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O:\Ops Analysis\Ad Hoc Projects\01-05 Hourly Aggregated Wind Output Report 2020\"/>
    </mc:Choice>
  </mc:AlternateContent>
  <bookViews>
    <workbookView xWindow="0" yWindow="0" windowWidth="28800" windowHeight="13635"/>
  </bookViews>
  <sheets>
    <sheet name="Chart" sheetId="4" r:id="rId1"/>
    <sheet name="numbers" sheetId="5" r:id="rId2"/>
    <sheet name="comments" sheetId="6" r:id="rId3"/>
  </sheets>
  <definedNames>
    <definedName name="_xlnm._FilterDatabase" localSheetId="2" hidden="1">comments!#REF!</definedName>
    <definedName name="_xlnm._FilterDatabase" localSheetId="1" hidden="1">numbers!$A$1:$I$8762</definedName>
  </definedNames>
  <calcPr calcId="152511"/>
</workbook>
</file>

<file path=xl/calcChain.xml><?xml version="1.0" encoding="utf-8"?>
<calcChain xmlns="http://schemas.openxmlformats.org/spreadsheetml/2006/main">
  <c r="Q22" i="6" l="1"/>
  <c r="C14" i="6"/>
  <c r="H3" i="5" l="1"/>
  <c r="I3" i="5" s="1"/>
  <c r="A41" i="6"/>
  <c r="N10" i="6" l="1"/>
  <c r="N9" i="6"/>
  <c r="N8" i="6"/>
  <c r="N7" i="6"/>
  <c r="N6" i="6"/>
  <c r="D3" i="6"/>
  <c r="D2" i="6"/>
  <c r="C3" i="6"/>
  <c r="C2" i="6"/>
  <c r="B3" i="6"/>
  <c r="B2" i="6"/>
  <c r="H8762" i="5"/>
  <c r="I8762" i="5" s="1"/>
  <c r="H8763" i="5"/>
  <c r="I8763" i="5" s="1"/>
  <c r="H8764" i="5"/>
  <c r="I8764" i="5" s="1"/>
  <c r="H8765" i="5"/>
  <c r="I8765" i="5" s="1"/>
  <c r="H8766" i="5"/>
  <c r="I8766" i="5" s="1"/>
  <c r="H8767" i="5"/>
  <c r="I8767" i="5" s="1"/>
  <c r="H8768" i="5"/>
  <c r="I8768" i="5" s="1"/>
  <c r="H8769" i="5"/>
  <c r="I8769" i="5" s="1"/>
  <c r="H8770" i="5"/>
  <c r="I8770" i="5" s="1"/>
  <c r="H8771" i="5"/>
  <c r="I8771" i="5" s="1"/>
  <c r="H8772" i="5"/>
  <c r="I8772" i="5" s="1"/>
  <c r="H8773" i="5"/>
  <c r="I8773" i="5" s="1"/>
  <c r="H8774" i="5"/>
  <c r="I8774" i="5" s="1"/>
  <c r="H8775" i="5"/>
  <c r="I8775" i="5" s="1"/>
  <c r="H8776" i="5"/>
  <c r="I8776" i="5" s="1"/>
  <c r="H8777" i="5"/>
  <c r="I8777" i="5" s="1"/>
  <c r="H8778" i="5"/>
  <c r="I8778" i="5" s="1"/>
  <c r="H8779" i="5"/>
  <c r="I8779" i="5" s="1"/>
  <c r="H8780" i="5"/>
  <c r="I8780" i="5" s="1"/>
  <c r="H8781" i="5"/>
  <c r="I8781" i="5" s="1"/>
  <c r="H8782" i="5"/>
  <c r="I8782" i="5" s="1"/>
  <c r="H8783" i="5"/>
  <c r="I8783" i="5" s="1"/>
  <c r="H8784" i="5"/>
  <c r="I8784" i="5" s="1"/>
  <c r="H8785" i="5"/>
  <c r="I8785" i="5" s="1"/>
  <c r="G8762" i="5"/>
  <c r="G8763" i="5"/>
  <c r="G8764" i="5"/>
  <c r="G8765" i="5"/>
  <c r="G8766" i="5"/>
  <c r="G8767" i="5"/>
  <c r="G8768" i="5"/>
  <c r="G8769" i="5"/>
  <c r="G8770" i="5"/>
  <c r="G8771" i="5"/>
  <c r="G8772" i="5"/>
  <c r="G8773" i="5"/>
  <c r="G8774" i="5"/>
  <c r="G8775" i="5"/>
  <c r="G8776" i="5"/>
  <c r="G8777" i="5"/>
  <c r="G8778" i="5"/>
  <c r="G8779" i="5"/>
  <c r="G8780" i="5"/>
  <c r="G8781" i="5"/>
  <c r="G8782" i="5"/>
  <c r="G8783" i="5"/>
  <c r="G8784" i="5"/>
  <c r="G8785" i="5"/>
  <c r="F8762" i="5"/>
  <c r="F8763" i="5"/>
  <c r="F8764" i="5"/>
  <c r="F8765" i="5"/>
  <c r="F8766" i="5"/>
  <c r="F8767" i="5"/>
  <c r="F8768" i="5"/>
  <c r="F8769" i="5"/>
  <c r="F8770" i="5"/>
  <c r="F8771" i="5"/>
  <c r="F8772" i="5"/>
  <c r="F8773" i="5"/>
  <c r="F8774" i="5"/>
  <c r="F8775" i="5"/>
  <c r="F8776" i="5"/>
  <c r="F8777" i="5"/>
  <c r="F8778" i="5"/>
  <c r="F8779" i="5"/>
  <c r="F8780" i="5"/>
  <c r="F8781" i="5"/>
  <c r="F8782" i="5"/>
  <c r="F8783" i="5"/>
  <c r="F8784" i="5"/>
  <c r="F8785" i="5"/>
  <c r="B8778" i="5" l="1"/>
  <c r="B8770" i="5"/>
  <c r="B8762" i="5"/>
  <c r="B8763" i="5"/>
  <c r="B8764" i="5"/>
  <c r="B8765" i="5"/>
  <c r="B8766" i="5"/>
  <c r="B8767" i="5"/>
  <c r="B8768" i="5"/>
  <c r="B8769" i="5"/>
  <c r="B8771" i="5"/>
  <c r="B8772" i="5"/>
  <c r="B8773" i="5"/>
  <c r="B8774" i="5"/>
  <c r="B8775" i="5"/>
  <c r="B8776" i="5"/>
  <c r="B8777" i="5"/>
  <c r="B8779" i="5"/>
  <c r="B8780" i="5"/>
  <c r="B8781" i="5"/>
  <c r="B8782" i="5"/>
  <c r="B8783" i="5"/>
  <c r="B8784" i="5"/>
  <c r="B878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7" i="5"/>
  <c r="F7346" i="5"/>
  <c r="F7348" i="5"/>
  <c r="F7349" i="5"/>
  <c r="F7350" i="5"/>
  <c r="F7351" i="5"/>
  <c r="F7352" i="5"/>
  <c r="F7353" i="5"/>
  <c r="F7354" i="5"/>
  <c r="F7355" i="5"/>
  <c r="F7356" i="5"/>
  <c r="F7357" i="5"/>
  <c r="F7358" i="5"/>
  <c r="F7359" i="5"/>
  <c r="F7360" i="5"/>
  <c r="F7361" i="5"/>
  <c r="F7362" i="5"/>
  <c r="F7363" i="5"/>
  <c r="F7364" i="5"/>
  <c r="F7365" i="5"/>
  <c r="F7366" i="5"/>
  <c r="F7367" i="5"/>
  <c r="F7368" i="5"/>
  <c r="F7369" i="5"/>
  <c r="F7370" i="5"/>
  <c r="F7371" i="5"/>
  <c r="F7372" i="5"/>
  <c r="F7373" i="5"/>
  <c r="F7374" i="5"/>
  <c r="F7375" i="5"/>
  <c r="F7376" i="5"/>
  <c r="F7377" i="5"/>
  <c r="F7378" i="5"/>
  <c r="F7379" i="5"/>
  <c r="F7380" i="5"/>
  <c r="F7381" i="5"/>
  <c r="F7382" i="5"/>
  <c r="F7383" i="5"/>
  <c r="F7384" i="5"/>
  <c r="F7385" i="5"/>
  <c r="F7386" i="5"/>
  <c r="F7387" i="5"/>
  <c r="F7388" i="5"/>
  <c r="F7389" i="5"/>
  <c r="F7390" i="5"/>
  <c r="F7391" i="5"/>
  <c r="F7392" i="5"/>
  <c r="F7393" i="5"/>
  <c r="F7394" i="5"/>
  <c r="F7395" i="5"/>
  <c r="F7396" i="5"/>
  <c r="F7397" i="5"/>
  <c r="F7398" i="5"/>
  <c r="F7399" i="5"/>
  <c r="F7400" i="5"/>
  <c r="F7401" i="5"/>
  <c r="F7402" i="5"/>
  <c r="F7403" i="5"/>
  <c r="F7404" i="5"/>
  <c r="F7405" i="5"/>
  <c r="F7406" i="5"/>
  <c r="F7407" i="5"/>
  <c r="F7408" i="5"/>
  <c r="F7409" i="5"/>
  <c r="F7410" i="5"/>
  <c r="F7411" i="5"/>
  <c r="F7412" i="5"/>
  <c r="F7413" i="5"/>
  <c r="F7414" i="5"/>
  <c r="F7415" i="5"/>
  <c r="F7416" i="5"/>
  <c r="F7417" i="5"/>
  <c r="F7418" i="5"/>
  <c r="F7419" i="5"/>
  <c r="F7420" i="5"/>
  <c r="F7421" i="5"/>
  <c r="F7422" i="5"/>
  <c r="F7423" i="5"/>
  <c r="F7424" i="5"/>
  <c r="F7425" i="5"/>
  <c r="F7426" i="5"/>
  <c r="F7427" i="5"/>
  <c r="F7428" i="5"/>
  <c r="F7429" i="5"/>
  <c r="F7430" i="5"/>
  <c r="F7431" i="5"/>
  <c r="F7432" i="5"/>
  <c r="F7433" i="5"/>
  <c r="F7434" i="5"/>
  <c r="F7435" i="5"/>
  <c r="F7436" i="5"/>
  <c r="F7437" i="5"/>
  <c r="F7438" i="5"/>
  <c r="F7439" i="5"/>
  <c r="F7440" i="5"/>
  <c r="F7441" i="5"/>
  <c r="F7442" i="5"/>
  <c r="F7443" i="5"/>
  <c r="F7444" i="5"/>
  <c r="F7445" i="5"/>
  <c r="F7446" i="5"/>
  <c r="F7447" i="5"/>
  <c r="F7448" i="5"/>
  <c r="F7449" i="5"/>
  <c r="F7450" i="5"/>
  <c r="F7451" i="5"/>
  <c r="F7452" i="5"/>
  <c r="F7453" i="5"/>
  <c r="F7454" i="5"/>
  <c r="F7455" i="5"/>
  <c r="F7456" i="5"/>
  <c r="F7457" i="5"/>
  <c r="F7458" i="5"/>
  <c r="F7459" i="5"/>
  <c r="F7460" i="5"/>
  <c r="F7461" i="5"/>
  <c r="F7462" i="5"/>
  <c r="F7463" i="5"/>
  <c r="F7464" i="5"/>
  <c r="F7465" i="5"/>
  <c r="F7466" i="5"/>
  <c r="F7467" i="5"/>
  <c r="F7468" i="5"/>
  <c r="F7469" i="5"/>
  <c r="F7470" i="5"/>
  <c r="F7471" i="5"/>
  <c r="F7472" i="5"/>
  <c r="F7473" i="5"/>
  <c r="F7474" i="5"/>
  <c r="F7475" i="5"/>
  <c r="F7476" i="5"/>
  <c r="F7477" i="5"/>
  <c r="F7478" i="5"/>
  <c r="F7479" i="5"/>
  <c r="F7480" i="5"/>
  <c r="F7481" i="5"/>
  <c r="F7482" i="5"/>
  <c r="F7483" i="5"/>
  <c r="F7484" i="5"/>
  <c r="F7485" i="5"/>
  <c r="F7486" i="5"/>
  <c r="F7487" i="5"/>
  <c r="F7488" i="5"/>
  <c r="F7489" i="5"/>
  <c r="F7490" i="5"/>
  <c r="F7491" i="5"/>
  <c r="F7492" i="5"/>
  <c r="F7493" i="5"/>
  <c r="F7494" i="5"/>
  <c r="F7495" i="5"/>
  <c r="F7496" i="5"/>
  <c r="F7497" i="5"/>
  <c r="F7498" i="5"/>
  <c r="F7499" i="5"/>
  <c r="F7500" i="5"/>
  <c r="F7501" i="5"/>
  <c r="F7502" i="5"/>
  <c r="F7503" i="5"/>
  <c r="F7504" i="5"/>
  <c r="F7505" i="5"/>
  <c r="F7506" i="5"/>
  <c r="F7507" i="5"/>
  <c r="F7508" i="5"/>
  <c r="F7509" i="5"/>
  <c r="F7510" i="5"/>
  <c r="F7511" i="5"/>
  <c r="F7512" i="5"/>
  <c r="F7513" i="5"/>
  <c r="F7514" i="5"/>
  <c r="F7515" i="5"/>
  <c r="F7516" i="5"/>
  <c r="F7517" i="5"/>
  <c r="F7518" i="5"/>
  <c r="F7519" i="5"/>
  <c r="F7520" i="5"/>
  <c r="F7521" i="5"/>
  <c r="F7522" i="5"/>
  <c r="F7523" i="5"/>
  <c r="F7524" i="5"/>
  <c r="F7525" i="5"/>
  <c r="F7526" i="5"/>
  <c r="F7527" i="5"/>
  <c r="F7528" i="5"/>
  <c r="F7529" i="5"/>
  <c r="F7530" i="5"/>
  <c r="F7531" i="5"/>
  <c r="F7532" i="5"/>
  <c r="F7533" i="5"/>
  <c r="F7534" i="5"/>
  <c r="F7535" i="5"/>
  <c r="F7536" i="5"/>
  <c r="F7537" i="5"/>
  <c r="F7538" i="5"/>
  <c r="F7539" i="5"/>
  <c r="F7540" i="5"/>
  <c r="F7541" i="5"/>
  <c r="F7542" i="5"/>
  <c r="F7543" i="5"/>
  <c r="F7544" i="5"/>
  <c r="F7545" i="5"/>
  <c r="F7546" i="5"/>
  <c r="F7547" i="5"/>
  <c r="F7548" i="5"/>
  <c r="F7549" i="5"/>
  <c r="F7550" i="5"/>
  <c r="F7551" i="5"/>
  <c r="F7552" i="5"/>
  <c r="F7553" i="5"/>
  <c r="F7554" i="5"/>
  <c r="F7555" i="5"/>
  <c r="F7556" i="5"/>
  <c r="F7557" i="5"/>
  <c r="F7558" i="5"/>
  <c r="F7559" i="5"/>
  <c r="F7560" i="5"/>
  <c r="F7561" i="5"/>
  <c r="F7562" i="5"/>
  <c r="F7563" i="5"/>
  <c r="F7564" i="5"/>
  <c r="F7565" i="5"/>
  <c r="F7566" i="5"/>
  <c r="F7567" i="5"/>
  <c r="F7568" i="5"/>
  <c r="F7569" i="5"/>
  <c r="F7570" i="5"/>
  <c r="F7571" i="5"/>
  <c r="F7572" i="5"/>
  <c r="F7573" i="5"/>
  <c r="F7574" i="5"/>
  <c r="F7575" i="5"/>
  <c r="F7576" i="5"/>
  <c r="F7577" i="5"/>
  <c r="F7578" i="5"/>
  <c r="F7579" i="5"/>
  <c r="F7580" i="5"/>
  <c r="F7581" i="5"/>
  <c r="F7582" i="5"/>
  <c r="F7583" i="5"/>
  <c r="F7584" i="5"/>
  <c r="F7585" i="5"/>
  <c r="F7586" i="5"/>
  <c r="F7587" i="5"/>
  <c r="F7588" i="5"/>
  <c r="F7589" i="5"/>
  <c r="F7590" i="5"/>
  <c r="F7591" i="5"/>
  <c r="F7592" i="5"/>
  <c r="F7593" i="5"/>
  <c r="F7594" i="5"/>
  <c r="F7595" i="5"/>
  <c r="F7596" i="5"/>
  <c r="F7597" i="5"/>
  <c r="F7598" i="5"/>
  <c r="F7599" i="5"/>
  <c r="F7600" i="5"/>
  <c r="F7601" i="5"/>
  <c r="F7602" i="5"/>
  <c r="F7603" i="5"/>
  <c r="F7604" i="5"/>
  <c r="F7605" i="5"/>
  <c r="F7606" i="5"/>
  <c r="F7607" i="5"/>
  <c r="F7608" i="5"/>
  <c r="F7609" i="5"/>
  <c r="F7610" i="5"/>
  <c r="F7611" i="5"/>
  <c r="F7612" i="5"/>
  <c r="F7613" i="5"/>
  <c r="F7614" i="5"/>
  <c r="F7615" i="5"/>
  <c r="F7616" i="5"/>
  <c r="F7617" i="5"/>
  <c r="F7618" i="5"/>
  <c r="F7619" i="5"/>
  <c r="F7620" i="5"/>
  <c r="F7621" i="5"/>
  <c r="F7622" i="5"/>
  <c r="F7623" i="5"/>
  <c r="F7624" i="5"/>
  <c r="F7625" i="5"/>
  <c r="F7626" i="5"/>
  <c r="F7627" i="5"/>
  <c r="F7628" i="5"/>
  <c r="F7629" i="5"/>
  <c r="F7630" i="5"/>
  <c r="F7631" i="5"/>
  <c r="F7632" i="5"/>
  <c r="F7633" i="5"/>
  <c r="F7634" i="5"/>
  <c r="F7635" i="5"/>
  <c r="F7636" i="5"/>
  <c r="F7637" i="5"/>
  <c r="F7638" i="5"/>
  <c r="F7639" i="5"/>
  <c r="F7640" i="5"/>
  <c r="F7641" i="5"/>
  <c r="F7642" i="5"/>
  <c r="F7643" i="5"/>
  <c r="F7644" i="5"/>
  <c r="F7645" i="5"/>
  <c r="F7646" i="5"/>
  <c r="F7647" i="5"/>
  <c r="F7648" i="5"/>
  <c r="F7649" i="5"/>
  <c r="F7650" i="5"/>
  <c r="F7651" i="5"/>
  <c r="F7652" i="5"/>
  <c r="F7653" i="5"/>
  <c r="F7654" i="5"/>
  <c r="F7655" i="5"/>
  <c r="F7656" i="5"/>
  <c r="F7657" i="5"/>
  <c r="F7658" i="5"/>
  <c r="F7659" i="5"/>
  <c r="F7660" i="5"/>
  <c r="F7661" i="5"/>
  <c r="F7662" i="5"/>
  <c r="F7663" i="5"/>
  <c r="F7664" i="5"/>
  <c r="F7665" i="5"/>
  <c r="F7666" i="5"/>
  <c r="F7667" i="5"/>
  <c r="F7668" i="5"/>
  <c r="F7669" i="5"/>
  <c r="F7670" i="5"/>
  <c r="F7671" i="5"/>
  <c r="F7672" i="5"/>
  <c r="F7673" i="5"/>
  <c r="F7674" i="5"/>
  <c r="F7675" i="5"/>
  <c r="F7676" i="5"/>
  <c r="F7677" i="5"/>
  <c r="F7678" i="5"/>
  <c r="F7679" i="5"/>
  <c r="F7680" i="5"/>
  <c r="F7681" i="5"/>
  <c r="F7682" i="5"/>
  <c r="F7683" i="5"/>
  <c r="F7684" i="5"/>
  <c r="F7685" i="5"/>
  <c r="F7686" i="5"/>
  <c r="F7687" i="5"/>
  <c r="F7688" i="5"/>
  <c r="F7689" i="5"/>
  <c r="F7690" i="5"/>
  <c r="F7691" i="5"/>
  <c r="F7692" i="5"/>
  <c r="F7693" i="5"/>
  <c r="F7694" i="5"/>
  <c r="F7695" i="5"/>
  <c r="F7696" i="5"/>
  <c r="F7697" i="5"/>
  <c r="F7698" i="5"/>
  <c r="F7699" i="5"/>
  <c r="F7700" i="5"/>
  <c r="F7701" i="5"/>
  <c r="F7702" i="5"/>
  <c r="F7703" i="5"/>
  <c r="F7704" i="5"/>
  <c r="F7705" i="5"/>
  <c r="F7706" i="5"/>
  <c r="F7707" i="5"/>
  <c r="F7708" i="5"/>
  <c r="F7709" i="5"/>
  <c r="F7710" i="5"/>
  <c r="F7711" i="5"/>
  <c r="F7712" i="5"/>
  <c r="F7713" i="5"/>
  <c r="F7714" i="5"/>
  <c r="F7715" i="5"/>
  <c r="F7716" i="5"/>
  <c r="F7717" i="5"/>
  <c r="F7718" i="5"/>
  <c r="F7719" i="5"/>
  <c r="F7720" i="5"/>
  <c r="F7721" i="5"/>
  <c r="F7722" i="5"/>
  <c r="F7723" i="5"/>
  <c r="F7724" i="5"/>
  <c r="F7725" i="5"/>
  <c r="F7726" i="5"/>
  <c r="F7727" i="5"/>
  <c r="F7728" i="5"/>
  <c r="F7729" i="5"/>
  <c r="F7730" i="5"/>
  <c r="F7731" i="5"/>
  <c r="F7732" i="5"/>
  <c r="F7733" i="5"/>
  <c r="F7734" i="5"/>
  <c r="F7735" i="5"/>
  <c r="F7736" i="5"/>
  <c r="F7737" i="5"/>
  <c r="F7738" i="5"/>
  <c r="F7739" i="5"/>
  <c r="F7740" i="5"/>
  <c r="F7741" i="5"/>
  <c r="F7742" i="5"/>
  <c r="F7743" i="5"/>
  <c r="F7744" i="5"/>
  <c r="F7745" i="5"/>
  <c r="F7746" i="5"/>
  <c r="F7747" i="5"/>
  <c r="F7748" i="5"/>
  <c r="F7749" i="5"/>
  <c r="F7750" i="5"/>
  <c r="F7751" i="5"/>
  <c r="F7752" i="5"/>
  <c r="F7753" i="5"/>
  <c r="F7754" i="5"/>
  <c r="F7755" i="5"/>
  <c r="F7756" i="5"/>
  <c r="F7757" i="5"/>
  <c r="F7758" i="5"/>
  <c r="F7759" i="5"/>
  <c r="F7760" i="5"/>
  <c r="F7761" i="5"/>
  <c r="F7762" i="5"/>
  <c r="F7763" i="5"/>
  <c r="F7764" i="5"/>
  <c r="F7765" i="5"/>
  <c r="F7766" i="5"/>
  <c r="F7767" i="5"/>
  <c r="F7768" i="5"/>
  <c r="F7769" i="5"/>
  <c r="F7770" i="5"/>
  <c r="F7771" i="5"/>
  <c r="F7772" i="5"/>
  <c r="F7773" i="5"/>
  <c r="F7774" i="5"/>
  <c r="F7775" i="5"/>
  <c r="F7776" i="5"/>
  <c r="F7777" i="5"/>
  <c r="F7778" i="5"/>
  <c r="F7779" i="5"/>
  <c r="F7780" i="5"/>
  <c r="F7781" i="5"/>
  <c r="F7782" i="5"/>
  <c r="F7783" i="5"/>
  <c r="F7784" i="5"/>
  <c r="F7785" i="5"/>
  <c r="F7786" i="5"/>
  <c r="F7787" i="5"/>
  <c r="F7788" i="5"/>
  <c r="F7789" i="5"/>
  <c r="F7790" i="5"/>
  <c r="F7791" i="5"/>
  <c r="F7792" i="5"/>
  <c r="F7793" i="5"/>
  <c r="F7794" i="5"/>
  <c r="F7795" i="5"/>
  <c r="F7796" i="5"/>
  <c r="F7797" i="5"/>
  <c r="F7798" i="5"/>
  <c r="F7799" i="5"/>
  <c r="F7800" i="5"/>
  <c r="F7801" i="5"/>
  <c r="F7802" i="5"/>
  <c r="F7803" i="5"/>
  <c r="F7804" i="5"/>
  <c r="F7805" i="5"/>
  <c r="F7806" i="5"/>
  <c r="F7807" i="5"/>
  <c r="F7808" i="5"/>
  <c r="F7809" i="5"/>
  <c r="F7810" i="5"/>
  <c r="F7811" i="5"/>
  <c r="F7812" i="5"/>
  <c r="F7813" i="5"/>
  <c r="F7814" i="5"/>
  <c r="F7815" i="5"/>
  <c r="F7816" i="5"/>
  <c r="F7817" i="5"/>
  <c r="F7818" i="5"/>
  <c r="F7819" i="5"/>
  <c r="F7820" i="5"/>
  <c r="F7821" i="5"/>
  <c r="F7822" i="5"/>
  <c r="F7823" i="5"/>
  <c r="F7824" i="5"/>
  <c r="F7825" i="5"/>
  <c r="F7826" i="5"/>
  <c r="F7827" i="5"/>
  <c r="F7828" i="5"/>
  <c r="F7829" i="5"/>
  <c r="F7830" i="5"/>
  <c r="F7831" i="5"/>
  <c r="F7832" i="5"/>
  <c r="F7833" i="5"/>
  <c r="F7834" i="5"/>
  <c r="F7835" i="5"/>
  <c r="F7836" i="5"/>
  <c r="F7837" i="5"/>
  <c r="F7838" i="5"/>
  <c r="F7839" i="5"/>
  <c r="F7840" i="5"/>
  <c r="F7841" i="5"/>
  <c r="F7842" i="5"/>
  <c r="F7843" i="5"/>
  <c r="F7844" i="5"/>
  <c r="F7845" i="5"/>
  <c r="F7846" i="5"/>
  <c r="F7847" i="5"/>
  <c r="F7848" i="5"/>
  <c r="F7849" i="5"/>
  <c r="F7850" i="5"/>
  <c r="F7851" i="5"/>
  <c r="F7852" i="5"/>
  <c r="F7853" i="5"/>
  <c r="F7854" i="5"/>
  <c r="F7855" i="5"/>
  <c r="F7856" i="5"/>
  <c r="F7857" i="5"/>
  <c r="F7858" i="5"/>
  <c r="F7859" i="5"/>
  <c r="F7860" i="5"/>
  <c r="F7861" i="5"/>
  <c r="F7862" i="5"/>
  <c r="F7863" i="5"/>
  <c r="F7864" i="5"/>
  <c r="F7865" i="5"/>
  <c r="F7866" i="5"/>
  <c r="F7867" i="5"/>
  <c r="F7868" i="5"/>
  <c r="F7869" i="5"/>
  <c r="F7870" i="5"/>
  <c r="F7871" i="5"/>
  <c r="F7872" i="5"/>
  <c r="F7873" i="5"/>
  <c r="F7874" i="5"/>
  <c r="F7875" i="5"/>
  <c r="F7876" i="5"/>
  <c r="F7877" i="5"/>
  <c r="F7878" i="5"/>
  <c r="F7879" i="5"/>
  <c r="F7880" i="5"/>
  <c r="F7881" i="5"/>
  <c r="F7882" i="5"/>
  <c r="F7883" i="5"/>
  <c r="F7884" i="5"/>
  <c r="F7885" i="5"/>
  <c r="F7886" i="5"/>
  <c r="F7887" i="5"/>
  <c r="F7888" i="5"/>
  <c r="F7889" i="5"/>
  <c r="F7890" i="5"/>
  <c r="F7891" i="5"/>
  <c r="F7892" i="5"/>
  <c r="F7893" i="5"/>
  <c r="F7894" i="5"/>
  <c r="F7895" i="5"/>
  <c r="F7896" i="5"/>
  <c r="F7897" i="5"/>
  <c r="F7898" i="5"/>
  <c r="F7899" i="5"/>
  <c r="F7900" i="5"/>
  <c r="F7901" i="5"/>
  <c r="F7902" i="5"/>
  <c r="F7903" i="5"/>
  <c r="F7904" i="5"/>
  <c r="F7905" i="5"/>
  <c r="F7906" i="5"/>
  <c r="F7907" i="5"/>
  <c r="F7908" i="5"/>
  <c r="F7909" i="5"/>
  <c r="F7910" i="5"/>
  <c r="F7911" i="5"/>
  <c r="F7912" i="5"/>
  <c r="F7913" i="5"/>
  <c r="F7914" i="5"/>
  <c r="F7915" i="5"/>
  <c r="F7916" i="5"/>
  <c r="F7917" i="5"/>
  <c r="F7918" i="5"/>
  <c r="F7919" i="5"/>
  <c r="F7920" i="5"/>
  <c r="F7921" i="5"/>
  <c r="F7922" i="5"/>
  <c r="F7923" i="5"/>
  <c r="F7924" i="5"/>
  <c r="F7925" i="5"/>
  <c r="F7926" i="5"/>
  <c r="F7927" i="5"/>
  <c r="F7928" i="5"/>
  <c r="F7929" i="5"/>
  <c r="F7930" i="5"/>
  <c r="F7931" i="5"/>
  <c r="F7932" i="5"/>
  <c r="F7933" i="5"/>
  <c r="F7934" i="5"/>
  <c r="F7935" i="5"/>
  <c r="F7936" i="5"/>
  <c r="F7937" i="5"/>
  <c r="F7938" i="5"/>
  <c r="F7939" i="5"/>
  <c r="F7940" i="5"/>
  <c r="F7941" i="5"/>
  <c r="F7942" i="5"/>
  <c r="F7943" i="5"/>
  <c r="F7944" i="5"/>
  <c r="F7945" i="5"/>
  <c r="F7946" i="5"/>
  <c r="F7947" i="5"/>
  <c r="F7948" i="5"/>
  <c r="F7949" i="5"/>
  <c r="F7950" i="5"/>
  <c r="F7951" i="5"/>
  <c r="F7952" i="5"/>
  <c r="F7953" i="5"/>
  <c r="F7954" i="5"/>
  <c r="F7955" i="5"/>
  <c r="F7956" i="5"/>
  <c r="F7957" i="5"/>
  <c r="F7958" i="5"/>
  <c r="F7959" i="5"/>
  <c r="F7960" i="5"/>
  <c r="F7961" i="5"/>
  <c r="F7962" i="5"/>
  <c r="F7963" i="5"/>
  <c r="F7964" i="5"/>
  <c r="F7965" i="5"/>
  <c r="F7966" i="5"/>
  <c r="F7967" i="5"/>
  <c r="F7968" i="5"/>
  <c r="F7969" i="5"/>
  <c r="F7970" i="5"/>
  <c r="F7971" i="5"/>
  <c r="F7972" i="5"/>
  <c r="F7973" i="5"/>
  <c r="F7974" i="5"/>
  <c r="F7975" i="5"/>
  <c r="F7976" i="5"/>
  <c r="F7977" i="5"/>
  <c r="F7978" i="5"/>
  <c r="F7979" i="5"/>
  <c r="F7980" i="5"/>
  <c r="F7981" i="5"/>
  <c r="F7982" i="5"/>
  <c r="F7983" i="5"/>
  <c r="F7984" i="5"/>
  <c r="F7985" i="5"/>
  <c r="F7986" i="5"/>
  <c r="F7987" i="5"/>
  <c r="F7988" i="5"/>
  <c r="F7989" i="5"/>
  <c r="F7990" i="5"/>
  <c r="F7991" i="5"/>
  <c r="F7992" i="5"/>
  <c r="F7993" i="5"/>
  <c r="F7994" i="5"/>
  <c r="F7995" i="5"/>
  <c r="F7996" i="5"/>
  <c r="F7997" i="5"/>
  <c r="F7998" i="5"/>
  <c r="F7999" i="5"/>
  <c r="F8000" i="5"/>
  <c r="F8001" i="5"/>
  <c r="F8002" i="5"/>
  <c r="F8003" i="5"/>
  <c r="F8004" i="5"/>
  <c r="F8005" i="5"/>
  <c r="F8006" i="5"/>
  <c r="F8007" i="5"/>
  <c r="F8008" i="5"/>
  <c r="F8009" i="5"/>
  <c r="F8010" i="5"/>
  <c r="F8011" i="5"/>
  <c r="F8012" i="5"/>
  <c r="F8013" i="5"/>
  <c r="F8014" i="5"/>
  <c r="F8015" i="5"/>
  <c r="F8016" i="5"/>
  <c r="F8017" i="5"/>
  <c r="F8018" i="5"/>
  <c r="F8019" i="5"/>
  <c r="F8020" i="5"/>
  <c r="F8021" i="5"/>
  <c r="F8022" i="5"/>
  <c r="F8023" i="5"/>
  <c r="F8024" i="5"/>
  <c r="F8025" i="5"/>
  <c r="F8026" i="5"/>
  <c r="F8027" i="5"/>
  <c r="F8028" i="5"/>
  <c r="F8029" i="5"/>
  <c r="F8030" i="5"/>
  <c r="F8031" i="5"/>
  <c r="F8032" i="5"/>
  <c r="F8033" i="5"/>
  <c r="F8034" i="5"/>
  <c r="F8035" i="5"/>
  <c r="F8036" i="5"/>
  <c r="F8037" i="5"/>
  <c r="F8038" i="5"/>
  <c r="F8039" i="5"/>
  <c r="F8040" i="5"/>
  <c r="F8041" i="5"/>
  <c r="F8042" i="5"/>
  <c r="F8043" i="5"/>
  <c r="F8044" i="5"/>
  <c r="F8045" i="5"/>
  <c r="F8046" i="5"/>
  <c r="F8047" i="5"/>
  <c r="F8048" i="5"/>
  <c r="F8049" i="5"/>
  <c r="F8050" i="5"/>
  <c r="F8051" i="5"/>
  <c r="F8052" i="5"/>
  <c r="F8053" i="5"/>
  <c r="F8054" i="5"/>
  <c r="F8055" i="5"/>
  <c r="F8056" i="5"/>
  <c r="F8057" i="5"/>
  <c r="F8058" i="5"/>
  <c r="F8059" i="5"/>
  <c r="F8060" i="5"/>
  <c r="F8061" i="5"/>
  <c r="F8062" i="5"/>
  <c r="F8063" i="5"/>
  <c r="F8064" i="5"/>
  <c r="F8065" i="5"/>
  <c r="F8066" i="5"/>
  <c r="F8067" i="5"/>
  <c r="F8068" i="5"/>
  <c r="F8069" i="5"/>
  <c r="F8070" i="5"/>
  <c r="F8071" i="5"/>
  <c r="F8072" i="5"/>
  <c r="F8073" i="5"/>
  <c r="F8074" i="5"/>
  <c r="F8075" i="5"/>
  <c r="F8076" i="5"/>
  <c r="F8077" i="5"/>
  <c r="F8078" i="5"/>
  <c r="F8079" i="5"/>
  <c r="F8080" i="5"/>
  <c r="F8081" i="5"/>
  <c r="F8082" i="5"/>
  <c r="F8083" i="5"/>
  <c r="F8084" i="5"/>
  <c r="F8085" i="5"/>
  <c r="F8086" i="5"/>
  <c r="F8087" i="5"/>
  <c r="F8088" i="5"/>
  <c r="F8089" i="5"/>
  <c r="F8090" i="5"/>
  <c r="F8091" i="5"/>
  <c r="F8092" i="5"/>
  <c r="F8093" i="5"/>
  <c r="F8094" i="5"/>
  <c r="F8095" i="5"/>
  <c r="F8096" i="5"/>
  <c r="F8097" i="5"/>
  <c r="F8098" i="5"/>
  <c r="F8099" i="5"/>
  <c r="F8100" i="5"/>
  <c r="F8101" i="5"/>
  <c r="F8102" i="5"/>
  <c r="F8103" i="5"/>
  <c r="F8104" i="5"/>
  <c r="F8105" i="5"/>
  <c r="F8106" i="5"/>
  <c r="F8107" i="5"/>
  <c r="F8108" i="5"/>
  <c r="F8109" i="5"/>
  <c r="F8110" i="5"/>
  <c r="F8111" i="5"/>
  <c r="F8112" i="5"/>
  <c r="F8113" i="5"/>
  <c r="F8114" i="5"/>
  <c r="F8115" i="5"/>
  <c r="F8116" i="5"/>
  <c r="F8117" i="5"/>
  <c r="F8118" i="5"/>
  <c r="F8119" i="5"/>
  <c r="F8120" i="5"/>
  <c r="F8121" i="5"/>
  <c r="F8122" i="5"/>
  <c r="F8123" i="5"/>
  <c r="F8124" i="5"/>
  <c r="F8125" i="5"/>
  <c r="F8126" i="5"/>
  <c r="F8127" i="5"/>
  <c r="F8128" i="5"/>
  <c r="F8129" i="5"/>
  <c r="F8130" i="5"/>
  <c r="F8131" i="5"/>
  <c r="F8132" i="5"/>
  <c r="F8133" i="5"/>
  <c r="F8134" i="5"/>
  <c r="F8135" i="5"/>
  <c r="F8136" i="5"/>
  <c r="F8137" i="5"/>
  <c r="F8138" i="5"/>
  <c r="F8139" i="5"/>
  <c r="F8140" i="5"/>
  <c r="F8141" i="5"/>
  <c r="F8142" i="5"/>
  <c r="F8143" i="5"/>
  <c r="F8144" i="5"/>
  <c r="F8145" i="5"/>
  <c r="F8146" i="5"/>
  <c r="F8147" i="5"/>
  <c r="F8148" i="5"/>
  <c r="F8149" i="5"/>
  <c r="F8150" i="5"/>
  <c r="F8151" i="5"/>
  <c r="F8152" i="5"/>
  <c r="F8153" i="5"/>
  <c r="F8154" i="5"/>
  <c r="F8155" i="5"/>
  <c r="F8156" i="5"/>
  <c r="F8157" i="5"/>
  <c r="F8158" i="5"/>
  <c r="F8159" i="5"/>
  <c r="F8160" i="5"/>
  <c r="F8161" i="5"/>
  <c r="F8162" i="5"/>
  <c r="F8163" i="5"/>
  <c r="F8164" i="5"/>
  <c r="F8165" i="5"/>
  <c r="F8166" i="5"/>
  <c r="F8167" i="5"/>
  <c r="F8168" i="5"/>
  <c r="F8169" i="5"/>
  <c r="F8170" i="5"/>
  <c r="F8171" i="5"/>
  <c r="F8172" i="5"/>
  <c r="F8173" i="5"/>
  <c r="F8174" i="5"/>
  <c r="F8175" i="5"/>
  <c r="F8176" i="5"/>
  <c r="F8177" i="5"/>
  <c r="F8178" i="5"/>
  <c r="F8179" i="5"/>
  <c r="F8180" i="5"/>
  <c r="F8181" i="5"/>
  <c r="F8182" i="5"/>
  <c r="F8183" i="5"/>
  <c r="F8184" i="5"/>
  <c r="F8185" i="5"/>
  <c r="F8186" i="5"/>
  <c r="F8187" i="5"/>
  <c r="F8188" i="5"/>
  <c r="F8189" i="5"/>
  <c r="F8190" i="5"/>
  <c r="F8191" i="5"/>
  <c r="F8192" i="5"/>
  <c r="F8193" i="5"/>
  <c r="F8194" i="5"/>
  <c r="F8195" i="5"/>
  <c r="F8196" i="5"/>
  <c r="F8197" i="5"/>
  <c r="F8198" i="5"/>
  <c r="F8199" i="5"/>
  <c r="F8200" i="5"/>
  <c r="F8201" i="5"/>
  <c r="F8202" i="5"/>
  <c r="F8203" i="5"/>
  <c r="F8204" i="5"/>
  <c r="F8205" i="5"/>
  <c r="F8206" i="5"/>
  <c r="F8207" i="5"/>
  <c r="F8208" i="5"/>
  <c r="F8209" i="5"/>
  <c r="F8210" i="5"/>
  <c r="F8211" i="5"/>
  <c r="F8212" i="5"/>
  <c r="F8213" i="5"/>
  <c r="F8214" i="5"/>
  <c r="F8215" i="5"/>
  <c r="F8216" i="5"/>
  <c r="F8217" i="5"/>
  <c r="F8218" i="5"/>
  <c r="F8219" i="5"/>
  <c r="F8220" i="5"/>
  <c r="F8221" i="5"/>
  <c r="F8222" i="5"/>
  <c r="F8223" i="5"/>
  <c r="F8224" i="5"/>
  <c r="F8225" i="5"/>
  <c r="F8226" i="5"/>
  <c r="F8227" i="5"/>
  <c r="F8228" i="5"/>
  <c r="F8229" i="5"/>
  <c r="F8230" i="5"/>
  <c r="F8231" i="5"/>
  <c r="F8232" i="5"/>
  <c r="F8233" i="5"/>
  <c r="F8234" i="5"/>
  <c r="F8235" i="5"/>
  <c r="F8236" i="5"/>
  <c r="F8237" i="5"/>
  <c r="F8238" i="5"/>
  <c r="F8239" i="5"/>
  <c r="F8240" i="5"/>
  <c r="F8241" i="5"/>
  <c r="F8242" i="5"/>
  <c r="F8243" i="5"/>
  <c r="F8244" i="5"/>
  <c r="F8245" i="5"/>
  <c r="F8246" i="5"/>
  <c r="F8247" i="5"/>
  <c r="F8248" i="5"/>
  <c r="F8249" i="5"/>
  <c r="F8250" i="5"/>
  <c r="F8251" i="5"/>
  <c r="F8252" i="5"/>
  <c r="F8253" i="5"/>
  <c r="F8254" i="5"/>
  <c r="F8255" i="5"/>
  <c r="F8256" i="5"/>
  <c r="F8257" i="5"/>
  <c r="F8258" i="5"/>
  <c r="F8259" i="5"/>
  <c r="F8260" i="5"/>
  <c r="F8261" i="5"/>
  <c r="F8262" i="5"/>
  <c r="F8263" i="5"/>
  <c r="F8264" i="5"/>
  <c r="F8265" i="5"/>
  <c r="F8266" i="5"/>
  <c r="F8267" i="5"/>
  <c r="F8268" i="5"/>
  <c r="F8269" i="5"/>
  <c r="F8270" i="5"/>
  <c r="F8271" i="5"/>
  <c r="F8272" i="5"/>
  <c r="F8273" i="5"/>
  <c r="F8274" i="5"/>
  <c r="F8275" i="5"/>
  <c r="F8276" i="5"/>
  <c r="F8277" i="5"/>
  <c r="F8278" i="5"/>
  <c r="F8279" i="5"/>
  <c r="F8280" i="5"/>
  <c r="F8281" i="5"/>
  <c r="F8282" i="5"/>
  <c r="F8283" i="5"/>
  <c r="F8284" i="5"/>
  <c r="F8285" i="5"/>
  <c r="F8286" i="5"/>
  <c r="F8287" i="5"/>
  <c r="F8288" i="5"/>
  <c r="F8289" i="5"/>
  <c r="F8290" i="5"/>
  <c r="F8291" i="5"/>
  <c r="F8292" i="5"/>
  <c r="F8293" i="5"/>
  <c r="F8294" i="5"/>
  <c r="F8295" i="5"/>
  <c r="F8296" i="5"/>
  <c r="F8297" i="5"/>
  <c r="F8298" i="5"/>
  <c r="F8299" i="5"/>
  <c r="F8300" i="5"/>
  <c r="F8301" i="5"/>
  <c r="F8302" i="5"/>
  <c r="F8303" i="5"/>
  <c r="F8304" i="5"/>
  <c r="F8305" i="5"/>
  <c r="F8306" i="5"/>
  <c r="F8307" i="5"/>
  <c r="F8308" i="5"/>
  <c r="F8309" i="5"/>
  <c r="F8310" i="5"/>
  <c r="F8311" i="5"/>
  <c r="F8312" i="5"/>
  <c r="F8313" i="5"/>
  <c r="F8314" i="5"/>
  <c r="F8315" i="5"/>
  <c r="F8316" i="5"/>
  <c r="F8317" i="5"/>
  <c r="F8318" i="5"/>
  <c r="F8319" i="5"/>
  <c r="F8320" i="5"/>
  <c r="F8321" i="5"/>
  <c r="F8322" i="5"/>
  <c r="F8323" i="5"/>
  <c r="F8324" i="5"/>
  <c r="F8325" i="5"/>
  <c r="F8326" i="5"/>
  <c r="F8327" i="5"/>
  <c r="F8328" i="5"/>
  <c r="F8329" i="5"/>
  <c r="F8330" i="5"/>
  <c r="F8331" i="5"/>
  <c r="F8332" i="5"/>
  <c r="F8333" i="5"/>
  <c r="F8334" i="5"/>
  <c r="F8335" i="5"/>
  <c r="F8336" i="5"/>
  <c r="F8337" i="5"/>
  <c r="F8338" i="5"/>
  <c r="F8339" i="5"/>
  <c r="F8340" i="5"/>
  <c r="F8341" i="5"/>
  <c r="F8342" i="5"/>
  <c r="F8343" i="5"/>
  <c r="F8344" i="5"/>
  <c r="F8345" i="5"/>
  <c r="F8346" i="5"/>
  <c r="F8347" i="5"/>
  <c r="F8348" i="5"/>
  <c r="F8349" i="5"/>
  <c r="F8350" i="5"/>
  <c r="F8351" i="5"/>
  <c r="F8352" i="5"/>
  <c r="F8353" i="5"/>
  <c r="F8354" i="5"/>
  <c r="F8355" i="5"/>
  <c r="F8356" i="5"/>
  <c r="F8357" i="5"/>
  <c r="F8358" i="5"/>
  <c r="F8359" i="5"/>
  <c r="F8360" i="5"/>
  <c r="F8361" i="5"/>
  <c r="F8362" i="5"/>
  <c r="F8363" i="5"/>
  <c r="F8364" i="5"/>
  <c r="F8365" i="5"/>
  <c r="F8366" i="5"/>
  <c r="F8367" i="5"/>
  <c r="F8368" i="5"/>
  <c r="F8369" i="5"/>
  <c r="F8370" i="5"/>
  <c r="F8371" i="5"/>
  <c r="F8372" i="5"/>
  <c r="F8373" i="5"/>
  <c r="F8374" i="5"/>
  <c r="F8375" i="5"/>
  <c r="F8376" i="5"/>
  <c r="F8377" i="5"/>
  <c r="F8378" i="5"/>
  <c r="F8379" i="5"/>
  <c r="F8380" i="5"/>
  <c r="F8381" i="5"/>
  <c r="F8382" i="5"/>
  <c r="F8383" i="5"/>
  <c r="F8384" i="5"/>
  <c r="F8385" i="5"/>
  <c r="F8386" i="5"/>
  <c r="F8387" i="5"/>
  <c r="F8388" i="5"/>
  <c r="F8389" i="5"/>
  <c r="F8390" i="5"/>
  <c r="F8391" i="5"/>
  <c r="F8392" i="5"/>
  <c r="F8393" i="5"/>
  <c r="F8394" i="5"/>
  <c r="F8395" i="5"/>
  <c r="F8396" i="5"/>
  <c r="F8397" i="5"/>
  <c r="F8398" i="5"/>
  <c r="F8399" i="5"/>
  <c r="F8400" i="5"/>
  <c r="F8401" i="5"/>
  <c r="F8402" i="5"/>
  <c r="F8403" i="5"/>
  <c r="F8404" i="5"/>
  <c r="F8405" i="5"/>
  <c r="F8406" i="5"/>
  <c r="F8407" i="5"/>
  <c r="F8408" i="5"/>
  <c r="F8409" i="5"/>
  <c r="F8410" i="5"/>
  <c r="F8411" i="5"/>
  <c r="F8412" i="5"/>
  <c r="F8413" i="5"/>
  <c r="F8414" i="5"/>
  <c r="F8415" i="5"/>
  <c r="F8416" i="5"/>
  <c r="F8417" i="5"/>
  <c r="F8418" i="5"/>
  <c r="F8419" i="5"/>
  <c r="F8420" i="5"/>
  <c r="F8421" i="5"/>
  <c r="F8422" i="5"/>
  <c r="F8423" i="5"/>
  <c r="F8424" i="5"/>
  <c r="F8425" i="5"/>
  <c r="F8426" i="5"/>
  <c r="F8427" i="5"/>
  <c r="F8428" i="5"/>
  <c r="F8429" i="5"/>
  <c r="F8430" i="5"/>
  <c r="F8431" i="5"/>
  <c r="F8432" i="5"/>
  <c r="F8433" i="5"/>
  <c r="F8434" i="5"/>
  <c r="F8435" i="5"/>
  <c r="F8436" i="5"/>
  <c r="F8437" i="5"/>
  <c r="F8438" i="5"/>
  <c r="F8439" i="5"/>
  <c r="F8440" i="5"/>
  <c r="F8441" i="5"/>
  <c r="F8442" i="5"/>
  <c r="F8443" i="5"/>
  <c r="F8444" i="5"/>
  <c r="F8445" i="5"/>
  <c r="F8446" i="5"/>
  <c r="F8447" i="5"/>
  <c r="F8448" i="5"/>
  <c r="F8449" i="5"/>
  <c r="F8450" i="5"/>
  <c r="F8451" i="5"/>
  <c r="F8452" i="5"/>
  <c r="F8453" i="5"/>
  <c r="F8454" i="5"/>
  <c r="F8455" i="5"/>
  <c r="F8456" i="5"/>
  <c r="F8457" i="5"/>
  <c r="F8458" i="5"/>
  <c r="F8459" i="5"/>
  <c r="F8460" i="5"/>
  <c r="F8461" i="5"/>
  <c r="F8462" i="5"/>
  <c r="F8463" i="5"/>
  <c r="F8464" i="5"/>
  <c r="F8465" i="5"/>
  <c r="F8466" i="5"/>
  <c r="F8467" i="5"/>
  <c r="F8468" i="5"/>
  <c r="F8469" i="5"/>
  <c r="F8470" i="5"/>
  <c r="F8471" i="5"/>
  <c r="F8472" i="5"/>
  <c r="F8473" i="5"/>
  <c r="F8474" i="5"/>
  <c r="F8475" i="5"/>
  <c r="F8476" i="5"/>
  <c r="F8477" i="5"/>
  <c r="F8478" i="5"/>
  <c r="F8479" i="5"/>
  <c r="F8480" i="5"/>
  <c r="F8481" i="5"/>
  <c r="F8482" i="5"/>
  <c r="F8483" i="5"/>
  <c r="F8484" i="5"/>
  <c r="F8485" i="5"/>
  <c r="F8486" i="5"/>
  <c r="F8487" i="5"/>
  <c r="F8488" i="5"/>
  <c r="F8489" i="5"/>
  <c r="F8490" i="5"/>
  <c r="F8491" i="5"/>
  <c r="F8492" i="5"/>
  <c r="F8493" i="5"/>
  <c r="F8494" i="5"/>
  <c r="F8495" i="5"/>
  <c r="F8496" i="5"/>
  <c r="F8497" i="5"/>
  <c r="F8498" i="5"/>
  <c r="F8499" i="5"/>
  <c r="F8500" i="5"/>
  <c r="F8501" i="5"/>
  <c r="F8502" i="5"/>
  <c r="F8503" i="5"/>
  <c r="F8504" i="5"/>
  <c r="F8505" i="5"/>
  <c r="F8506" i="5"/>
  <c r="F8507" i="5"/>
  <c r="F8508" i="5"/>
  <c r="F8509" i="5"/>
  <c r="F8510" i="5"/>
  <c r="F8511" i="5"/>
  <c r="F8512" i="5"/>
  <c r="F8513" i="5"/>
  <c r="F8514" i="5"/>
  <c r="F8515" i="5"/>
  <c r="F8516" i="5"/>
  <c r="F8517" i="5"/>
  <c r="F8518" i="5"/>
  <c r="F8519" i="5"/>
  <c r="F8520" i="5"/>
  <c r="F8521" i="5"/>
  <c r="F8522" i="5"/>
  <c r="F8523" i="5"/>
  <c r="F8524" i="5"/>
  <c r="F8525" i="5"/>
  <c r="F8526" i="5"/>
  <c r="F8527" i="5"/>
  <c r="F8528" i="5"/>
  <c r="F8529" i="5"/>
  <c r="F8530" i="5"/>
  <c r="F8531" i="5"/>
  <c r="F8532" i="5"/>
  <c r="F8533" i="5"/>
  <c r="F8534" i="5"/>
  <c r="F8535" i="5"/>
  <c r="F8536" i="5"/>
  <c r="F8537" i="5"/>
  <c r="F8538" i="5"/>
  <c r="F8539" i="5"/>
  <c r="F8540" i="5"/>
  <c r="F8541" i="5"/>
  <c r="F8542" i="5"/>
  <c r="F8543" i="5"/>
  <c r="F8544" i="5"/>
  <c r="F8545" i="5"/>
  <c r="F8546" i="5"/>
  <c r="F8547" i="5"/>
  <c r="F8548" i="5"/>
  <c r="F8549" i="5"/>
  <c r="F8550" i="5"/>
  <c r="F8551" i="5"/>
  <c r="F8552" i="5"/>
  <c r="F8553" i="5"/>
  <c r="F8554" i="5"/>
  <c r="F8555" i="5"/>
  <c r="F8556" i="5"/>
  <c r="F8557" i="5"/>
  <c r="F8558" i="5"/>
  <c r="F8559" i="5"/>
  <c r="F8560" i="5"/>
  <c r="F8561" i="5"/>
  <c r="F8562" i="5"/>
  <c r="F8563" i="5"/>
  <c r="F8564" i="5"/>
  <c r="F8565" i="5"/>
  <c r="F8566" i="5"/>
  <c r="F8567" i="5"/>
  <c r="F8568" i="5"/>
  <c r="F8569" i="5"/>
  <c r="F8570" i="5"/>
  <c r="F8571" i="5"/>
  <c r="F8572" i="5"/>
  <c r="F8573" i="5"/>
  <c r="F8574" i="5"/>
  <c r="F8575" i="5"/>
  <c r="F8576" i="5"/>
  <c r="F8577" i="5"/>
  <c r="F8578" i="5"/>
  <c r="F8579" i="5"/>
  <c r="F8580" i="5"/>
  <c r="F8581" i="5"/>
  <c r="F8582" i="5"/>
  <c r="F8583" i="5"/>
  <c r="F8584" i="5"/>
  <c r="F8585" i="5"/>
  <c r="F8586" i="5"/>
  <c r="F8587" i="5"/>
  <c r="F8588" i="5"/>
  <c r="F8589" i="5"/>
  <c r="F8590" i="5"/>
  <c r="F8591" i="5"/>
  <c r="F8592" i="5"/>
  <c r="F8593" i="5"/>
  <c r="F8594" i="5"/>
  <c r="F8595" i="5"/>
  <c r="F8596" i="5"/>
  <c r="F8597" i="5"/>
  <c r="F8598" i="5"/>
  <c r="F8599" i="5"/>
  <c r="F8600" i="5"/>
  <c r="F8601" i="5"/>
  <c r="F8602" i="5"/>
  <c r="F8603" i="5"/>
  <c r="F8604" i="5"/>
  <c r="F8605" i="5"/>
  <c r="F8606" i="5"/>
  <c r="F8607" i="5"/>
  <c r="F8608" i="5"/>
  <c r="F8609" i="5"/>
  <c r="F8610" i="5"/>
  <c r="F8611" i="5"/>
  <c r="F8612" i="5"/>
  <c r="F8613" i="5"/>
  <c r="F8614" i="5"/>
  <c r="F8615" i="5"/>
  <c r="F8616" i="5"/>
  <c r="F8617" i="5"/>
  <c r="F8618" i="5"/>
  <c r="F8619" i="5"/>
  <c r="F8620" i="5"/>
  <c r="F8621" i="5"/>
  <c r="F8622" i="5"/>
  <c r="F8623" i="5"/>
  <c r="F8624" i="5"/>
  <c r="F8625" i="5"/>
  <c r="F8626" i="5"/>
  <c r="F8627" i="5"/>
  <c r="F8628" i="5"/>
  <c r="F8629" i="5"/>
  <c r="F8630" i="5"/>
  <c r="F8631" i="5"/>
  <c r="F8632" i="5"/>
  <c r="F8633" i="5"/>
  <c r="F8634" i="5"/>
  <c r="F8635" i="5"/>
  <c r="F8636" i="5"/>
  <c r="F8637" i="5"/>
  <c r="F8638" i="5"/>
  <c r="F8639" i="5"/>
  <c r="F8640" i="5"/>
  <c r="F8641" i="5"/>
  <c r="F8642" i="5"/>
  <c r="F8643" i="5"/>
  <c r="F8644" i="5"/>
  <c r="F8645" i="5"/>
  <c r="F8646" i="5"/>
  <c r="F8647" i="5"/>
  <c r="F8648" i="5"/>
  <c r="F8649" i="5"/>
  <c r="F8650" i="5"/>
  <c r="F8651" i="5"/>
  <c r="F8652" i="5"/>
  <c r="F8653" i="5"/>
  <c r="F8654" i="5"/>
  <c r="F8655" i="5"/>
  <c r="F8656" i="5"/>
  <c r="F8657" i="5"/>
  <c r="F8658" i="5"/>
  <c r="F8659" i="5"/>
  <c r="F8660" i="5"/>
  <c r="F8661" i="5"/>
  <c r="F8662" i="5"/>
  <c r="F8663" i="5"/>
  <c r="F8664" i="5"/>
  <c r="F8665" i="5"/>
  <c r="F8666" i="5"/>
  <c r="F8667" i="5"/>
  <c r="F8668" i="5"/>
  <c r="F8669" i="5"/>
  <c r="F8670" i="5"/>
  <c r="F8671" i="5"/>
  <c r="F8672" i="5"/>
  <c r="F8673" i="5"/>
  <c r="F8674" i="5"/>
  <c r="F8675" i="5"/>
  <c r="F8676" i="5"/>
  <c r="F8677" i="5"/>
  <c r="F8678" i="5"/>
  <c r="F8679" i="5"/>
  <c r="F8680" i="5"/>
  <c r="F8681" i="5"/>
  <c r="F8682" i="5"/>
  <c r="F8683" i="5"/>
  <c r="F8684" i="5"/>
  <c r="F8685" i="5"/>
  <c r="F8686" i="5"/>
  <c r="F8687" i="5"/>
  <c r="F8688" i="5"/>
  <c r="F8689" i="5"/>
  <c r="F8690" i="5"/>
  <c r="F8691" i="5"/>
  <c r="F8692" i="5"/>
  <c r="F8693" i="5"/>
  <c r="F8694" i="5"/>
  <c r="F8695" i="5"/>
  <c r="F8696" i="5"/>
  <c r="F8697" i="5"/>
  <c r="F8698" i="5"/>
  <c r="F8699" i="5"/>
  <c r="F8700" i="5"/>
  <c r="F8701" i="5"/>
  <c r="F8702" i="5"/>
  <c r="F8703" i="5"/>
  <c r="F8704" i="5"/>
  <c r="F8705" i="5"/>
  <c r="F8706" i="5"/>
  <c r="F8707" i="5"/>
  <c r="F8708" i="5"/>
  <c r="F8709" i="5"/>
  <c r="F8710" i="5"/>
  <c r="F8711" i="5"/>
  <c r="F8712" i="5"/>
  <c r="F8713" i="5"/>
  <c r="F8714" i="5"/>
  <c r="F8715" i="5"/>
  <c r="F8716" i="5"/>
  <c r="F8717" i="5"/>
  <c r="F8718" i="5"/>
  <c r="F8719" i="5"/>
  <c r="F8720" i="5"/>
  <c r="F8721" i="5"/>
  <c r="F8722" i="5"/>
  <c r="F8723" i="5"/>
  <c r="F8724" i="5"/>
  <c r="F8725" i="5"/>
  <c r="F8726" i="5"/>
  <c r="F8727" i="5"/>
  <c r="F8728" i="5"/>
  <c r="F8729" i="5"/>
  <c r="F8730" i="5"/>
  <c r="F8731" i="5"/>
  <c r="F8732" i="5"/>
  <c r="F8733" i="5"/>
  <c r="F8734" i="5"/>
  <c r="F8735" i="5"/>
  <c r="F8736" i="5"/>
  <c r="F8737" i="5"/>
  <c r="F8738" i="5"/>
  <c r="F8739" i="5"/>
  <c r="F8740" i="5"/>
  <c r="F8741" i="5"/>
  <c r="F8742" i="5"/>
  <c r="F8743" i="5"/>
  <c r="F8744" i="5"/>
  <c r="F8745" i="5"/>
  <c r="F8746" i="5"/>
  <c r="F8747" i="5"/>
  <c r="F8748" i="5"/>
  <c r="F8749" i="5"/>
  <c r="F8750" i="5"/>
  <c r="F8751" i="5"/>
  <c r="F8752" i="5"/>
  <c r="F8753" i="5"/>
  <c r="F8754" i="5"/>
  <c r="F8755" i="5"/>
  <c r="F8756" i="5"/>
  <c r="F8757" i="5"/>
  <c r="F8758" i="5"/>
  <c r="F8759" i="5"/>
  <c r="F8760" i="5"/>
  <c r="F8761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7" i="5"/>
  <c r="G7346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7768" i="5"/>
  <c r="G7769" i="5"/>
  <c r="G7770" i="5"/>
  <c r="G7771" i="5"/>
  <c r="G7772" i="5"/>
  <c r="G7773" i="5"/>
  <c r="G7774" i="5"/>
  <c r="G7775" i="5"/>
  <c r="G7776" i="5"/>
  <c r="G7777" i="5"/>
  <c r="G7778" i="5"/>
  <c r="G7779" i="5"/>
  <c r="G7780" i="5"/>
  <c r="G7781" i="5"/>
  <c r="G7782" i="5"/>
  <c r="G7783" i="5"/>
  <c r="G7784" i="5"/>
  <c r="G7785" i="5"/>
  <c r="G7786" i="5"/>
  <c r="G7787" i="5"/>
  <c r="G7788" i="5"/>
  <c r="G7789" i="5"/>
  <c r="G7790" i="5"/>
  <c r="G7791" i="5"/>
  <c r="G7792" i="5"/>
  <c r="G7793" i="5"/>
  <c r="G7794" i="5"/>
  <c r="G7795" i="5"/>
  <c r="G7796" i="5"/>
  <c r="G7797" i="5"/>
  <c r="G7798" i="5"/>
  <c r="G7799" i="5"/>
  <c r="G7800" i="5"/>
  <c r="G7801" i="5"/>
  <c r="G7802" i="5"/>
  <c r="G7803" i="5"/>
  <c r="G7804" i="5"/>
  <c r="G7805" i="5"/>
  <c r="G7806" i="5"/>
  <c r="G7807" i="5"/>
  <c r="G7808" i="5"/>
  <c r="G7809" i="5"/>
  <c r="G7810" i="5"/>
  <c r="G7811" i="5"/>
  <c r="G7812" i="5"/>
  <c r="G7813" i="5"/>
  <c r="G7814" i="5"/>
  <c r="G7815" i="5"/>
  <c r="G7816" i="5"/>
  <c r="G7817" i="5"/>
  <c r="G7818" i="5"/>
  <c r="G7819" i="5"/>
  <c r="G7820" i="5"/>
  <c r="G7821" i="5"/>
  <c r="G7822" i="5"/>
  <c r="G7823" i="5"/>
  <c r="G7824" i="5"/>
  <c r="G7825" i="5"/>
  <c r="G7826" i="5"/>
  <c r="G7827" i="5"/>
  <c r="G7828" i="5"/>
  <c r="G7829" i="5"/>
  <c r="G7830" i="5"/>
  <c r="G7831" i="5"/>
  <c r="G7832" i="5"/>
  <c r="G7833" i="5"/>
  <c r="G7834" i="5"/>
  <c r="G7835" i="5"/>
  <c r="G7836" i="5"/>
  <c r="G7837" i="5"/>
  <c r="G7838" i="5"/>
  <c r="G7839" i="5"/>
  <c r="G7840" i="5"/>
  <c r="G7841" i="5"/>
  <c r="G7842" i="5"/>
  <c r="G7843" i="5"/>
  <c r="G7844" i="5"/>
  <c r="G7845" i="5"/>
  <c r="G7846" i="5"/>
  <c r="G7847" i="5"/>
  <c r="G7848" i="5"/>
  <c r="G7849" i="5"/>
  <c r="G7850" i="5"/>
  <c r="G7851" i="5"/>
  <c r="G7852" i="5"/>
  <c r="G7853" i="5"/>
  <c r="G7854" i="5"/>
  <c r="G7855" i="5"/>
  <c r="G7856" i="5"/>
  <c r="G7857" i="5"/>
  <c r="G7858" i="5"/>
  <c r="G7859" i="5"/>
  <c r="G7860" i="5"/>
  <c r="G7861" i="5"/>
  <c r="G7862" i="5"/>
  <c r="G7863" i="5"/>
  <c r="G7864" i="5"/>
  <c r="G7865" i="5"/>
  <c r="G7866" i="5"/>
  <c r="G7867" i="5"/>
  <c r="G7868" i="5"/>
  <c r="G7869" i="5"/>
  <c r="G7870" i="5"/>
  <c r="G7871" i="5"/>
  <c r="G7872" i="5"/>
  <c r="G7873" i="5"/>
  <c r="G7874" i="5"/>
  <c r="G7875" i="5"/>
  <c r="G7876" i="5"/>
  <c r="G7877" i="5"/>
  <c r="G7878" i="5"/>
  <c r="G7879" i="5"/>
  <c r="G7880" i="5"/>
  <c r="G7881" i="5"/>
  <c r="G7882" i="5"/>
  <c r="G7883" i="5"/>
  <c r="G7884" i="5"/>
  <c r="G7885" i="5"/>
  <c r="G7886" i="5"/>
  <c r="G7887" i="5"/>
  <c r="G7888" i="5"/>
  <c r="G7889" i="5"/>
  <c r="G7890" i="5"/>
  <c r="G7891" i="5"/>
  <c r="G7892" i="5"/>
  <c r="G7893" i="5"/>
  <c r="G7894" i="5"/>
  <c r="G7895" i="5"/>
  <c r="G7896" i="5"/>
  <c r="G7897" i="5"/>
  <c r="G7898" i="5"/>
  <c r="G7899" i="5"/>
  <c r="G7900" i="5"/>
  <c r="G7901" i="5"/>
  <c r="G7902" i="5"/>
  <c r="G7903" i="5"/>
  <c r="G7904" i="5"/>
  <c r="G7905" i="5"/>
  <c r="G7906" i="5"/>
  <c r="G7907" i="5"/>
  <c r="G7908" i="5"/>
  <c r="G7909" i="5"/>
  <c r="G7910" i="5"/>
  <c r="G7911" i="5"/>
  <c r="G7912" i="5"/>
  <c r="G7913" i="5"/>
  <c r="G7914" i="5"/>
  <c r="G7915" i="5"/>
  <c r="G7916" i="5"/>
  <c r="G7917" i="5"/>
  <c r="G7918" i="5"/>
  <c r="G7919" i="5"/>
  <c r="G7920" i="5"/>
  <c r="G7921" i="5"/>
  <c r="G7922" i="5"/>
  <c r="G7923" i="5"/>
  <c r="G7924" i="5"/>
  <c r="G7925" i="5"/>
  <c r="G7926" i="5"/>
  <c r="G7927" i="5"/>
  <c r="G7928" i="5"/>
  <c r="G7929" i="5"/>
  <c r="G7930" i="5"/>
  <c r="G7931" i="5"/>
  <c r="G7932" i="5"/>
  <c r="G7933" i="5"/>
  <c r="G7934" i="5"/>
  <c r="G7935" i="5"/>
  <c r="G7936" i="5"/>
  <c r="G7937" i="5"/>
  <c r="G7938" i="5"/>
  <c r="G7939" i="5"/>
  <c r="G7940" i="5"/>
  <c r="G7941" i="5"/>
  <c r="G7942" i="5"/>
  <c r="G7943" i="5"/>
  <c r="G7944" i="5"/>
  <c r="G7945" i="5"/>
  <c r="G7946" i="5"/>
  <c r="G7947" i="5"/>
  <c r="G7948" i="5"/>
  <c r="G7949" i="5"/>
  <c r="G7950" i="5"/>
  <c r="G7951" i="5"/>
  <c r="G7952" i="5"/>
  <c r="G7953" i="5"/>
  <c r="G7954" i="5"/>
  <c r="G7955" i="5"/>
  <c r="G7956" i="5"/>
  <c r="G7957" i="5"/>
  <c r="G7958" i="5"/>
  <c r="G7959" i="5"/>
  <c r="G7960" i="5"/>
  <c r="G7961" i="5"/>
  <c r="G7962" i="5"/>
  <c r="G7963" i="5"/>
  <c r="G7964" i="5"/>
  <c r="G7965" i="5"/>
  <c r="G7966" i="5"/>
  <c r="G7967" i="5"/>
  <c r="G7968" i="5"/>
  <c r="G7969" i="5"/>
  <c r="G7970" i="5"/>
  <c r="G7971" i="5"/>
  <c r="G7972" i="5"/>
  <c r="G7973" i="5"/>
  <c r="G7974" i="5"/>
  <c r="G7975" i="5"/>
  <c r="G7976" i="5"/>
  <c r="G7977" i="5"/>
  <c r="G7978" i="5"/>
  <c r="G7979" i="5"/>
  <c r="G7980" i="5"/>
  <c r="G7981" i="5"/>
  <c r="G7982" i="5"/>
  <c r="G7983" i="5"/>
  <c r="G7984" i="5"/>
  <c r="G7985" i="5"/>
  <c r="G7986" i="5"/>
  <c r="G7987" i="5"/>
  <c r="G7988" i="5"/>
  <c r="G7989" i="5"/>
  <c r="G7990" i="5"/>
  <c r="G7991" i="5"/>
  <c r="G7992" i="5"/>
  <c r="G7993" i="5"/>
  <c r="G7994" i="5"/>
  <c r="G7995" i="5"/>
  <c r="G7996" i="5"/>
  <c r="G7997" i="5"/>
  <c r="G7998" i="5"/>
  <c r="G7999" i="5"/>
  <c r="G8000" i="5"/>
  <c r="G8001" i="5"/>
  <c r="G8002" i="5"/>
  <c r="G8003" i="5"/>
  <c r="G8004" i="5"/>
  <c r="G8005" i="5"/>
  <c r="G8006" i="5"/>
  <c r="G8007" i="5"/>
  <c r="G8008" i="5"/>
  <c r="G8009" i="5"/>
  <c r="G8010" i="5"/>
  <c r="G8011" i="5"/>
  <c r="G8012" i="5"/>
  <c r="G8013" i="5"/>
  <c r="G8014" i="5"/>
  <c r="G8015" i="5"/>
  <c r="G8016" i="5"/>
  <c r="G8017" i="5"/>
  <c r="G8018" i="5"/>
  <c r="G8019" i="5"/>
  <c r="G8020" i="5"/>
  <c r="G8021" i="5"/>
  <c r="G8022" i="5"/>
  <c r="G8023" i="5"/>
  <c r="G8024" i="5"/>
  <c r="G8025" i="5"/>
  <c r="G8026" i="5"/>
  <c r="G8027" i="5"/>
  <c r="G8028" i="5"/>
  <c r="G8029" i="5"/>
  <c r="G8030" i="5"/>
  <c r="G8031" i="5"/>
  <c r="G8032" i="5"/>
  <c r="G8033" i="5"/>
  <c r="G8034" i="5"/>
  <c r="G8035" i="5"/>
  <c r="G8036" i="5"/>
  <c r="G8037" i="5"/>
  <c r="G8038" i="5"/>
  <c r="G8039" i="5"/>
  <c r="G8040" i="5"/>
  <c r="G8041" i="5"/>
  <c r="G8042" i="5"/>
  <c r="G8043" i="5"/>
  <c r="G8044" i="5"/>
  <c r="G8045" i="5"/>
  <c r="G8046" i="5"/>
  <c r="G8047" i="5"/>
  <c r="G8048" i="5"/>
  <c r="G8049" i="5"/>
  <c r="G8050" i="5"/>
  <c r="G8051" i="5"/>
  <c r="G8052" i="5"/>
  <c r="G8053" i="5"/>
  <c r="G8054" i="5"/>
  <c r="G8055" i="5"/>
  <c r="G8056" i="5"/>
  <c r="G8057" i="5"/>
  <c r="G8058" i="5"/>
  <c r="G8059" i="5"/>
  <c r="G8060" i="5"/>
  <c r="G8061" i="5"/>
  <c r="G8062" i="5"/>
  <c r="G8063" i="5"/>
  <c r="G8064" i="5"/>
  <c r="G8065" i="5"/>
  <c r="G8066" i="5"/>
  <c r="G8067" i="5"/>
  <c r="G8068" i="5"/>
  <c r="G8069" i="5"/>
  <c r="G8070" i="5"/>
  <c r="G8071" i="5"/>
  <c r="G8072" i="5"/>
  <c r="G8073" i="5"/>
  <c r="G8074" i="5"/>
  <c r="G8075" i="5"/>
  <c r="G8076" i="5"/>
  <c r="G8077" i="5"/>
  <c r="G8078" i="5"/>
  <c r="G8079" i="5"/>
  <c r="G8080" i="5"/>
  <c r="G8081" i="5"/>
  <c r="G8082" i="5"/>
  <c r="G8083" i="5"/>
  <c r="G8084" i="5"/>
  <c r="G8085" i="5"/>
  <c r="G8086" i="5"/>
  <c r="G8087" i="5"/>
  <c r="G8088" i="5"/>
  <c r="G8089" i="5"/>
  <c r="G8090" i="5"/>
  <c r="G8091" i="5"/>
  <c r="G8092" i="5"/>
  <c r="G8093" i="5"/>
  <c r="G8094" i="5"/>
  <c r="G8095" i="5"/>
  <c r="G8096" i="5"/>
  <c r="G8097" i="5"/>
  <c r="G8098" i="5"/>
  <c r="G8099" i="5"/>
  <c r="G8100" i="5"/>
  <c r="G8101" i="5"/>
  <c r="G8102" i="5"/>
  <c r="G8103" i="5"/>
  <c r="G8104" i="5"/>
  <c r="G8105" i="5"/>
  <c r="G8106" i="5"/>
  <c r="G8107" i="5"/>
  <c r="G8108" i="5"/>
  <c r="G8109" i="5"/>
  <c r="G8110" i="5"/>
  <c r="G8111" i="5"/>
  <c r="G8112" i="5"/>
  <c r="G8113" i="5"/>
  <c r="G8114" i="5"/>
  <c r="G8115" i="5"/>
  <c r="G8116" i="5"/>
  <c r="G8117" i="5"/>
  <c r="G8118" i="5"/>
  <c r="G8119" i="5"/>
  <c r="G8120" i="5"/>
  <c r="G8121" i="5"/>
  <c r="G8122" i="5"/>
  <c r="G8123" i="5"/>
  <c r="G8124" i="5"/>
  <c r="G8125" i="5"/>
  <c r="G8126" i="5"/>
  <c r="G8127" i="5"/>
  <c r="G8128" i="5"/>
  <c r="G8129" i="5"/>
  <c r="G8130" i="5"/>
  <c r="G8131" i="5"/>
  <c r="G8132" i="5"/>
  <c r="G8133" i="5"/>
  <c r="G8134" i="5"/>
  <c r="G8135" i="5"/>
  <c r="G8136" i="5"/>
  <c r="G8137" i="5"/>
  <c r="G8138" i="5"/>
  <c r="G8139" i="5"/>
  <c r="G8140" i="5"/>
  <c r="G8141" i="5"/>
  <c r="G8142" i="5"/>
  <c r="G8143" i="5"/>
  <c r="G8144" i="5"/>
  <c r="G8145" i="5"/>
  <c r="G8146" i="5"/>
  <c r="G8147" i="5"/>
  <c r="G8148" i="5"/>
  <c r="G8149" i="5"/>
  <c r="G8150" i="5"/>
  <c r="G8151" i="5"/>
  <c r="G8152" i="5"/>
  <c r="G8153" i="5"/>
  <c r="G8154" i="5"/>
  <c r="G8155" i="5"/>
  <c r="G8156" i="5"/>
  <c r="G8157" i="5"/>
  <c r="G8158" i="5"/>
  <c r="G8159" i="5"/>
  <c r="G8160" i="5"/>
  <c r="G8161" i="5"/>
  <c r="G8162" i="5"/>
  <c r="G8163" i="5"/>
  <c r="G8164" i="5"/>
  <c r="G8165" i="5"/>
  <c r="G8166" i="5"/>
  <c r="G8167" i="5"/>
  <c r="G8168" i="5"/>
  <c r="G8169" i="5"/>
  <c r="G8170" i="5"/>
  <c r="G8171" i="5"/>
  <c r="G8172" i="5"/>
  <c r="G8173" i="5"/>
  <c r="G8174" i="5"/>
  <c r="G8175" i="5"/>
  <c r="G8176" i="5"/>
  <c r="G8177" i="5"/>
  <c r="G8178" i="5"/>
  <c r="G8179" i="5"/>
  <c r="G8180" i="5"/>
  <c r="G8181" i="5"/>
  <c r="G8182" i="5"/>
  <c r="G8183" i="5"/>
  <c r="G8184" i="5"/>
  <c r="G8185" i="5"/>
  <c r="G8186" i="5"/>
  <c r="G8187" i="5"/>
  <c r="G8188" i="5"/>
  <c r="G8189" i="5"/>
  <c r="G8190" i="5"/>
  <c r="G8191" i="5"/>
  <c r="G8192" i="5"/>
  <c r="G8193" i="5"/>
  <c r="G8194" i="5"/>
  <c r="G8195" i="5"/>
  <c r="G8196" i="5"/>
  <c r="G8197" i="5"/>
  <c r="G8198" i="5"/>
  <c r="G8199" i="5"/>
  <c r="G8200" i="5"/>
  <c r="G8201" i="5"/>
  <c r="G8202" i="5"/>
  <c r="G8203" i="5"/>
  <c r="G8204" i="5"/>
  <c r="G8205" i="5"/>
  <c r="G8206" i="5"/>
  <c r="G8207" i="5"/>
  <c r="G8208" i="5"/>
  <c r="G8209" i="5"/>
  <c r="G8210" i="5"/>
  <c r="G8211" i="5"/>
  <c r="G8212" i="5"/>
  <c r="G8213" i="5"/>
  <c r="G8214" i="5"/>
  <c r="G8215" i="5"/>
  <c r="G8216" i="5"/>
  <c r="G8217" i="5"/>
  <c r="G8218" i="5"/>
  <c r="G8219" i="5"/>
  <c r="G8220" i="5"/>
  <c r="G8221" i="5"/>
  <c r="G8222" i="5"/>
  <c r="G8223" i="5"/>
  <c r="G8224" i="5"/>
  <c r="G8225" i="5"/>
  <c r="G8226" i="5"/>
  <c r="G8227" i="5"/>
  <c r="G8228" i="5"/>
  <c r="G8229" i="5"/>
  <c r="G8230" i="5"/>
  <c r="G8231" i="5"/>
  <c r="G8232" i="5"/>
  <c r="G8233" i="5"/>
  <c r="G8234" i="5"/>
  <c r="G8235" i="5"/>
  <c r="G8236" i="5"/>
  <c r="G8237" i="5"/>
  <c r="G8238" i="5"/>
  <c r="G8239" i="5"/>
  <c r="G8240" i="5"/>
  <c r="G8241" i="5"/>
  <c r="G8242" i="5"/>
  <c r="G8243" i="5"/>
  <c r="G8244" i="5"/>
  <c r="G8245" i="5"/>
  <c r="G8246" i="5"/>
  <c r="G8247" i="5"/>
  <c r="G8248" i="5"/>
  <c r="G8249" i="5"/>
  <c r="G8250" i="5"/>
  <c r="G8251" i="5"/>
  <c r="G8252" i="5"/>
  <c r="G8253" i="5"/>
  <c r="G8254" i="5"/>
  <c r="G8255" i="5"/>
  <c r="G8256" i="5"/>
  <c r="G8257" i="5"/>
  <c r="G8258" i="5"/>
  <c r="G8259" i="5"/>
  <c r="G8260" i="5"/>
  <c r="G8261" i="5"/>
  <c r="G8262" i="5"/>
  <c r="G8263" i="5"/>
  <c r="G8264" i="5"/>
  <c r="G8265" i="5"/>
  <c r="G8266" i="5"/>
  <c r="G8267" i="5"/>
  <c r="G8268" i="5"/>
  <c r="G8269" i="5"/>
  <c r="G8270" i="5"/>
  <c r="G8271" i="5"/>
  <c r="G8272" i="5"/>
  <c r="G8273" i="5"/>
  <c r="G8274" i="5"/>
  <c r="G8275" i="5"/>
  <c r="G8276" i="5"/>
  <c r="G8277" i="5"/>
  <c r="G8278" i="5"/>
  <c r="G8279" i="5"/>
  <c r="G8280" i="5"/>
  <c r="G8281" i="5"/>
  <c r="G8282" i="5"/>
  <c r="G8283" i="5"/>
  <c r="G8284" i="5"/>
  <c r="G8285" i="5"/>
  <c r="G8286" i="5"/>
  <c r="G8287" i="5"/>
  <c r="G8288" i="5"/>
  <c r="G8289" i="5"/>
  <c r="G8290" i="5"/>
  <c r="G8291" i="5"/>
  <c r="G8292" i="5"/>
  <c r="G8293" i="5"/>
  <c r="G8294" i="5"/>
  <c r="G8295" i="5"/>
  <c r="G8296" i="5"/>
  <c r="G8297" i="5"/>
  <c r="G8298" i="5"/>
  <c r="G8299" i="5"/>
  <c r="G8300" i="5"/>
  <c r="G8301" i="5"/>
  <c r="G8302" i="5"/>
  <c r="G8303" i="5"/>
  <c r="G8304" i="5"/>
  <c r="G8305" i="5"/>
  <c r="G8306" i="5"/>
  <c r="G8307" i="5"/>
  <c r="G8308" i="5"/>
  <c r="G8309" i="5"/>
  <c r="G8310" i="5"/>
  <c r="G8311" i="5"/>
  <c r="G8312" i="5"/>
  <c r="G8313" i="5"/>
  <c r="G8314" i="5"/>
  <c r="G8315" i="5"/>
  <c r="G8316" i="5"/>
  <c r="G8317" i="5"/>
  <c r="G8318" i="5"/>
  <c r="G8319" i="5"/>
  <c r="G8320" i="5"/>
  <c r="G8321" i="5"/>
  <c r="G8322" i="5"/>
  <c r="G8323" i="5"/>
  <c r="G8324" i="5"/>
  <c r="G8325" i="5"/>
  <c r="G8326" i="5"/>
  <c r="G8327" i="5"/>
  <c r="G8328" i="5"/>
  <c r="G8329" i="5"/>
  <c r="G8330" i="5"/>
  <c r="G8331" i="5"/>
  <c r="G8332" i="5"/>
  <c r="G8333" i="5"/>
  <c r="G8334" i="5"/>
  <c r="G8335" i="5"/>
  <c r="G8336" i="5"/>
  <c r="G8337" i="5"/>
  <c r="G8338" i="5"/>
  <c r="G8339" i="5"/>
  <c r="G8340" i="5"/>
  <c r="G8341" i="5"/>
  <c r="G8342" i="5"/>
  <c r="G8343" i="5"/>
  <c r="G8344" i="5"/>
  <c r="G8345" i="5"/>
  <c r="G8346" i="5"/>
  <c r="G8347" i="5"/>
  <c r="G8348" i="5"/>
  <c r="G8349" i="5"/>
  <c r="G8350" i="5"/>
  <c r="G8351" i="5"/>
  <c r="G8352" i="5"/>
  <c r="G8353" i="5"/>
  <c r="G8354" i="5"/>
  <c r="G8355" i="5"/>
  <c r="G8356" i="5"/>
  <c r="G8357" i="5"/>
  <c r="G8358" i="5"/>
  <c r="G8359" i="5"/>
  <c r="G8360" i="5"/>
  <c r="G8361" i="5"/>
  <c r="G8362" i="5"/>
  <c r="G8363" i="5"/>
  <c r="G8364" i="5"/>
  <c r="G8365" i="5"/>
  <c r="G8366" i="5"/>
  <c r="G8367" i="5"/>
  <c r="G8368" i="5"/>
  <c r="G8369" i="5"/>
  <c r="G8370" i="5"/>
  <c r="G8371" i="5"/>
  <c r="G8372" i="5"/>
  <c r="G8373" i="5"/>
  <c r="G8374" i="5"/>
  <c r="G8375" i="5"/>
  <c r="G8376" i="5"/>
  <c r="G8377" i="5"/>
  <c r="G8378" i="5"/>
  <c r="G8379" i="5"/>
  <c r="G8380" i="5"/>
  <c r="G8381" i="5"/>
  <c r="G8382" i="5"/>
  <c r="G8383" i="5"/>
  <c r="G8384" i="5"/>
  <c r="G8385" i="5"/>
  <c r="G8386" i="5"/>
  <c r="G8387" i="5"/>
  <c r="G8388" i="5"/>
  <c r="G8389" i="5"/>
  <c r="G8390" i="5"/>
  <c r="G8391" i="5"/>
  <c r="G8392" i="5"/>
  <c r="G8393" i="5"/>
  <c r="G8394" i="5"/>
  <c r="G8395" i="5"/>
  <c r="G8396" i="5"/>
  <c r="G8397" i="5"/>
  <c r="G8398" i="5"/>
  <c r="G8399" i="5"/>
  <c r="G8400" i="5"/>
  <c r="G8401" i="5"/>
  <c r="G8402" i="5"/>
  <c r="G8403" i="5"/>
  <c r="G8404" i="5"/>
  <c r="G8405" i="5"/>
  <c r="G8406" i="5"/>
  <c r="G8407" i="5"/>
  <c r="G8408" i="5"/>
  <c r="G8409" i="5"/>
  <c r="G8410" i="5"/>
  <c r="G8411" i="5"/>
  <c r="G8412" i="5"/>
  <c r="G8413" i="5"/>
  <c r="G8414" i="5"/>
  <c r="G8415" i="5"/>
  <c r="G8416" i="5"/>
  <c r="G8417" i="5"/>
  <c r="G8418" i="5"/>
  <c r="G8419" i="5"/>
  <c r="G8420" i="5"/>
  <c r="G8421" i="5"/>
  <c r="G8422" i="5"/>
  <c r="G8423" i="5"/>
  <c r="G8424" i="5"/>
  <c r="G8425" i="5"/>
  <c r="G8426" i="5"/>
  <c r="G8427" i="5"/>
  <c r="G8428" i="5"/>
  <c r="G8429" i="5"/>
  <c r="G8430" i="5"/>
  <c r="G8431" i="5"/>
  <c r="G8432" i="5"/>
  <c r="G8433" i="5"/>
  <c r="G8434" i="5"/>
  <c r="G8435" i="5"/>
  <c r="G8436" i="5"/>
  <c r="G8437" i="5"/>
  <c r="G8438" i="5"/>
  <c r="G8439" i="5"/>
  <c r="G8440" i="5"/>
  <c r="G8441" i="5"/>
  <c r="G8442" i="5"/>
  <c r="G8443" i="5"/>
  <c r="G8444" i="5"/>
  <c r="G8445" i="5"/>
  <c r="G8446" i="5"/>
  <c r="G8447" i="5"/>
  <c r="G8448" i="5"/>
  <c r="G8449" i="5"/>
  <c r="G8450" i="5"/>
  <c r="G8451" i="5"/>
  <c r="G8452" i="5"/>
  <c r="G8453" i="5"/>
  <c r="G8454" i="5"/>
  <c r="G8455" i="5"/>
  <c r="G8456" i="5"/>
  <c r="G8457" i="5"/>
  <c r="G8458" i="5"/>
  <c r="G8459" i="5"/>
  <c r="G8460" i="5"/>
  <c r="G8461" i="5"/>
  <c r="G8462" i="5"/>
  <c r="G8463" i="5"/>
  <c r="G8464" i="5"/>
  <c r="G8465" i="5"/>
  <c r="G8466" i="5"/>
  <c r="G8467" i="5"/>
  <c r="G8468" i="5"/>
  <c r="G8469" i="5"/>
  <c r="G8470" i="5"/>
  <c r="G8471" i="5"/>
  <c r="G8472" i="5"/>
  <c r="G8473" i="5"/>
  <c r="G8474" i="5"/>
  <c r="G8475" i="5"/>
  <c r="G8476" i="5"/>
  <c r="G8477" i="5"/>
  <c r="G8478" i="5"/>
  <c r="G8479" i="5"/>
  <c r="G8480" i="5"/>
  <c r="G8481" i="5"/>
  <c r="G8482" i="5"/>
  <c r="G8483" i="5"/>
  <c r="G8484" i="5"/>
  <c r="G8485" i="5"/>
  <c r="G8486" i="5"/>
  <c r="G8487" i="5"/>
  <c r="G8488" i="5"/>
  <c r="G8489" i="5"/>
  <c r="G8490" i="5"/>
  <c r="G8491" i="5"/>
  <c r="G8492" i="5"/>
  <c r="G8493" i="5"/>
  <c r="G8494" i="5"/>
  <c r="G8495" i="5"/>
  <c r="G8496" i="5"/>
  <c r="G8497" i="5"/>
  <c r="G8498" i="5"/>
  <c r="G8499" i="5"/>
  <c r="G8500" i="5"/>
  <c r="G8501" i="5"/>
  <c r="G8502" i="5"/>
  <c r="G8503" i="5"/>
  <c r="G8504" i="5"/>
  <c r="G8505" i="5"/>
  <c r="G8506" i="5"/>
  <c r="G8507" i="5"/>
  <c r="G8508" i="5"/>
  <c r="G8509" i="5"/>
  <c r="G8510" i="5"/>
  <c r="G8511" i="5"/>
  <c r="G8512" i="5"/>
  <c r="G8513" i="5"/>
  <c r="G8514" i="5"/>
  <c r="G8515" i="5"/>
  <c r="G8516" i="5"/>
  <c r="G8517" i="5"/>
  <c r="G8518" i="5"/>
  <c r="G8519" i="5"/>
  <c r="G8520" i="5"/>
  <c r="G8521" i="5"/>
  <c r="G8522" i="5"/>
  <c r="G8523" i="5"/>
  <c r="G8524" i="5"/>
  <c r="G8525" i="5"/>
  <c r="G8526" i="5"/>
  <c r="G8527" i="5"/>
  <c r="G8528" i="5"/>
  <c r="G8529" i="5"/>
  <c r="G8530" i="5"/>
  <c r="G8531" i="5"/>
  <c r="G8532" i="5"/>
  <c r="G8533" i="5"/>
  <c r="G8534" i="5"/>
  <c r="G8535" i="5"/>
  <c r="G8536" i="5"/>
  <c r="G8537" i="5"/>
  <c r="G8538" i="5"/>
  <c r="G8539" i="5"/>
  <c r="G8540" i="5"/>
  <c r="G8541" i="5"/>
  <c r="G8542" i="5"/>
  <c r="G8543" i="5"/>
  <c r="G8544" i="5"/>
  <c r="G8545" i="5"/>
  <c r="G8546" i="5"/>
  <c r="G8547" i="5"/>
  <c r="G8548" i="5"/>
  <c r="G8549" i="5"/>
  <c r="G8550" i="5"/>
  <c r="G8551" i="5"/>
  <c r="G8552" i="5"/>
  <c r="G8553" i="5"/>
  <c r="G8554" i="5"/>
  <c r="G8555" i="5"/>
  <c r="G8556" i="5"/>
  <c r="G8557" i="5"/>
  <c r="G8558" i="5"/>
  <c r="G8559" i="5"/>
  <c r="G8560" i="5"/>
  <c r="G8561" i="5"/>
  <c r="G8562" i="5"/>
  <c r="G8563" i="5"/>
  <c r="G8564" i="5"/>
  <c r="G8565" i="5"/>
  <c r="G8566" i="5"/>
  <c r="G8567" i="5"/>
  <c r="G8568" i="5"/>
  <c r="G8569" i="5"/>
  <c r="G8570" i="5"/>
  <c r="G8571" i="5"/>
  <c r="G8572" i="5"/>
  <c r="G8573" i="5"/>
  <c r="G8574" i="5"/>
  <c r="G8575" i="5"/>
  <c r="G8576" i="5"/>
  <c r="G8577" i="5"/>
  <c r="G8578" i="5"/>
  <c r="G8579" i="5"/>
  <c r="G8580" i="5"/>
  <c r="G8581" i="5"/>
  <c r="G8582" i="5"/>
  <c r="G8583" i="5"/>
  <c r="G8584" i="5"/>
  <c r="G8585" i="5"/>
  <c r="G8586" i="5"/>
  <c r="G8587" i="5"/>
  <c r="G8588" i="5"/>
  <c r="G8589" i="5"/>
  <c r="G8590" i="5"/>
  <c r="G8591" i="5"/>
  <c r="G8592" i="5"/>
  <c r="G8593" i="5"/>
  <c r="G8594" i="5"/>
  <c r="G8595" i="5"/>
  <c r="G8596" i="5"/>
  <c r="G8597" i="5"/>
  <c r="G8598" i="5"/>
  <c r="G8599" i="5"/>
  <c r="G8600" i="5"/>
  <c r="G8601" i="5"/>
  <c r="G8602" i="5"/>
  <c r="G8603" i="5"/>
  <c r="G8604" i="5"/>
  <c r="G8605" i="5"/>
  <c r="G8606" i="5"/>
  <c r="G8607" i="5"/>
  <c r="G8608" i="5"/>
  <c r="G8609" i="5"/>
  <c r="G8610" i="5"/>
  <c r="G8611" i="5"/>
  <c r="G8612" i="5"/>
  <c r="G8613" i="5"/>
  <c r="G8614" i="5"/>
  <c r="G8615" i="5"/>
  <c r="G8616" i="5"/>
  <c r="G8617" i="5"/>
  <c r="G8618" i="5"/>
  <c r="G8619" i="5"/>
  <c r="G8620" i="5"/>
  <c r="G8621" i="5"/>
  <c r="G8622" i="5"/>
  <c r="G8623" i="5"/>
  <c r="G8624" i="5"/>
  <c r="G8625" i="5"/>
  <c r="G8626" i="5"/>
  <c r="G8627" i="5"/>
  <c r="G8628" i="5"/>
  <c r="G8629" i="5"/>
  <c r="G8630" i="5"/>
  <c r="G8631" i="5"/>
  <c r="G8632" i="5"/>
  <c r="G8633" i="5"/>
  <c r="G8634" i="5"/>
  <c r="G8635" i="5"/>
  <c r="G8636" i="5"/>
  <c r="G8637" i="5"/>
  <c r="G8638" i="5"/>
  <c r="G8639" i="5"/>
  <c r="G8640" i="5"/>
  <c r="G8641" i="5"/>
  <c r="G8642" i="5"/>
  <c r="G8643" i="5"/>
  <c r="G8644" i="5"/>
  <c r="G8645" i="5"/>
  <c r="G8646" i="5"/>
  <c r="G8647" i="5"/>
  <c r="G8648" i="5"/>
  <c r="G8649" i="5"/>
  <c r="G8650" i="5"/>
  <c r="G8651" i="5"/>
  <c r="G8652" i="5"/>
  <c r="G8653" i="5"/>
  <c r="G8654" i="5"/>
  <c r="G8655" i="5"/>
  <c r="G8656" i="5"/>
  <c r="G8657" i="5"/>
  <c r="G8658" i="5"/>
  <c r="G8659" i="5"/>
  <c r="G8660" i="5"/>
  <c r="G8661" i="5"/>
  <c r="G8662" i="5"/>
  <c r="G8663" i="5"/>
  <c r="G8664" i="5"/>
  <c r="G8665" i="5"/>
  <c r="G8666" i="5"/>
  <c r="G8667" i="5"/>
  <c r="G8668" i="5"/>
  <c r="G8669" i="5"/>
  <c r="G8670" i="5"/>
  <c r="G8671" i="5"/>
  <c r="G8672" i="5"/>
  <c r="G8673" i="5"/>
  <c r="G8674" i="5"/>
  <c r="G8675" i="5"/>
  <c r="G8676" i="5"/>
  <c r="G8677" i="5"/>
  <c r="G8678" i="5"/>
  <c r="G8679" i="5"/>
  <c r="G8680" i="5"/>
  <c r="G8681" i="5"/>
  <c r="G8682" i="5"/>
  <c r="G8683" i="5"/>
  <c r="G8684" i="5"/>
  <c r="G8685" i="5"/>
  <c r="G8686" i="5"/>
  <c r="G8687" i="5"/>
  <c r="G8688" i="5"/>
  <c r="G8689" i="5"/>
  <c r="G8690" i="5"/>
  <c r="G8691" i="5"/>
  <c r="G8692" i="5"/>
  <c r="G8693" i="5"/>
  <c r="G8694" i="5"/>
  <c r="G8695" i="5"/>
  <c r="G8696" i="5"/>
  <c r="G8697" i="5"/>
  <c r="G8698" i="5"/>
  <c r="G8699" i="5"/>
  <c r="G8700" i="5"/>
  <c r="G8701" i="5"/>
  <c r="G8702" i="5"/>
  <c r="G8703" i="5"/>
  <c r="G8704" i="5"/>
  <c r="G8705" i="5"/>
  <c r="G8706" i="5"/>
  <c r="G8707" i="5"/>
  <c r="G8708" i="5"/>
  <c r="G8709" i="5"/>
  <c r="G8710" i="5"/>
  <c r="G8711" i="5"/>
  <c r="G8712" i="5"/>
  <c r="G8713" i="5"/>
  <c r="G8714" i="5"/>
  <c r="G8715" i="5"/>
  <c r="G8716" i="5"/>
  <c r="G8717" i="5"/>
  <c r="G8718" i="5"/>
  <c r="G8719" i="5"/>
  <c r="G8720" i="5"/>
  <c r="G8721" i="5"/>
  <c r="G8722" i="5"/>
  <c r="G8723" i="5"/>
  <c r="G8724" i="5"/>
  <c r="G8725" i="5"/>
  <c r="G8726" i="5"/>
  <c r="G8727" i="5"/>
  <c r="G8728" i="5"/>
  <c r="G8729" i="5"/>
  <c r="G8730" i="5"/>
  <c r="G8731" i="5"/>
  <c r="G8732" i="5"/>
  <c r="G8733" i="5"/>
  <c r="G8734" i="5"/>
  <c r="G8735" i="5"/>
  <c r="G8736" i="5"/>
  <c r="G8737" i="5"/>
  <c r="G8738" i="5"/>
  <c r="G8739" i="5"/>
  <c r="G8740" i="5"/>
  <c r="G8741" i="5"/>
  <c r="G8742" i="5"/>
  <c r="G8743" i="5"/>
  <c r="G8744" i="5"/>
  <c r="G8745" i="5"/>
  <c r="G8746" i="5"/>
  <c r="G8747" i="5"/>
  <c r="G8748" i="5"/>
  <c r="G8749" i="5"/>
  <c r="G8750" i="5"/>
  <c r="G8751" i="5"/>
  <c r="G8752" i="5"/>
  <c r="G8753" i="5"/>
  <c r="G8754" i="5"/>
  <c r="G8755" i="5"/>
  <c r="G8756" i="5"/>
  <c r="G8757" i="5"/>
  <c r="G8758" i="5"/>
  <c r="G8759" i="5"/>
  <c r="G8760" i="5"/>
  <c r="G8761" i="5"/>
  <c r="H4" i="5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I441" i="5" s="1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1" i="5"/>
  <c r="I451" i="5" s="1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0" i="5"/>
  <c r="I460" i="5" s="1"/>
  <c r="H461" i="5"/>
  <c r="I461" i="5" s="1"/>
  <c r="H462" i="5"/>
  <c r="I462" i="5" s="1"/>
  <c r="H463" i="5"/>
  <c r="I463" i="5" s="1"/>
  <c r="H464" i="5"/>
  <c r="I464" i="5" s="1"/>
  <c r="H465" i="5"/>
  <c r="I465" i="5" s="1"/>
  <c r="H466" i="5"/>
  <c r="I466" i="5" s="1"/>
  <c r="H467" i="5"/>
  <c r="I467" i="5" s="1"/>
  <c r="H468" i="5"/>
  <c r="I468" i="5" s="1"/>
  <c r="H469" i="5"/>
  <c r="I469" i="5" s="1"/>
  <c r="H470" i="5"/>
  <c r="I470" i="5" s="1"/>
  <c r="H471" i="5"/>
  <c r="I471" i="5" s="1"/>
  <c r="H472" i="5"/>
  <c r="I472" i="5" s="1"/>
  <c r="H473" i="5"/>
  <c r="I473" i="5" s="1"/>
  <c r="H474" i="5"/>
  <c r="I474" i="5" s="1"/>
  <c r="H475" i="5"/>
  <c r="I475" i="5" s="1"/>
  <c r="H476" i="5"/>
  <c r="I476" i="5" s="1"/>
  <c r="H477" i="5"/>
  <c r="I477" i="5" s="1"/>
  <c r="H478" i="5"/>
  <c r="I478" i="5" s="1"/>
  <c r="H479" i="5"/>
  <c r="I479" i="5" s="1"/>
  <c r="H480" i="5"/>
  <c r="I480" i="5" s="1"/>
  <c r="H481" i="5"/>
  <c r="I481" i="5" s="1"/>
  <c r="H482" i="5"/>
  <c r="I482" i="5" s="1"/>
  <c r="H483" i="5"/>
  <c r="I483" i="5" s="1"/>
  <c r="H484" i="5"/>
  <c r="I484" i="5" s="1"/>
  <c r="H485" i="5"/>
  <c r="I485" i="5" s="1"/>
  <c r="H486" i="5"/>
  <c r="I486" i="5" s="1"/>
  <c r="H487" i="5"/>
  <c r="I487" i="5" s="1"/>
  <c r="H488" i="5"/>
  <c r="I488" i="5" s="1"/>
  <c r="H489" i="5"/>
  <c r="I489" i="5" s="1"/>
  <c r="H490" i="5"/>
  <c r="I490" i="5" s="1"/>
  <c r="H491" i="5"/>
  <c r="I491" i="5" s="1"/>
  <c r="H492" i="5"/>
  <c r="I492" i="5" s="1"/>
  <c r="H493" i="5"/>
  <c r="I493" i="5" s="1"/>
  <c r="H494" i="5"/>
  <c r="I494" i="5" s="1"/>
  <c r="H495" i="5"/>
  <c r="I495" i="5" s="1"/>
  <c r="H496" i="5"/>
  <c r="I496" i="5" s="1"/>
  <c r="H497" i="5"/>
  <c r="I497" i="5" s="1"/>
  <c r="H498" i="5"/>
  <c r="I498" i="5" s="1"/>
  <c r="H499" i="5"/>
  <c r="I499" i="5" s="1"/>
  <c r="H500" i="5"/>
  <c r="I500" i="5" s="1"/>
  <c r="H501" i="5"/>
  <c r="I501" i="5" s="1"/>
  <c r="H502" i="5"/>
  <c r="I502" i="5" s="1"/>
  <c r="H503" i="5"/>
  <c r="I503" i="5" s="1"/>
  <c r="H504" i="5"/>
  <c r="I504" i="5" s="1"/>
  <c r="H505" i="5"/>
  <c r="I505" i="5" s="1"/>
  <c r="H506" i="5"/>
  <c r="I506" i="5" s="1"/>
  <c r="H507" i="5"/>
  <c r="I507" i="5" s="1"/>
  <c r="H508" i="5"/>
  <c r="I508" i="5" s="1"/>
  <c r="H509" i="5"/>
  <c r="I509" i="5" s="1"/>
  <c r="H510" i="5"/>
  <c r="I510" i="5" s="1"/>
  <c r="H511" i="5"/>
  <c r="I511" i="5" s="1"/>
  <c r="H512" i="5"/>
  <c r="I512" i="5" s="1"/>
  <c r="H513" i="5"/>
  <c r="I513" i="5" s="1"/>
  <c r="H514" i="5"/>
  <c r="I514" i="5" s="1"/>
  <c r="H515" i="5"/>
  <c r="I515" i="5" s="1"/>
  <c r="H516" i="5"/>
  <c r="I516" i="5" s="1"/>
  <c r="H517" i="5"/>
  <c r="I517" i="5" s="1"/>
  <c r="H518" i="5"/>
  <c r="I518" i="5" s="1"/>
  <c r="H519" i="5"/>
  <c r="I519" i="5" s="1"/>
  <c r="H520" i="5"/>
  <c r="I520" i="5" s="1"/>
  <c r="H521" i="5"/>
  <c r="I521" i="5" s="1"/>
  <c r="H522" i="5"/>
  <c r="I522" i="5" s="1"/>
  <c r="H523" i="5"/>
  <c r="I523" i="5" s="1"/>
  <c r="H524" i="5"/>
  <c r="I524" i="5" s="1"/>
  <c r="H525" i="5"/>
  <c r="I525" i="5" s="1"/>
  <c r="H526" i="5"/>
  <c r="I526" i="5" s="1"/>
  <c r="H527" i="5"/>
  <c r="I527" i="5" s="1"/>
  <c r="H528" i="5"/>
  <c r="I528" i="5" s="1"/>
  <c r="H529" i="5"/>
  <c r="I52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H537" i="5"/>
  <c r="I537" i="5" s="1"/>
  <c r="H538" i="5"/>
  <c r="I538" i="5" s="1"/>
  <c r="H539" i="5"/>
  <c r="I539" i="5" s="1"/>
  <c r="H540" i="5"/>
  <c r="I540" i="5" s="1"/>
  <c r="H541" i="5"/>
  <c r="I541" i="5" s="1"/>
  <c r="H542" i="5"/>
  <c r="I542" i="5" s="1"/>
  <c r="H543" i="5"/>
  <c r="I543" i="5" s="1"/>
  <c r="H544" i="5"/>
  <c r="I544" i="5" s="1"/>
  <c r="H545" i="5"/>
  <c r="I545" i="5" s="1"/>
  <c r="H546" i="5"/>
  <c r="I546" i="5" s="1"/>
  <c r="H547" i="5"/>
  <c r="I547" i="5" s="1"/>
  <c r="H548" i="5"/>
  <c r="I548" i="5" s="1"/>
  <c r="H549" i="5"/>
  <c r="I549" i="5" s="1"/>
  <c r="H550" i="5"/>
  <c r="I550" i="5" s="1"/>
  <c r="H551" i="5"/>
  <c r="I551" i="5" s="1"/>
  <c r="H552" i="5"/>
  <c r="I552" i="5" s="1"/>
  <c r="H553" i="5"/>
  <c r="I553" i="5" s="1"/>
  <c r="H554" i="5"/>
  <c r="I554" i="5" s="1"/>
  <c r="H555" i="5"/>
  <c r="I555" i="5" s="1"/>
  <c r="H556" i="5"/>
  <c r="I556" i="5" s="1"/>
  <c r="H557" i="5"/>
  <c r="I557" i="5" s="1"/>
  <c r="H558" i="5"/>
  <c r="I558" i="5" s="1"/>
  <c r="H559" i="5"/>
  <c r="I559" i="5" s="1"/>
  <c r="H560" i="5"/>
  <c r="I560" i="5" s="1"/>
  <c r="H561" i="5"/>
  <c r="I561" i="5" s="1"/>
  <c r="H562" i="5"/>
  <c r="I562" i="5" s="1"/>
  <c r="H563" i="5"/>
  <c r="I563" i="5" s="1"/>
  <c r="H564" i="5"/>
  <c r="I564" i="5" s="1"/>
  <c r="H565" i="5"/>
  <c r="I565" i="5" s="1"/>
  <c r="H566" i="5"/>
  <c r="I566" i="5" s="1"/>
  <c r="H567" i="5"/>
  <c r="I567" i="5" s="1"/>
  <c r="H568" i="5"/>
  <c r="I568" i="5" s="1"/>
  <c r="H569" i="5"/>
  <c r="I569" i="5" s="1"/>
  <c r="H570" i="5"/>
  <c r="I570" i="5" s="1"/>
  <c r="H571" i="5"/>
  <c r="I571" i="5" s="1"/>
  <c r="H572" i="5"/>
  <c r="I572" i="5" s="1"/>
  <c r="H573" i="5"/>
  <c r="I573" i="5" s="1"/>
  <c r="H574" i="5"/>
  <c r="I574" i="5" s="1"/>
  <c r="H575" i="5"/>
  <c r="I575" i="5" s="1"/>
  <c r="H576" i="5"/>
  <c r="I576" i="5" s="1"/>
  <c r="H577" i="5"/>
  <c r="I577" i="5" s="1"/>
  <c r="H578" i="5"/>
  <c r="I578" i="5" s="1"/>
  <c r="H579" i="5"/>
  <c r="I579" i="5" s="1"/>
  <c r="H580" i="5"/>
  <c r="I580" i="5" s="1"/>
  <c r="H581" i="5"/>
  <c r="I581" i="5" s="1"/>
  <c r="H582" i="5"/>
  <c r="I582" i="5" s="1"/>
  <c r="H583" i="5"/>
  <c r="I583" i="5" s="1"/>
  <c r="H584" i="5"/>
  <c r="I584" i="5" s="1"/>
  <c r="H585" i="5"/>
  <c r="I585" i="5" s="1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H596" i="5"/>
  <c r="I596" i="5" s="1"/>
  <c r="H597" i="5"/>
  <c r="I597" i="5" s="1"/>
  <c r="H598" i="5"/>
  <c r="I598" i="5" s="1"/>
  <c r="H599" i="5"/>
  <c r="I599" i="5" s="1"/>
  <c r="H600" i="5"/>
  <c r="I600" i="5" s="1"/>
  <c r="H601" i="5"/>
  <c r="I601" i="5" s="1"/>
  <c r="H602" i="5"/>
  <c r="I602" i="5" s="1"/>
  <c r="H603" i="5"/>
  <c r="I603" i="5" s="1"/>
  <c r="H604" i="5"/>
  <c r="I604" i="5" s="1"/>
  <c r="H605" i="5"/>
  <c r="I605" i="5" s="1"/>
  <c r="H606" i="5"/>
  <c r="I606" i="5" s="1"/>
  <c r="H607" i="5"/>
  <c r="I607" i="5" s="1"/>
  <c r="H608" i="5"/>
  <c r="I608" i="5" s="1"/>
  <c r="H609" i="5"/>
  <c r="I609" i="5" s="1"/>
  <c r="H610" i="5"/>
  <c r="I610" i="5" s="1"/>
  <c r="H611" i="5"/>
  <c r="I611" i="5" s="1"/>
  <c r="H612" i="5"/>
  <c r="I612" i="5" s="1"/>
  <c r="H613" i="5"/>
  <c r="I613" i="5" s="1"/>
  <c r="H614" i="5"/>
  <c r="I614" i="5" s="1"/>
  <c r="H615" i="5"/>
  <c r="I615" i="5" s="1"/>
  <c r="H616" i="5"/>
  <c r="I616" i="5" s="1"/>
  <c r="H617" i="5"/>
  <c r="I617" i="5" s="1"/>
  <c r="H618" i="5"/>
  <c r="I618" i="5" s="1"/>
  <c r="H619" i="5"/>
  <c r="I619" i="5" s="1"/>
  <c r="H620" i="5"/>
  <c r="I620" i="5" s="1"/>
  <c r="H621" i="5"/>
  <c r="I621" i="5" s="1"/>
  <c r="H622" i="5"/>
  <c r="I622" i="5" s="1"/>
  <c r="H623" i="5"/>
  <c r="I623" i="5" s="1"/>
  <c r="H624" i="5"/>
  <c r="I624" i="5" s="1"/>
  <c r="H625" i="5"/>
  <c r="I625" i="5" s="1"/>
  <c r="H626" i="5"/>
  <c r="I626" i="5" s="1"/>
  <c r="H627" i="5"/>
  <c r="I627" i="5" s="1"/>
  <c r="H628" i="5"/>
  <c r="I628" i="5" s="1"/>
  <c r="H629" i="5"/>
  <c r="I629" i="5" s="1"/>
  <c r="H630" i="5"/>
  <c r="I630" i="5" s="1"/>
  <c r="H631" i="5"/>
  <c r="I631" i="5" s="1"/>
  <c r="H632" i="5"/>
  <c r="I632" i="5" s="1"/>
  <c r="H633" i="5"/>
  <c r="I633" i="5" s="1"/>
  <c r="H634" i="5"/>
  <c r="I634" i="5" s="1"/>
  <c r="H635" i="5"/>
  <c r="I635" i="5" s="1"/>
  <c r="H636" i="5"/>
  <c r="I636" i="5" s="1"/>
  <c r="H637" i="5"/>
  <c r="I637" i="5" s="1"/>
  <c r="H638" i="5"/>
  <c r="I638" i="5" s="1"/>
  <c r="H639" i="5"/>
  <c r="I639" i="5" s="1"/>
  <c r="H640" i="5"/>
  <c r="I640" i="5" s="1"/>
  <c r="H641" i="5"/>
  <c r="I641" i="5" s="1"/>
  <c r="H642" i="5"/>
  <c r="I642" i="5" s="1"/>
  <c r="H643" i="5"/>
  <c r="I643" i="5" s="1"/>
  <c r="H644" i="5"/>
  <c r="I644" i="5" s="1"/>
  <c r="H645" i="5"/>
  <c r="I645" i="5" s="1"/>
  <c r="H646" i="5"/>
  <c r="I646" i="5" s="1"/>
  <c r="H647" i="5"/>
  <c r="I647" i="5" s="1"/>
  <c r="H648" i="5"/>
  <c r="I648" i="5" s="1"/>
  <c r="H649" i="5"/>
  <c r="I649" i="5" s="1"/>
  <c r="H650" i="5"/>
  <c r="I650" i="5" s="1"/>
  <c r="H651" i="5"/>
  <c r="I651" i="5" s="1"/>
  <c r="H652" i="5"/>
  <c r="I652" i="5" s="1"/>
  <c r="H653" i="5"/>
  <c r="I653" i="5" s="1"/>
  <c r="H654" i="5"/>
  <c r="I654" i="5" s="1"/>
  <c r="H655" i="5"/>
  <c r="I655" i="5" s="1"/>
  <c r="H656" i="5"/>
  <c r="I656" i="5" s="1"/>
  <c r="H657" i="5"/>
  <c r="I657" i="5" s="1"/>
  <c r="H658" i="5"/>
  <c r="I658" i="5" s="1"/>
  <c r="H659" i="5"/>
  <c r="I659" i="5" s="1"/>
  <c r="H660" i="5"/>
  <c r="I660" i="5" s="1"/>
  <c r="H661" i="5"/>
  <c r="I661" i="5" s="1"/>
  <c r="H662" i="5"/>
  <c r="I662" i="5" s="1"/>
  <c r="H663" i="5"/>
  <c r="I663" i="5" s="1"/>
  <c r="H664" i="5"/>
  <c r="I664" i="5" s="1"/>
  <c r="H665" i="5"/>
  <c r="I665" i="5" s="1"/>
  <c r="H666" i="5"/>
  <c r="I666" i="5" s="1"/>
  <c r="H667" i="5"/>
  <c r="I667" i="5" s="1"/>
  <c r="H668" i="5"/>
  <c r="I668" i="5" s="1"/>
  <c r="H669" i="5"/>
  <c r="I669" i="5" s="1"/>
  <c r="H670" i="5"/>
  <c r="I670" i="5" s="1"/>
  <c r="H671" i="5"/>
  <c r="I671" i="5" s="1"/>
  <c r="H672" i="5"/>
  <c r="I672" i="5" s="1"/>
  <c r="H673" i="5"/>
  <c r="I673" i="5" s="1"/>
  <c r="H674" i="5"/>
  <c r="I674" i="5" s="1"/>
  <c r="H675" i="5"/>
  <c r="I675" i="5" s="1"/>
  <c r="H676" i="5"/>
  <c r="I676" i="5" s="1"/>
  <c r="H677" i="5"/>
  <c r="I677" i="5" s="1"/>
  <c r="H678" i="5"/>
  <c r="I678" i="5" s="1"/>
  <c r="H679" i="5"/>
  <c r="I679" i="5" s="1"/>
  <c r="H680" i="5"/>
  <c r="I680" i="5" s="1"/>
  <c r="H681" i="5"/>
  <c r="I681" i="5" s="1"/>
  <c r="H682" i="5"/>
  <c r="I682" i="5" s="1"/>
  <c r="H683" i="5"/>
  <c r="I683" i="5" s="1"/>
  <c r="H684" i="5"/>
  <c r="I684" i="5" s="1"/>
  <c r="H685" i="5"/>
  <c r="I685" i="5" s="1"/>
  <c r="H686" i="5"/>
  <c r="I686" i="5" s="1"/>
  <c r="H687" i="5"/>
  <c r="I687" i="5" s="1"/>
  <c r="H688" i="5"/>
  <c r="I688" i="5" s="1"/>
  <c r="H689" i="5"/>
  <c r="I689" i="5" s="1"/>
  <c r="H690" i="5"/>
  <c r="I690" i="5" s="1"/>
  <c r="H691" i="5"/>
  <c r="I691" i="5" s="1"/>
  <c r="H692" i="5"/>
  <c r="I692" i="5" s="1"/>
  <c r="H693" i="5"/>
  <c r="I693" i="5" s="1"/>
  <c r="H694" i="5"/>
  <c r="I694" i="5" s="1"/>
  <c r="H695" i="5"/>
  <c r="I695" i="5" s="1"/>
  <c r="H696" i="5"/>
  <c r="I696" i="5" s="1"/>
  <c r="H697" i="5"/>
  <c r="I697" i="5" s="1"/>
  <c r="H698" i="5"/>
  <c r="I698" i="5" s="1"/>
  <c r="H699" i="5"/>
  <c r="I699" i="5" s="1"/>
  <c r="H700" i="5"/>
  <c r="I700" i="5" s="1"/>
  <c r="H701" i="5"/>
  <c r="I701" i="5" s="1"/>
  <c r="H702" i="5"/>
  <c r="I702" i="5" s="1"/>
  <c r="H703" i="5"/>
  <c r="I703" i="5" s="1"/>
  <c r="H704" i="5"/>
  <c r="I704" i="5" s="1"/>
  <c r="H705" i="5"/>
  <c r="I705" i="5" s="1"/>
  <c r="H706" i="5"/>
  <c r="I706" i="5" s="1"/>
  <c r="H707" i="5"/>
  <c r="I707" i="5" s="1"/>
  <c r="H708" i="5"/>
  <c r="I708" i="5" s="1"/>
  <c r="H709" i="5"/>
  <c r="I709" i="5" s="1"/>
  <c r="H710" i="5"/>
  <c r="I710" i="5" s="1"/>
  <c r="H711" i="5"/>
  <c r="I711" i="5" s="1"/>
  <c r="H712" i="5"/>
  <c r="I712" i="5" s="1"/>
  <c r="H713" i="5"/>
  <c r="I713" i="5" s="1"/>
  <c r="H714" i="5"/>
  <c r="I714" i="5" s="1"/>
  <c r="H715" i="5"/>
  <c r="I715" i="5" s="1"/>
  <c r="H716" i="5"/>
  <c r="I716" i="5" s="1"/>
  <c r="H717" i="5"/>
  <c r="I717" i="5" s="1"/>
  <c r="H718" i="5"/>
  <c r="I718" i="5" s="1"/>
  <c r="H719" i="5"/>
  <c r="I719" i="5" s="1"/>
  <c r="H720" i="5"/>
  <c r="I720" i="5" s="1"/>
  <c r="H721" i="5"/>
  <c r="I721" i="5" s="1"/>
  <c r="H722" i="5"/>
  <c r="I722" i="5" s="1"/>
  <c r="H723" i="5"/>
  <c r="I723" i="5" s="1"/>
  <c r="H724" i="5"/>
  <c r="I724" i="5" s="1"/>
  <c r="H725" i="5"/>
  <c r="I725" i="5" s="1"/>
  <c r="H726" i="5"/>
  <c r="I726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746" i="5"/>
  <c r="I746" i="5" s="1"/>
  <c r="H747" i="5"/>
  <c r="I747" i="5" s="1"/>
  <c r="H748" i="5"/>
  <c r="I748" i="5" s="1"/>
  <c r="H749" i="5"/>
  <c r="I749" i="5" s="1"/>
  <c r="H750" i="5"/>
  <c r="I750" i="5" s="1"/>
  <c r="H751" i="5"/>
  <c r="I751" i="5" s="1"/>
  <c r="H752" i="5"/>
  <c r="I752" i="5" s="1"/>
  <c r="H753" i="5"/>
  <c r="I753" i="5" s="1"/>
  <c r="H754" i="5"/>
  <c r="I754" i="5" s="1"/>
  <c r="H755" i="5"/>
  <c r="I755" i="5" s="1"/>
  <c r="H756" i="5"/>
  <c r="I756" i="5" s="1"/>
  <c r="H757" i="5"/>
  <c r="I757" i="5" s="1"/>
  <c r="H758" i="5"/>
  <c r="I758" i="5" s="1"/>
  <c r="H759" i="5"/>
  <c r="I759" i="5" s="1"/>
  <c r="H760" i="5"/>
  <c r="I760" i="5" s="1"/>
  <c r="H761" i="5"/>
  <c r="I761" i="5" s="1"/>
  <c r="H762" i="5"/>
  <c r="I762" i="5" s="1"/>
  <c r="H763" i="5"/>
  <c r="I763" i="5" s="1"/>
  <c r="H764" i="5"/>
  <c r="I764" i="5" s="1"/>
  <c r="H765" i="5"/>
  <c r="I765" i="5" s="1"/>
  <c r="H766" i="5"/>
  <c r="I766" i="5" s="1"/>
  <c r="H767" i="5"/>
  <c r="I767" i="5" s="1"/>
  <c r="H768" i="5"/>
  <c r="I768" i="5" s="1"/>
  <c r="H769" i="5"/>
  <c r="I769" i="5" s="1"/>
  <c r="H770" i="5"/>
  <c r="I770" i="5" s="1"/>
  <c r="H771" i="5"/>
  <c r="I771" i="5" s="1"/>
  <c r="H772" i="5"/>
  <c r="I772" i="5" s="1"/>
  <c r="H773" i="5"/>
  <c r="I773" i="5" s="1"/>
  <c r="H774" i="5"/>
  <c r="I774" i="5" s="1"/>
  <c r="H775" i="5"/>
  <c r="I775" i="5" s="1"/>
  <c r="H776" i="5"/>
  <c r="I776" i="5" s="1"/>
  <c r="H777" i="5"/>
  <c r="I777" i="5" s="1"/>
  <c r="H778" i="5"/>
  <c r="I778" i="5" s="1"/>
  <c r="H779" i="5"/>
  <c r="I779" i="5" s="1"/>
  <c r="H780" i="5"/>
  <c r="I780" i="5" s="1"/>
  <c r="H781" i="5"/>
  <c r="I781" i="5" s="1"/>
  <c r="H782" i="5"/>
  <c r="I782" i="5" s="1"/>
  <c r="H783" i="5"/>
  <c r="I783" i="5" s="1"/>
  <c r="H784" i="5"/>
  <c r="I784" i="5" s="1"/>
  <c r="H785" i="5"/>
  <c r="I785" i="5" s="1"/>
  <c r="H786" i="5"/>
  <c r="I786" i="5" s="1"/>
  <c r="H787" i="5"/>
  <c r="I787" i="5" s="1"/>
  <c r="H788" i="5"/>
  <c r="I788" i="5" s="1"/>
  <c r="H789" i="5"/>
  <c r="I789" i="5" s="1"/>
  <c r="H790" i="5"/>
  <c r="I790" i="5" s="1"/>
  <c r="H791" i="5"/>
  <c r="I791" i="5" s="1"/>
  <c r="H792" i="5"/>
  <c r="I792" i="5" s="1"/>
  <c r="H793" i="5"/>
  <c r="I793" i="5" s="1"/>
  <c r="H794" i="5"/>
  <c r="I794" i="5" s="1"/>
  <c r="H795" i="5"/>
  <c r="I795" i="5" s="1"/>
  <c r="H796" i="5"/>
  <c r="I796" i="5" s="1"/>
  <c r="H797" i="5"/>
  <c r="I797" i="5" s="1"/>
  <c r="H798" i="5"/>
  <c r="I798" i="5" s="1"/>
  <c r="H799" i="5"/>
  <c r="I799" i="5" s="1"/>
  <c r="H800" i="5"/>
  <c r="I800" i="5" s="1"/>
  <c r="H801" i="5"/>
  <c r="I801" i="5" s="1"/>
  <c r="H802" i="5"/>
  <c r="I802" i="5" s="1"/>
  <c r="H803" i="5"/>
  <c r="I803" i="5" s="1"/>
  <c r="H804" i="5"/>
  <c r="I804" i="5" s="1"/>
  <c r="H805" i="5"/>
  <c r="I805" i="5" s="1"/>
  <c r="H806" i="5"/>
  <c r="I806" i="5" s="1"/>
  <c r="H807" i="5"/>
  <c r="I807" i="5" s="1"/>
  <c r="H808" i="5"/>
  <c r="I808" i="5" s="1"/>
  <c r="H809" i="5"/>
  <c r="I809" i="5" s="1"/>
  <c r="H810" i="5"/>
  <c r="I810" i="5" s="1"/>
  <c r="H811" i="5"/>
  <c r="I811" i="5" s="1"/>
  <c r="H812" i="5"/>
  <c r="I812" i="5" s="1"/>
  <c r="H813" i="5"/>
  <c r="I813" i="5" s="1"/>
  <c r="H814" i="5"/>
  <c r="I814" i="5" s="1"/>
  <c r="H815" i="5"/>
  <c r="I815" i="5" s="1"/>
  <c r="H816" i="5"/>
  <c r="I816" i="5" s="1"/>
  <c r="H817" i="5"/>
  <c r="I817" i="5" s="1"/>
  <c r="H818" i="5"/>
  <c r="I818" i="5" s="1"/>
  <c r="H819" i="5"/>
  <c r="I819" i="5" s="1"/>
  <c r="H820" i="5"/>
  <c r="I820" i="5" s="1"/>
  <c r="H821" i="5"/>
  <c r="I821" i="5" s="1"/>
  <c r="H822" i="5"/>
  <c r="I822" i="5" s="1"/>
  <c r="H823" i="5"/>
  <c r="I823" i="5" s="1"/>
  <c r="H824" i="5"/>
  <c r="I824" i="5" s="1"/>
  <c r="H825" i="5"/>
  <c r="I825" i="5" s="1"/>
  <c r="H826" i="5"/>
  <c r="I826" i="5" s="1"/>
  <c r="H827" i="5"/>
  <c r="I827" i="5" s="1"/>
  <c r="H828" i="5"/>
  <c r="I828" i="5" s="1"/>
  <c r="H829" i="5"/>
  <c r="I829" i="5" s="1"/>
  <c r="H830" i="5"/>
  <c r="I830" i="5" s="1"/>
  <c r="H831" i="5"/>
  <c r="I831" i="5" s="1"/>
  <c r="H832" i="5"/>
  <c r="I832" i="5" s="1"/>
  <c r="H833" i="5"/>
  <c r="I833" i="5" s="1"/>
  <c r="H834" i="5"/>
  <c r="I834" i="5" s="1"/>
  <c r="H835" i="5"/>
  <c r="I835" i="5" s="1"/>
  <c r="H836" i="5"/>
  <c r="I836" i="5" s="1"/>
  <c r="H837" i="5"/>
  <c r="I837" i="5" s="1"/>
  <c r="H838" i="5"/>
  <c r="I838" i="5" s="1"/>
  <c r="H839" i="5"/>
  <c r="I839" i="5" s="1"/>
  <c r="H840" i="5"/>
  <c r="I840" i="5" s="1"/>
  <c r="H841" i="5"/>
  <c r="I841" i="5" s="1"/>
  <c r="H842" i="5"/>
  <c r="I842" i="5" s="1"/>
  <c r="H843" i="5"/>
  <c r="I843" i="5" s="1"/>
  <c r="H844" i="5"/>
  <c r="I844" i="5" s="1"/>
  <c r="H845" i="5"/>
  <c r="I845" i="5" s="1"/>
  <c r="H846" i="5"/>
  <c r="I846" i="5" s="1"/>
  <c r="H847" i="5"/>
  <c r="I847" i="5" s="1"/>
  <c r="H848" i="5"/>
  <c r="I848" i="5" s="1"/>
  <c r="H849" i="5"/>
  <c r="I849" i="5" s="1"/>
  <c r="H850" i="5"/>
  <c r="I850" i="5" s="1"/>
  <c r="H851" i="5"/>
  <c r="I851" i="5" s="1"/>
  <c r="H852" i="5"/>
  <c r="I852" i="5" s="1"/>
  <c r="H853" i="5"/>
  <c r="I853" i="5" s="1"/>
  <c r="H854" i="5"/>
  <c r="I854" i="5" s="1"/>
  <c r="H855" i="5"/>
  <c r="I855" i="5" s="1"/>
  <c r="H856" i="5"/>
  <c r="I856" i="5" s="1"/>
  <c r="H857" i="5"/>
  <c r="I857" i="5" s="1"/>
  <c r="H858" i="5"/>
  <c r="I858" i="5" s="1"/>
  <c r="H859" i="5"/>
  <c r="I859" i="5" s="1"/>
  <c r="H860" i="5"/>
  <c r="I860" i="5" s="1"/>
  <c r="H861" i="5"/>
  <c r="I861" i="5" s="1"/>
  <c r="H862" i="5"/>
  <c r="I862" i="5" s="1"/>
  <c r="H863" i="5"/>
  <c r="I863" i="5" s="1"/>
  <c r="H864" i="5"/>
  <c r="I864" i="5" s="1"/>
  <c r="H865" i="5"/>
  <c r="I865" i="5" s="1"/>
  <c r="H866" i="5"/>
  <c r="I866" i="5" s="1"/>
  <c r="H867" i="5"/>
  <c r="I867" i="5" s="1"/>
  <c r="H868" i="5"/>
  <c r="I868" i="5" s="1"/>
  <c r="H869" i="5"/>
  <c r="I869" i="5" s="1"/>
  <c r="H870" i="5"/>
  <c r="I870" i="5" s="1"/>
  <c r="H871" i="5"/>
  <c r="I871" i="5" s="1"/>
  <c r="H872" i="5"/>
  <c r="I872" i="5" s="1"/>
  <c r="H873" i="5"/>
  <c r="I873" i="5" s="1"/>
  <c r="H874" i="5"/>
  <c r="I874" i="5" s="1"/>
  <c r="H875" i="5"/>
  <c r="I875" i="5" s="1"/>
  <c r="H876" i="5"/>
  <c r="I876" i="5" s="1"/>
  <c r="H877" i="5"/>
  <c r="I877" i="5" s="1"/>
  <c r="H878" i="5"/>
  <c r="I878" i="5" s="1"/>
  <c r="H879" i="5"/>
  <c r="I879" i="5" s="1"/>
  <c r="H880" i="5"/>
  <c r="I880" i="5" s="1"/>
  <c r="H881" i="5"/>
  <c r="I881" i="5" s="1"/>
  <c r="H882" i="5"/>
  <c r="I882" i="5" s="1"/>
  <c r="H883" i="5"/>
  <c r="I883" i="5" s="1"/>
  <c r="H884" i="5"/>
  <c r="I884" i="5" s="1"/>
  <c r="H885" i="5"/>
  <c r="I885" i="5" s="1"/>
  <c r="H886" i="5"/>
  <c r="I886" i="5" s="1"/>
  <c r="H887" i="5"/>
  <c r="I887" i="5" s="1"/>
  <c r="H888" i="5"/>
  <c r="I888" i="5" s="1"/>
  <c r="H889" i="5"/>
  <c r="I889" i="5" s="1"/>
  <c r="H890" i="5"/>
  <c r="I890" i="5" s="1"/>
  <c r="H891" i="5"/>
  <c r="I891" i="5" s="1"/>
  <c r="H892" i="5"/>
  <c r="I892" i="5" s="1"/>
  <c r="H893" i="5"/>
  <c r="I893" i="5" s="1"/>
  <c r="H894" i="5"/>
  <c r="I894" i="5" s="1"/>
  <c r="H895" i="5"/>
  <c r="I895" i="5" s="1"/>
  <c r="H896" i="5"/>
  <c r="I896" i="5" s="1"/>
  <c r="H897" i="5"/>
  <c r="I897" i="5" s="1"/>
  <c r="H898" i="5"/>
  <c r="I898" i="5" s="1"/>
  <c r="H899" i="5"/>
  <c r="I899" i="5" s="1"/>
  <c r="H900" i="5"/>
  <c r="I900" i="5" s="1"/>
  <c r="H901" i="5"/>
  <c r="I901" i="5" s="1"/>
  <c r="H902" i="5"/>
  <c r="I902" i="5" s="1"/>
  <c r="H903" i="5"/>
  <c r="I903" i="5" s="1"/>
  <c r="H904" i="5"/>
  <c r="I904" i="5" s="1"/>
  <c r="H905" i="5"/>
  <c r="I905" i="5" s="1"/>
  <c r="H906" i="5"/>
  <c r="I906" i="5" s="1"/>
  <c r="H907" i="5"/>
  <c r="I907" i="5" s="1"/>
  <c r="H908" i="5"/>
  <c r="I908" i="5" s="1"/>
  <c r="H909" i="5"/>
  <c r="I909" i="5" s="1"/>
  <c r="H910" i="5"/>
  <c r="I910" i="5" s="1"/>
  <c r="H911" i="5"/>
  <c r="I911" i="5" s="1"/>
  <c r="H912" i="5"/>
  <c r="I912" i="5" s="1"/>
  <c r="H913" i="5"/>
  <c r="I913" i="5" s="1"/>
  <c r="H914" i="5"/>
  <c r="I914" i="5" s="1"/>
  <c r="H915" i="5"/>
  <c r="I915" i="5" s="1"/>
  <c r="H916" i="5"/>
  <c r="I916" i="5" s="1"/>
  <c r="H917" i="5"/>
  <c r="I917" i="5" s="1"/>
  <c r="H918" i="5"/>
  <c r="I918" i="5" s="1"/>
  <c r="H919" i="5"/>
  <c r="I919" i="5" s="1"/>
  <c r="H920" i="5"/>
  <c r="I920" i="5" s="1"/>
  <c r="H921" i="5"/>
  <c r="I921" i="5" s="1"/>
  <c r="H922" i="5"/>
  <c r="I922" i="5" s="1"/>
  <c r="H923" i="5"/>
  <c r="I923" i="5" s="1"/>
  <c r="H924" i="5"/>
  <c r="I924" i="5" s="1"/>
  <c r="H925" i="5"/>
  <c r="I925" i="5" s="1"/>
  <c r="H926" i="5"/>
  <c r="I926" i="5" s="1"/>
  <c r="H927" i="5"/>
  <c r="I927" i="5" s="1"/>
  <c r="H928" i="5"/>
  <c r="I928" i="5" s="1"/>
  <c r="H929" i="5"/>
  <c r="I929" i="5" s="1"/>
  <c r="H930" i="5"/>
  <c r="I930" i="5" s="1"/>
  <c r="H931" i="5"/>
  <c r="I931" i="5" s="1"/>
  <c r="H932" i="5"/>
  <c r="I932" i="5" s="1"/>
  <c r="H933" i="5"/>
  <c r="I933" i="5" s="1"/>
  <c r="H934" i="5"/>
  <c r="I934" i="5" s="1"/>
  <c r="H935" i="5"/>
  <c r="I935" i="5" s="1"/>
  <c r="H936" i="5"/>
  <c r="I936" i="5" s="1"/>
  <c r="H937" i="5"/>
  <c r="I937" i="5" s="1"/>
  <c r="H938" i="5"/>
  <c r="I938" i="5" s="1"/>
  <c r="H939" i="5"/>
  <c r="I939" i="5" s="1"/>
  <c r="H940" i="5"/>
  <c r="I940" i="5" s="1"/>
  <c r="H941" i="5"/>
  <c r="I941" i="5" s="1"/>
  <c r="H942" i="5"/>
  <c r="I942" i="5" s="1"/>
  <c r="H943" i="5"/>
  <c r="I943" i="5" s="1"/>
  <c r="H944" i="5"/>
  <c r="I944" i="5" s="1"/>
  <c r="H945" i="5"/>
  <c r="I945" i="5" s="1"/>
  <c r="H946" i="5"/>
  <c r="I946" i="5" s="1"/>
  <c r="H947" i="5"/>
  <c r="I947" i="5" s="1"/>
  <c r="H948" i="5"/>
  <c r="I948" i="5" s="1"/>
  <c r="H949" i="5"/>
  <c r="I949" i="5" s="1"/>
  <c r="H950" i="5"/>
  <c r="I950" i="5" s="1"/>
  <c r="H951" i="5"/>
  <c r="I951" i="5" s="1"/>
  <c r="H952" i="5"/>
  <c r="I952" i="5" s="1"/>
  <c r="H953" i="5"/>
  <c r="I953" i="5" s="1"/>
  <c r="H954" i="5"/>
  <c r="I954" i="5" s="1"/>
  <c r="H955" i="5"/>
  <c r="I955" i="5" s="1"/>
  <c r="H956" i="5"/>
  <c r="I956" i="5" s="1"/>
  <c r="H957" i="5"/>
  <c r="I957" i="5" s="1"/>
  <c r="H958" i="5"/>
  <c r="I958" i="5" s="1"/>
  <c r="H959" i="5"/>
  <c r="I959" i="5" s="1"/>
  <c r="H960" i="5"/>
  <c r="I960" i="5" s="1"/>
  <c r="H961" i="5"/>
  <c r="I961" i="5" s="1"/>
  <c r="H962" i="5"/>
  <c r="I962" i="5" s="1"/>
  <c r="H963" i="5"/>
  <c r="I963" i="5" s="1"/>
  <c r="H964" i="5"/>
  <c r="I964" i="5" s="1"/>
  <c r="H965" i="5"/>
  <c r="I965" i="5" s="1"/>
  <c r="H966" i="5"/>
  <c r="I966" i="5" s="1"/>
  <c r="H967" i="5"/>
  <c r="I967" i="5" s="1"/>
  <c r="H968" i="5"/>
  <c r="I968" i="5" s="1"/>
  <c r="H969" i="5"/>
  <c r="I969" i="5" s="1"/>
  <c r="H970" i="5"/>
  <c r="I970" i="5" s="1"/>
  <c r="H971" i="5"/>
  <c r="I971" i="5" s="1"/>
  <c r="H972" i="5"/>
  <c r="I972" i="5" s="1"/>
  <c r="H973" i="5"/>
  <c r="I973" i="5" s="1"/>
  <c r="H974" i="5"/>
  <c r="I974" i="5" s="1"/>
  <c r="H975" i="5"/>
  <c r="I975" i="5" s="1"/>
  <c r="H976" i="5"/>
  <c r="I976" i="5" s="1"/>
  <c r="H977" i="5"/>
  <c r="I977" i="5" s="1"/>
  <c r="H978" i="5"/>
  <c r="I978" i="5" s="1"/>
  <c r="H979" i="5"/>
  <c r="I979" i="5" s="1"/>
  <c r="H980" i="5"/>
  <c r="I980" i="5" s="1"/>
  <c r="H981" i="5"/>
  <c r="I981" i="5" s="1"/>
  <c r="H982" i="5"/>
  <c r="I982" i="5" s="1"/>
  <c r="H983" i="5"/>
  <c r="I983" i="5" s="1"/>
  <c r="H984" i="5"/>
  <c r="I984" i="5" s="1"/>
  <c r="H985" i="5"/>
  <c r="I985" i="5" s="1"/>
  <c r="H986" i="5"/>
  <c r="I986" i="5" s="1"/>
  <c r="H987" i="5"/>
  <c r="I987" i="5" s="1"/>
  <c r="H988" i="5"/>
  <c r="I988" i="5" s="1"/>
  <c r="H989" i="5"/>
  <c r="I989" i="5" s="1"/>
  <c r="H990" i="5"/>
  <c r="I990" i="5" s="1"/>
  <c r="H991" i="5"/>
  <c r="I991" i="5" s="1"/>
  <c r="H992" i="5"/>
  <c r="I992" i="5" s="1"/>
  <c r="H993" i="5"/>
  <c r="I993" i="5" s="1"/>
  <c r="H994" i="5"/>
  <c r="I994" i="5" s="1"/>
  <c r="H995" i="5"/>
  <c r="I995" i="5" s="1"/>
  <c r="H996" i="5"/>
  <c r="I996" i="5" s="1"/>
  <c r="H997" i="5"/>
  <c r="I997" i="5" s="1"/>
  <c r="H998" i="5"/>
  <c r="I998" i="5" s="1"/>
  <c r="H999" i="5"/>
  <c r="I999" i="5" s="1"/>
  <c r="H1000" i="5"/>
  <c r="I1000" i="5" s="1"/>
  <c r="H1001" i="5"/>
  <c r="I1001" i="5" s="1"/>
  <c r="H1002" i="5"/>
  <c r="I1002" i="5" s="1"/>
  <c r="H1003" i="5"/>
  <c r="I1003" i="5" s="1"/>
  <c r="H1004" i="5"/>
  <c r="I1004" i="5" s="1"/>
  <c r="H1005" i="5"/>
  <c r="I1005" i="5" s="1"/>
  <c r="H1006" i="5"/>
  <c r="I1006" i="5" s="1"/>
  <c r="H1007" i="5"/>
  <c r="I1007" i="5" s="1"/>
  <c r="H1008" i="5"/>
  <c r="I1008" i="5" s="1"/>
  <c r="H1009" i="5"/>
  <c r="I1009" i="5" s="1"/>
  <c r="H1010" i="5"/>
  <c r="I1010" i="5" s="1"/>
  <c r="H1011" i="5"/>
  <c r="I1011" i="5" s="1"/>
  <c r="H1012" i="5"/>
  <c r="I1012" i="5" s="1"/>
  <c r="H1013" i="5"/>
  <c r="I1013" i="5" s="1"/>
  <c r="H1014" i="5"/>
  <c r="I1014" i="5" s="1"/>
  <c r="H1015" i="5"/>
  <c r="I1015" i="5" s="1"/>
  <c r="H1016" i="5"/>
  <c r="I1016" i="5" s="1"/>
  <c r="H1017" i="5"/>
  <c r="I1017" i="5" s="1"/>
  <c r="H1018" i="5"/>
  <c r="I1018" i="5" s="1"/>
  <c r="H1019" i="5"/>
  <c r="I1019" i="5" s="1"/>
  <c r="H1020" i="5"/>
  <c r="I1020" i="5" s="1"/>
  <c r="H1021" i="5"/>
  <c r="I1021" i="5" s="1"/>
  <c r="H1022" i="5"/>
  <c r="I1022" i="5" s="1"/>
  <c r="H1023" i="5"/>
  <c r="I1023" i="5" s="1"/>
  <c r="H1024" i="5"/>
  <c r="I1024" i="5" s="1"/>
  <c r="H1025" i="5"/>
  <c r="I1025" i="5" s="1"/>
  <c r="H1026" i="5"/>
  <c r="I1026" i="5" s="1"/>
  <c r="H1027" i="5"/>
  <c r="I1027" i="5" s="1"/>
  <c r="H1028" i="5"/>
  <c r="I1028" i="5" s="1"/>
  <c r="H1029" i="5"/>
  <c r="I1029" i="5" s="1"/>
  <c r="H1030" i="5"/>
  <c r="I1030" i="5" s="1"/>
  <c r="H1031" i="5"/>
  <c r="I1031" i="5" s="1"/>
  <c r="H1032" i="5"/>
  <c r="I1032" i="5" s="1"/>
  <c r="H1033" i="5"/>
  <c r="I1033" i="5" s="1"/>
  <c r="H1034" i="5"/>
  <c r="I1034" i="5" s="1"/>
  <c r="H1035" i="5"/>
  <c r="I1035" i="5" s="1"/>
  <c r="H1036" i="5"/>
  <c r="I1036" i="5" s="1"/>
  <c r="H1037" i="5"/>
  <c r="I1037" i="5" s="1"/>
  <c r="H1038" i="5"/>
  <c r="I1038" i="5" s="1"/>
  <c r="H1039" i="5"/>
  <c r="I1039" i="5" s="1"/>
  <c r="H1040" i="5"/>
  <c r="I1040" i="5" s="1"/>
  <c r="H1041" i="5"/>
  <c r="I1041" i="5" s="1"/>
  <c r="H1042" i="5"/>
  <c r="I1042" i="5" s="1"/>
  <c r="H1043" i="5"/>
  <c r="I1043" i="5" s="1"/>
  <c r="H1044" i="5"/>
  <c r="I1044" i="5" s="1"/>
  <c r="H1045" i="5"/>
  <c r="I1045" i="5" s="1"/>
  <c r="H1046" i="5"/>
  <c r="I1046" i="5" s="1"/>
  <c r="H1047" i="5"/>
  <c r="I1047" i="5" s="1"/>
  <c r="H1048" i="5"/>
  <c r="I1048" i="5" s="1"/>
  <c r="H1049" i="5"/>
  <c r="I1049" i="5" s="1"/>
  <c r="H1050" i="5"/>
  <c r="I1050" i="5" s="1"/>
  <c r="H1051" i="5"/>
  <c r="I1051" i="5" s="1"/>
  <c r="H1052" i="5"/>
  <c r="I1052" i="5" s="1"/>
  <c r="H1053" i="5"/>
  <c r="I1053" i="5" s="1"/>
  <c r="H1054" i="5"/>
  <c r="I1054" i="5" s="1"/>
  <c r="H1055" i="5"/>
  <c r="I1055" i="5" s="1"/>
  <c r="H1056" i="5"/>
  <c r="I1056" i="5" s="1"/>
  <c r="H1057" i="5"/>
  <c r="I1057" i="5" s="1"/>
  <c r="H1058" i="5"/>
  <c r="I1058" i="5" s="1"/>
  <c r="H1059" i="5"/>
  <c r="I1059" i="5" s="1"/>
  <c r="H1060" i="5"/>
  <c r="I1060" i="5" s="1"/>
  <c r="H1061" i="5"/>
  <c r="I1061" i="5" s="1"/>
  <c r="H1062" i="5"/>
  <c r="I1062" i="5" s="1"/>
  <c r="H1063" i="5"/>
  <c r="I1063" i="5" s="1"/>
  <c r="H1064" i="5"/>
  <c r="I1064" i="5" s="1"/>
  <c r="H1065" i="5"/>
  <c r="I1065" i="5" s="1"/>
  <c r="H1066" i="5"/>
  <c r="I1066" i="5" s="1"/>
  <c r="H1067" i="5"/>
  <c r="I1067" i="5" s="1"/>
  <c r="H1068" i="5"/>
  <c r="I1068" i="5" s="1"/>
  <c r="H1069" i="5"/>
  <c r="I1069" i="5" s="1"/>
  <c r="H1070" i="5"/>
  <c r="I1070" i="5" s="1"/>
  <c r="H1071" i="5"/>
  <c r="I1071" i="5" s="1"/>
  <c r="H1072" i="5"/>
  <c r="I1072" i="5" s="1"/>
  <c r="H1073" i="5"/>
  <c r="I1073" i="5" s="1"/>
  <c r="H1074" i="5"/>
  <c r="I1074" i="5" s="1"/>
  <c r="H1075" i="5"/>
  <c r="I1075" i="5" s="1"/>
  <c r="H1076" i="5"/>
  <c r="I1076" i="5" s="1"/>
  <c r="H1077" i="5"/>
  <c r="I1077" i="5" s="1"/>
  <c r="H1078" i="5"/>
  <c r="I1078" i="5" s="1"/>
  <c r="H1079" i="5"/>
  <c r="I1079" i="5" s="1"/>
  <c r="H1080" i="5"/>
  <c r="I1080" i="5" s="1"/>
  <c r="H1081" i="5"/>
  <c r="I1081" i="5" s="1"/>
  <c r="H1082" i="5"/>
  <c r="I1082" i="5" s="1"/>
  <c r="H1083" i="5"/>
  <c r="I1083" i="5" s="1"/>
  <c r="H1084" i="5"/>
  <c r="I1084" i="5" s="1"/>
  <c r="H1085" i="5"/>
  <c r="I1085" i="5" s="1"/>
  <c r="H1086" i="5"/>
  <c r="I1086" i="5" s="1"/>
  <c r="H1087" i="5"/>
  <c r="I1087" i="5" s="1"/>
  <c r="H1088" i="5"/>
  <c r="I1088" i="5" s="1"/>
  <c r="H1089" i="5"/>
  <c r="I1089" i="5" s="1"/>
  <c r="H1090" i="5"/>
  <c r="I1090" i="5" s="1"/>
  <c r="H1091" i="5"/>
  <c r="I1091" i="5" s="1"/>
  <c r="H1092" i="5"/>
  <c r="I1092" i="5" s="1"/>
  <c r="H1093" i="5"/>
  <c r="I1093" i="5" s="1"/>
  <c r="H1094" i="5"/>
  <c r="I1094" i="5" s="1"/>
  <c r="H1095" i="5"/>
  <c r="I1095" i="5" s="1"/>
  <c r="H1096" i="5"/>
  <c r="I1096" i="5" s="1"/>
  <c r="H1097" i="5"/>
  <c r="I1097" i="5" s="1"/>
  <c r="H1098" i="5"/>
  <c r="I1098" i="5" s="1"/>
  <c r="H1099" i="5"/>
  <c r="I1099" i="5" s="1"/>
  <c r="H1100" i="5"/>
  <c r="I1100" i="5" s="1"/>
  <c r="H1101" i="5"/>
  <c r="I1101" i="5" s="1"/>
  <c r="H1102" i="5"/>
  <c r="I1102" i="5" s="1"/>
  <c r="H1103" i="5"/>
  <c r="I1103" i="5" s="1"/>
  <c r="H1104" i="5"/>
  <c r="I1104" i="5" s="1"/>
  <c r="H1105" i="5"/>
  <c r="I1105" i="5" s="1"/>
  <c r="H1106" i="5"/>
  <c r="I1106" i="5" s="1"/>
  <c r="H1107" i="5"/>
  <c r="I1107" i="5" s="1"/>
  <c r="H1108" i="5"/>
  <c r="I1108" i="5" s="1"/>
  <c r="H1109" i="5"/>
  <c r="I1109" i="5" s="1"/>
  <c r="H1110" i="5"/>
  <c r="I1110" i="5" s="1"/>
  <c r="H1111" i="5"/>
  <c r="I1111" i="5" s="1"/>
  <c r="H1112" i="5"/>
  <c r="I1112" i="5" s="1"/>
  <c r="H1113" i="5"/>
  <c r="I1113" i="5" s="1"/>
  <c r="H1114" i="5"/>
  <c r="I1114" i="5" s="1"/>
  <c r="H1115" i="5"/>
  <c r="I1115" i="5" s="1"/>
  <c r="H1116" i="5"/>
  <c r="I1116" i="5" s="1"/>
  <c r="H1117" i="5"/>
  <c r="I1117" i="5" s="1"/>
  <c r="H1118" i="5"/>
  <c r="I1118" i="5" s="1"/>
  <c r="H1119" i="5"/>
  <c r="I1119" i="5" s="1"/>
  <c r="H1120" i="5"/>
  <c r="I1120" i="5" s="1"/>
  <c r="H1121" i="5"/>
  <c r="I1121" i="5" s="1"/>
  <c r="H1122" i="5"/>
  <c r="I1122" i="5" s="1"/>
  <c r="H1123" i="5"/>
  <c r="I1123" i="5" s="1"/>
  <c r="H1124" i="5"/>
  <c r="I1124" i="5" s="1"/>
  <c r="H1125" i="5"/>
  <c r="I1125" i="5" s="1"/>
  <c r="H1126" i="5"/>
  <c r="I1126" i="5" s="1"/>
  <c r="H1127" i="5"/>
  <c r="I1127" i="5" s="1"/>
  <c r="H1128" i="5"/>
  <c r="I1128" i="5" s="1"/>
  <c r="H1129" i="5"/>
  <c r="I1129" i="5" s="1"/>
  <c r="H1130" i="5"/>
  <c r="I1130" i="5" s="1"/>
  <c r="H1131" i="5"/>
  <c r="I1131" i="5" s="1"/>
  <c r="H1132" i="5"/>
  <c r="I1132" i="5" s="1"/>
  <c r="H1133" i="5"/>
  <c r="I1133" i="5" s="1"/>
  <c r="H1134" i="5"/>
  <c r="I1134" i="5" s="1"/>
  <c r="H1135" i="5"/>
  <c r="I1135" i="5" s="1"/>
  <c r="H1136" i="5"/>
  <c r="I1136" i="5" s="1"/>
  <c r="H1137" i="5"/>
  <c r="I1137" i="5" s="1"/>
  <c r="H1138" i="5"/>
  <c r="I1138" i="5" s="1"/>
  <c r="H1139" i="5"/>
  <c r="I1139" i="5" s="1"/>
  <c r="H1140" i="5"/>
  <c r="I1140" i="5" s="1"/>
  <c r="H1141" i="5"/>
  <c r="I1141" i="5" s="1"/>
  <c r="H1142" i="5"/>
  <c r="I1142" i="5" s="1"/>
  <c r="H1143" i="5"/>
  <c r="I1143" i="5" s="1"/>
  <c r="H1144" i="5"/>
  <c r="I1144" i="5" s="1"/>
  <c r="H1145" i="5"/>
  <c r="I1145" i="5" s="1"/>
  <c r="H1146" i="5"/>
  <c r="I1146" i="5" s="1"/>
  <c r="H1147" i="5"/>
  <c r="I1147" i="5" s="1"/>
  <c r="H1148" i="5"/>
  <c r="I1148" i="5" s="1"/>
  <c r="H1149" i="5"/>
  <c r="I1149" i="5" s="1"/>
  <c r="H1150" i="5"/>
  <c r="I1150" i="5" s="1"/>
  <c r="H1151" i="5"/>
  <c r="I1151" i="5" s="1"/>
  <c r="H1152" i="5"/>
  <c r="I1152" i="5" s="1"/>
  <c r="H1153" i="5"/>
  <c r="I1153" i="5" s="1"/>
  <c r="H1154" i="5"/>
  <c r="I1154" i="5" s="1"/>
  <c r="H1155" i="5"/>
  <c r="I1155" i="5" s="1"/>
  <c r="H1156" i="5"/>
  <c r="I1156" i="5" s="1"/>
  <c r="H1157" i="5"/>
  <c r="I1157" i="5" s="1"/>
  <c r="H1158" i="5"/>
  <c r="I1158" i="5" s="1"/>
  <c r="H1159" i="5"/>
  <c r="I1159" i="5" s="1"/>
  <c r="H1160" i="5"/>
  <c r="I1160" i="5" s="1"/>
  <c r="H1161" i="5"/>
  <c r="I1161" i="5" s="1"/>
  <c r="H1162" i="5"/>
  <c r="I1162" i="5" s="1"/>
  <c r="H1163" i="5"/>
  <c r="I1163" i="5" s="1"/>
  <c r="H1164" i="5"/>
  <c r="I1164" i="5" s="1"/>
  <c r="H1165" i="5"/>
  <c r="I1165" i="5" s="1"/>
  <c r="H1166" i="5"/>
  <c r="I1166" i="5" s="1"/>
  <c r="H1167" i="5"/>
  <c r="I1167" i="5" s="1"/>
  <c r="H1168" i="5"/>
  <c r="I1168" i="5" s="1"/>
  <c r="H1169" i="5"/>
  <c r="I1169" i="5" s="1"/>
  <c r="H1170" i="5"/>
  <c r="I1170" i="5" s="1"/>
  <c r="H1171" i="5"/>
  <c r="I1171" i="5" s="1"/>
  <c r="H1172" i="5"/>
  <c r="I1172" i="5" s="1"/>
  <c r="H1173" i="5"/>
  <c r="I1173" i="5" s="1"/>
  <c r="H1174" i="5"/>
  <c r="I1174" i="5" s="1"/>
  <c r="H1175" i="5"/>
  <c r="I1175" i="5" s="1"/>
  <c r="H1176" i="5"/>
  <c r="I1176" i="5" s="1"/>
  <c r="H1177" i="5"/>
  <c r="I1177" i="5" s="1"/>
  <c r="H1178" i="5"/>
  <c r="I1178" i="5" s="1"/>
  <c r="H1179" i="5"/>
  <c r="I1179" i="5" s="1"/>
  <c r="H1180" i="5"/>
  <c r="I1180" i="5" s="1"/>
  <c r="H1181" i="5"/>
  <c r="I1181" i="5" s="1"/>
  <c r="H1182" i="5"/>
  <c r="I1182" i="5" s="1"/>
  <c r="H1183" i="5"/>
  <c r="I1183" i="5" s="1"/>
  <c r="H1184" i="5"/>
  <c r="I1184" i="5" s="1"/>
  <c r="H1185" i="5"/>
  <c r="I1185" i="5" s="1"/>
  <c r="H1186" i="5"/>
  <c r="I1186" i="5" s="1"/>
  <c r="H1187" i="5"/>
  <c r="I1187" i="5" s="1"/>
  <c r="H1188" i="5"/>
  <c r="I1188" i="5" s="1"/>
  <c r="H1189" i="5"/>
  <c r="I1189" i="5" s="1"/>
  <c r="H1190" i="5"/>
  <c r="I1190" i="5" s="1"/>
  <c r="H1191" i="5"/>
  <c r="I1191" i="5" s="1"/>
  <c r="H1192" i="5"/>
  <c r="I1192" i="5" s="1"/>
  <c r="H1193" i="5"/>
  <c r="I1193" i="5" s="1"/>
  <c r="H1194" i="5"/>
  <c r="I1194" i="5" s="1"/>
  <c r="H1195" i="5"/>
  <c r="I1195" i="5" s="1"/>
  <c r="H1196" i="5"/>
  <c r="I1196" i="5" s="1"/>
  <c r="H1197" i="5"/>
  <c r="I1197" i="5" s="1"/>
  <c r="H1198" i="5"/>
  <c r="I1198" i="5" s="1"/>
  <c r="H1199" i="5"/>
  <c r="I1199" i="5" s="1"/>
  <c r="H1200" i="5"/>
  <c r="I1200" i="5" s="1"/>
  <c r="H1201" i="5"/>
  <c r="I1201" i="5" s="1"/>
  <c r="H1202" i="5"/>
  <c r="I1202" i="5" s="1"/>
  <c r="H1203" i="5"/>
  <c r="I1203" i="5" s="1"/>
  <c r="H1204" i="5"/>
  <c r="I1204" i="5" s="1"/>
  <c r="H1205" i="5"/>
  <c r="I1205" i="5" s="1"/>
  <c r="H1206" i="5"/>
  <c r="I1206" i="5" s="1"/>
  <c r="H1207" i="5"/>
  <c r="I1207" i="5" s="1"/>
  <c r="H1208" i="5"/>
  <c r="I1208" i="5" s="1"/>
  <c r="H1209" i="5"/>
  <c r="I1209" i="5" s="1"/>
  <c r="H1210" i="5"/>
  <c r="I1210" i="5" s="1"/>
  <c r="H1211" i="5"/>
  <c r="I1211" i="5" s="1"/>
  <c r="H1212" i="5"/>
  <c r="I1212" i="5" s="1"/>
  <c r="H1213" i="5"/>
  <c r="I1213" i="5" s="1"/>
  <c r="H1214" i="5"/>
  <c r="I1214" i="5" s="1"/>
  <c r="H1215" i="5"/>
  <c r="I1215" i="5" s="1"/>
  <c r="H1216" i="5"/>
  <c r="I1216" i="5" s="1"/>
  <c r="H1217" i="5"/>
  <c r="I1217" i="5" s="1"/>
  <c r="H1218" i="5"/>
  <c r="I1218" i="5" s="1"/>
  <c r="H1219" i="5"/>
  <c r="I1219" i="5" s="1"/>
  <c r="H1220" i="5"/>
  <c r="I1220" i="5" s="1"/>
  <c r="H1221" i="5"/>
  <c r="I1221" i="5" s="1"/>
  <c r="H1222" i="5"/>
  <c r="I1222" i="5" s="1"/>
  <c r="H1223" i="5"/>
  <c r="I1223" i="5" s="1"/>
  <c r="H1224" i="5"/>
  <c r="I1224" i="5" s="1"/>
  <c r="H1225" i="5"/>
  <c r="I1225" i="5" s="1"/>
  <c r="H1226" i="5"/>
  <c r="I1226" i="5" s="1"/>
  <c r="H1227" i="5"/>
  <c r="I1227" i="5" s="1"/>
  <c r="H1228" i="5"/>
  <c r="I1228" i="5" s="1"/>
  <c r="H1229" i="5"/>
  <c r="I1229" i="5" s="1"/>
  <c r="H1230" i="5"/>
  <c r="I1230" i="5" s="1"/>
  <c r="H1231" i="5"/>
  <c r="I1231" i="5" s="1"/>
  <c r="H1232" i="5"/>
  <c r="I1232" i="5" s="1"/>
  <c r="H1233" i="5"/>
  <c r="I1233" i="5" s="1"/>
  <c r="H1234" i="5"/>
  <c r="I1234" i="5" s="1"/>
  <c r="H1235" i="5"/>
  <c r="I1235" i="5" s="1"/>
  <c r="H1236" i="5"/>
  <c r="I1236" i="5" s="1"/>
  <c r="H1237" i="5"/>
  <c r="I1237" i="5" s="1"/>
  <c r="H1238" i="5"/>
  <c r="I1238" i="5" s="1"/>
  <c r="H1239" i="5"/>
  <c r="I1239" i="5" s="1"/>
  <c r="H1240" i="5"/>
  <c r="I1240" i="5" s="1"/>
  <c r="H1241" i="5"/>
  <c r="I1241" i="5" s="1"/>
  <c r="H1242" i="5"/>
  <c r="I1242" i="5" s="1"/>
  <c r="H1243" i="5"/>
  <c r="I1243" i="5" s="1"/>
  <c r="H1244" i="5"/>
  <c r="I1244" i="5" s="1"/>
  <c r="H1245" i="5"/>
  <c r="I1245" i="5" s="1"/>
  <c r="H1246" i="5"/>
  <c r="I1246" i="5" s="1"/>
  <c r="H1247" i="5"/>
  <c r="I1247" i="5" s="1"/>
  <c r="H1248" i="5"/>
  <c r="I1248" i="5" s="1"/>
  <c r="H1249" i="5"/>
  <c r="I1249" i="5" s="1"/>
  <c r="H1250" i="5"/>
  <c r="I1250" i="5" s="1"/>
  <c r="H1251" i="5"/>
  <c r="I1251" i="5" s="1"/>
  <c r="H1252" i="5"/>
  <c r="I1252" i="5" s="1"/>
  <c r="H1253" i="5"/>
  <c r="I1253" i="5" s="1"/>
  <c r="H1254" i="5"/>
  <c r="I1254" i="5" s="1"/>
  <c r="H1255" i="5"/>
  <c r="I1255" i="5" s="1"/>
  <c r="H1256" i="5"/>
  <c r="I1256" i="5" s="1"/>
  <c r="H1257" i="5"/>
  <c r="I1257" i="5" s="1"/>
  <c r="H1258" i="5"/>
  <c r="I1258" i="5" s="1"/>
  <c r="H1259" i="5"/>
  <c r="I1259" i="5" s="1"/>
  <c r="H1260" i="5"/>
  <c r="I1260" i="5" s="1"/>
  <c r="H1261" i="5"/>
  <c r="I1261" i="5" s="1"/>
  <c r="H1262" i="5"/>
  <c r="I1262" i="5" s="1"/>
  <c r="H1263" i="5"/>
  <c r="I1263" i="5" s="1"/>
  <c r="H1264" i="5"/>
  <c r="I1264" i="5" s="1"/>
  <c r="H1265" i="5"/>
  <c r="I1265" i="5" s="1"/>
  <c r="H1266" i="5"/>
  <c r="I1266" i="5" s="1"/>
  <c r="H1267" i="5"/>
  <c r="I1267" i="5" s="1"/>
  <c r="H1268" i="5"/>
  <c r="I1268" i="5" s="1"/>
  <c r="H1269" i="5"/>
  <c r="I1269" i="5" s="1"/>
  <c r="H1270" i="5"/>
  <c r="I1270" i="5" s="1"/>
  <c r="H1271" i="5"/>
  <c r="I1271" i="5" s="1"/>
  <c r="H1272" i="5"/>
  <c r="I1272" i="5" s="1"/>
  <c r="H1273" i="5"/>
  <c r="I1273" i="5" s="1"/>
  <c r="H1274" i="5"/>
  <c r="I1274" i="5" s="1"/>
  <c r="H1275" i="5"/>
  <c r="I1275" i="5" s="1"/>
  <c r="H1276" i="5"/>
  <c r="I1276" i="5" s="1"/>
  <c r="H1277" i="5"/>
  <c r="I1277" i="5" s="1"/>
  <c r="H1278" i="5"/>
  <c r="I1278" i="5" s="1"/>
  <c r="H1279" i="5"/>
  <c r="I1279" i="5" s="1"/>
  <c r="H1280" i="5"/>
  <c r="I1280" i="5" s="1"/>
  <c r="H1281" i="5"/>
  <c r="I1281" i="5" s="1"/>
  <c r="H1282" i="5"/>
  <c r="I1282" i="5" s="1"/>
  <c r="H1283" i="5"/>
  <c r="I1283" i="5" s="1"/>
  <c r="H1284" i="5"/>
  <c r="I1284" i="5" s="1"/>
  <c r="H1285" i="5"/>
  <c r="I1285" i="5" s="1"/>
  <c r="H1286" i="5"/>
  <c r="I1286" i="5" s="1"/>
  <c r="H1287" i="5"/>
  <c r="I1287" i="5" s="1"/>
  <c r="H1288" i="5"/>
  <c r="I1288" i="5" s="1"/>
  <c r="H1289" i="5"/>
  <c r="I1289" i="5" s="1"/>
  <c r="H1290" i="5"/>
  <c r="I1290" i="5" s="1"/>
  <c r="H1291" i="5"/>
  <c r="I1291" i="5" s="1"/>
  <c r="H1292" i="5"/>
  <c r="I1292" i="5" s="1"/>
  <c r="H1293" i="5"/>
  <c r="I1293" i="5" s="1"/>
  <c r="H1294" i="5"/>
  <c r="I1294" i="5" s="1"/>
  <c r="H1295" i="5"/>
  <c r="I1295" i="5" s="1"/>
  <c r="H1296" i="5"/>
  <c r="I1296" i="5" s="1"/>
  <c r="H1297" i="5"/>
  <c r="I1297" i="5" s="1"/>
  <c r="H1298" i="5"/>
  <c r="I1298" i="5" s="1"/>
  <c r="H1299" i="5"/>
  <c r="I1299" i="5" s="1"/>
  <c r="H1300" i="5"/>
  <c r="I1300" i="5" s="1"/>
  <c r="H1301" i="5"/>
  <c r="I1301" i="5" s="1"/>
  <c r="H1302" i="5"/>
  <c r="I1302" i="5" s="1"/>
  <c r="H1303" i="5"/>
  <c r="I1303" i="5" s="1"/>
  <c r="H1304" i="5"/>
  <c r="I1304" i="5" s="1"/>
  <c r="H1305" i="5"/>
  <c r="I1305" i="5" s="1"/>
  <c r="H1306" i="5"/>
  <c r="I1306" i="5" s="1"/>
  <c r="H1307" i="5"/>
  <c r="I1307" i="5" s="1"/>
  <c r="H1308" i="5"/>
  <c r="I1308" i="5" s="1"/>
  <c r="H1309" i="5"/>
  <c r="I1309" i="5" s="1"/>
  <c r="H1310" i="5"/>
  <c r="I1310" i="5" s="1"/>
  <c r="H1311" i="5"/>
  <c r="I1311" i="5" s="1"/>
  <c r="H1312" i="5"/>
  <c r="I1312" i="5" s="1"/>
  <c r="H1313" i="5"/>
  <c r="I1313" i="5" s="1"/>
  <c r="H1314" i="5"/>
  <c r="I1314" i="5" s="1"/>
  <c r="H1315" i="5"/>
  <c r="I1315" i="5" s="1"/>
  <c r="H1316" i="5"/>
  <c r="I1316" i="5" s="1"/>
  <c r="H1317" i="5"/>
  <c r="I1317" i="5" s="1"/>
  <c r="H1318" i="5"/>
  <c r="I1318" i="5" s="1"/>
  <c r="H1319" i="5"/>
  <c r="I1319" i="5" s="1"/>
  <c r="H1320" i="5"/>
  <c r="I1320" i="5" s="1"/>
  <c r="H1321" i="5"/>
  <c r="I1321" i="5" s="1"/>
  <c r="H1322" i="5"/>
  <c r="I1322" i="5" s="1"/>
  <c r="H1323" i="5"/>
  <c r="I1323" i="5" s="1"/>
  <c r="H1324" i="5"/>
  <c r="I1324" i="5" s="1"/>
  <c r="H1325" i="5"/>
  <c r="I1325" i="5" s="1"/>
  <c r="H1326" i="5"/>
  <c r="I1326" i="5" s="1"/>
  <c r="H1327" i="5"/>
  <c r="I1327" i="5" s="1"/>
  <c r="H1328" i="5"/>
  <c r="I1328" i="5" s="1"/>
  <c r="H1329" i="5"/>
  <c r="I1329" i="5" s="1"/>
  <c r="H1330" i="5"/>
  <c r="I1330" i="5" s="1"/>
  <c r="H1331" i="5"/>
  <c r="I1331" i="5" s="1"/>
  <c r="H1332" i="5"/>
  <c r="I1332" i="5" s="1"/>
  <c r="H1333" i="5"/>
  <c r="I1333" i="5" s="1"/>
  <c r="H1334" i="5"/>
  <c r="I1334" i="5" s="1"/>
  <c r="H1335" i="5"/>
  <c r="I1335" i="5" s="1"/>
  <c r="H1336" i="5"/>
  <c r="I1336" i="5" s="1"/>
  <c r="H1337" i="5"/>
  <c r="I1337" i="5" s="1"/>
  <c r="H1338" i="5"/>
  <c r="I1338" i="5" s="1"/>
  <c r="H1339" i="5"/>
  <c r="I1339" i="5" s="1"/>
  <c r="H1340" i="5"/>
  <c r="I1340" i="5" s="1"/>
  <c r="H1341" i="5"/>
  <c r="I1341" i="5" s="1"/>
  <c r="H1342" i="5"/>
  <c r="I1342" i="5" s="1"/>
  <c r="H1343" i="5"/>
  <c r="I1343" i="5" s="1"/>
  <c r="H1344" i="5"/>
  <c r="I1344" i="5" s="1"/>
  <c r="H1345" i="5"/>
  <c r="I1345" i="5" s="1"/>
  <c r="H1346" i="5"/>
  <c r="I1346" i="5" s="1"/>
  <c r="H1347" i="5"/>
  <c r="I1347" i="5" s="1"/>
  <c r="H1348" i="5"/>
  <c r="I1348" i="5" s="1"/>
  <c r="H1349" i="5"/>
  <c r="I1349" i="5" s="1"/>
  <c r="H1350" i="5"/>
  <c r="I1350" i="5" s="1"/>
  <c r="H1351" i="5"/>
  <c r="I1351" i="5" s="1"/>
  <c r="H1352" i="5"/>
  <c r="I1352" i="5" s="1"/>
  <c r="H1353" i="5"/>
  <c r="I1353" i="5" s="1"/>
  <c r="H1354" i="5"/>
  <c r="I1354" i="5" s="1"/>
  <c r="H1355" i="5"/>
  <c r="I1355" i="5" s="1"/>
  <c r="H1356" i="5"/>
  <c r="I1356" i="5" s="1"/>
  <c r="H1357" i="5"/>
  <c r="I1357" i="5" s="1"/>
  <c r="H1358" i="5"/>
  <c r="I1358" i="5" s="1"/>
  <c r="H1359" i="5"/>
  <c r="I1359" i="5" s="1"/>
  <c r="H1360" i="5"/>
  <c r="I1360" i="5" s="1"/>
  <c r="H1361" i="5"/>
  <c r="I1361" i="5" s="1"/>
  <c r="H1362" i="5"/>
  <c r="I1362" i="5" s="1"/>
  <c r="H1363" i="5"/>
  <c r="I1363" i="5" s="1"/>
  <c r="H1364" i="5"/>
  <c r="I1364" i="5" s="1"/>
  <c r="H1365" i="5"/>
  <c r="I1365" i="5" s="1"/>
  <c r="H1366" i="5"/>
  <c r="I1366" i="5" s="1"/>
  <c r="H1367" i="5"/>
  <c r="I1367" i="5" s="1"/>
  <c r="H1368" i="5"/>
  <c r="I1368" i="5" s="1"/>
  <c r="H1369" i="5"/>
  <c r="I1369" i="5" s="1"/>
  <c r="H1370" i="5"/>
  <c r="I1370" i="5" s="1"/>
  <c r="H1371" i="5"/>
  <c r="I1371" i="5" s="1"/>
  <c r="H1372" i="5"/>
  <c r="I1372" i="5" s="1"/>
  <c r="H1373" i="5"/>
  <c r="I1373" i="5" s="1"/>
  <c r="H1374" i="5"/>
  <c r="I1374" i="5" s="1"/>
  <c r="H1375" i="5"/>
  <c r="I1375" i="5" s="1"/>
  <c r="H1376" i="5"/>
  <c r="I1376" i="5" s="1"/>
  <c r="H1377" i="5"/>
  <c r="I1377" i="5" s="1"/>
  <c r="H1378" i="5"/>
  <c r="I1378" i="5" s="1"/>
  <c r="H1379" i="5"/>
  <c r="I1379" i="5" s="1"/>
  <c r="H1380" i="5"/>
  <c r="I1380" i="5" s="1"/>
  <c r="H1381" i="5"/>
  <c r="I1381" i="5" s="1"/>
  <c r="H1382" i="5"/>
  <c r="I1382" i="5" s="1"/>
  <c r="H1383" i="5"/>
  <c r="I1383" i="5" s="1"/>
  <c r="H1384" i="5"/>
  <c r="I1384" i="5" s="1"/>
  <c r="H1385" i="5"/>
  <c r="I1385" i="5" s="1"/>
  <c r="H1386" i="5"/>
  <c r="I1386" i="5" s="1"/>
  <c r="H1387" i="5"/>
  <c r="I1387" i="5" s="1"/>
  <c r="H1388" i="5"/>
  <c r="I1388" i="5" s="1"/>
  <c r="H1389" i="5"/>
  <c r="I1389" i="5" s="1"/>
  <c r="H1390" i="5"/>
  <c r="I1390" i="5" s="1"/>
  <c r="H1391" i="5"/>
  <c r="I1391" i="5" s="1"/>
  <c r="H1392" i="5"/>
  <c r="I1392" i="5" s="1"/>
  <c r="H1393" i="5"/>
  <c r="I1393" i="5" s="1"/>
  <c r="H1394" i="5"/>
  <c r="I1394" i="5" s="1"/>
  <c r="H1395" i="5"/>
  <c r="I1395" i="5" s="1"/>
  <c r="H1396" i="5"/>
  <c r="I1396" i="5" s="1"/>
  <c r="H1397" i="5"/>
  <c r="I1397" i="5" s="1"/>
  <c r="H1398" i="5"/>
  <c r="I1398" i="5" s="1"/>
  <c r="H1399" i="5"/>
  <c r="I1399" i="5" s="1"/>
  <c r="H1400" i="5"/>
  <c r="I1400" i="5" s="1"/>
  <c r="H1401" i="5"/>
  <c r="I1401" i="5" s="1"/>
  <c r="H1402" i="5"/>
  <c r="I1402" i="5" s="1"/>
  <c r="H1403" i="5"/>
  <c r="I1403" i="5" s="1"/>
  <c r="H1404" i="5"/>
  <c r="I1404" i="5" s="1"/>
  <c r="H1405" i="5"/>
  <c r="I1405" i="5" s="1"/>
  <c r="H1406" i="5"/>
  <c r="I1406" i="5" s="1"/>
  <c r="H1407" i="5"/>
  <c r="I1407" i="5" s="1"/>
  <c r="H1408" i="5"/>
  <c r="I1408" i="5" s="1"/>
  <c r="H1409" i="5"/>
  <c r="I1409" i="5" s="1"/>
  <c r="H1410" i="5"/>
  <c r="I1410" i="5" s="1"/>
  <c r="H1411" i="5"/>
  <c r="I1411" i="5" s="1"/>
  <c r="H1412" i="5"/>
  <c r="I1412" i="5" s="1"/>
  <c r="H1413" i="5"/>
  <c r="I1413" i="5" s="1"/>
  <c r="H1414" i="5"/>
  <c r="I1414" i="5" s="1"/>
  <c r="H1415" i="5"/>
  <c r="I1415" i="5" s="1"/>
  <c r="H1416" i="5"/>
  <c r="I1416" i="5" s="1"/>
  <c r="H1417" i="5"/>
  <c r="I1417" i="5" s="1"/>
  <c r="H1418" i="5"/>
  <c r="I1418" i="5" s="1"/>
  <c r="H1419" i="5"/>
  <c r="I1419" i="5" s="1"/>
  <c r="H1420" i="5"/>
  <c r="I1420" i="5" s="1"/>
  <c r="H1421" i="5"/>
  <c r="I1421" i="5" s="1"/>
  <c r="H1422" i="5"/>
  <c r="I1422" i="5" s="1"/>
  <c r="H1423" i="5"/>
  <c r="I1423" i="5" s="1"/>
  <c r="H1424" i="5"/>
  <c r="I1424" i="5" s="1"/>
  <c r="H1425" i="5"/>
  <c r="I1425" i="5" s="1"/>
  <c r="H1426" i="5"/>
  <c r="I1426" i="5" s="1"/>
  <c r="H1427" i="5"/>
  <c r="I1427" i="5" s="1"/>
  <c r="H1428" i="5"/>
  <c r="I1428" i="5" s="1"/>
  <c r="H1429" i="5"/>
  <c r="I1429" i="5" s="1"/>
  <c r="H1430" i="5"/>
  <c r="I1430" i="5" s="1"/>
  <c r="H1431" i="5"/>
  <c r="I1431" i="5" s="1"/>
  <c r="H1432" i="5"/>
  <c r="I1432" i="5" s="1"/>
  <c r="H1433" i="5"/>
  <c r="I1433" i="5" s="1"/>
  <c r="H1434" i="5"/>
  <c r="I1434" i="5" s="1"/>
  <c r="H1435" i="5"/>
  <c r="I1435" i="5" s="1"/>
  <c r="H1436" i="5"/>
  <c r="I1436" i="5" s="1"/>
  <c r="H1437" i="5"/>
  <c r="I1437" i="5" s="1"/>
  <c r="H1438" i="5"/>
  <c r="I1438" i="5" s="1"/>
  <c r="H1439" i="5"/>
  <c r="I1439" i="5" s="1"/>
  <c r="H1440" i="5"/>
  <c r="I1440" i="5" s="1"/>
  <c r="H1441" i="5"/>
  <c r="I1441" i="5" s="1"/>
  <c r="H1442" i="5"/>
  <c r="I1442" i="5" s="1"/>
  <c r="H1443" i="5"/>
  <c r="I1443" i="5" s="1"/>
  <c r="H1444" i="5"/>
  <c r="I1444" i="5" s="1"/>
  <c r="H1445" i="5"/>
  <c r="I1445" i="5" s="1"/>
  <c r="H1446" i="5"/>
  <c r="I1446" i="5" s="1"/>
  <c r="H1447" i="5"/>
  <c r="I1447" i="5" s="1"/>
  <c r="H1448" i="5"/>
  <c r="I1448" i="5" s="1"/>
  <c r="H1449" i="5"/>
  <c r="I1449" i="5" s="1"/>
  <c r="H1450" i="5"/>
  <c r="I1450" i="5" s="1"/>
  <c r="H1451" i="5"/>
  <c r="I1451" i="5" s="1"/>
  <c r="H1452" i="5"/>
  <c r="I1452" i="5" s="1"/>
  <c r="H1453" i="5"/>
  <c r="I1453" i="5" s="1"/>
  <c r="H1454" i="5"/>
  <c r="I1454" i="5" s="1"/>
  <c r="H1455" i="5"/>
  <c r="I1455" i="5" s="1"/>
  <c r="H1456" i="5"/>
  <c r="I1456" i="5" s="1"/>
  <c r="H1457" i="5"/>
  <c r="I1457" i="5" s="1"/>
  <c r="H1458" i="5"/>
  <c r="I1458" i="5" s="1"/>
  <c r="H1459" i="5"/>
  <c r="I1459" i="5" s="1"/>
  <c r="H1460" i="5"/>
  <c r="I1460" i="5" s="1"/>
  <c r="H1461" i="5"/>
  <c r="I1461" i="5" s="1"/>
  <c r="H1462" i="5"/>
  <c r="I1462" i="5" s="1"/>
  <c r="H1463" i="5"/>
  <c r="I1463" i="5" s="1"/>
  <c r="H1464" i="5"/>
  <c r="I1464" i="5" s="1"/>
  <c r="H1465" i="5"/>
  <c r="I1465" i="5" s="1"/>
  <c r="H1466" i="5"/>
  <c r="I1466" i="5" s="1"/>
  <c r="H1467" i="5"/>
  <c r="I1467" i="5" s="1"/>
  <c r="H1468" i="5"/>
  <c r="I1468" i="5" s="1"/>
  <c r="H1469" i="5"/>
  <c r="I1469" i="5" s="1"/>
  <c r="H1470" i="5"/>
  <c r="I1470" i="5" s="1"/>
  <c r="H1471" i="5"/>
  <c r="I1471" i="5" s="1"/>
  <c r="H1472" i="5"/>
  <c r="I1472" i="5" s="1"/>
  <c r="H1473" i="5"/>
  <c r="I1473" i="5" s="1"/>
  <c r="H1474" i="5"/>
  <c r="I1474" i="5" s="1"/>
  <c r="H1475" i="5"/>
  <c r="I1475" i="5" s="1"/>
  <c r="H1476" i="5"/>
  <c r="I1476" i="5" s="1"/>
  <c r="H1477" i="5"/>
  <c r="I1477" i="5" s="1"/>
  <c r="H1478" i="5"/>
  <c r="I1478" i="5" s="1"/>
  <c r="H1479" i="5"/>
  <c r="I1479" i="5" s="1"/>
  <c r="H1480" i="5"/>
  <c r="I1480" i="5" s="1"/>
  <c r="H1481" i="5"/>
  <c r="I1481" i="5" s="1"/>
  <c r="H1482" i="5"/>
  <c r="I1482" i="5" s="1"/>
  <c r="H1483" i="5"/>
  <c r="I1483" i="5" s="1"/>
  <c r="H1484" i="5"/>
  <c r="I1484" i="5" s="1"/>
  <c r="H1485" i="5"/>
  <c r="I1485" i="5" s="1"/>
  <c r="H1486" i="5"/>
  <c r="I1486" i="5" s="1"/>
  <c r="H1487" i="5"/>
  <c r="I1487" i="5" s="1"/>
  <c r="H1488" i="5"/>
  <c r="I1488" i="5" s="1"/>
  <c r="H1489" i="5"/>
  <c r="I1489" i="5" s="1"/>
  <c r="H1490" i="5"/>
  <c r="I1490" i="5" s="1"/>
  <c r="H1491" i="5"/>
  <c r="I1491" i="5" s="1"/>
  <c r="H1492" i="5"/>
  <c r="I1492" i="5" s="1"/>
  <c r="H1493" i="5"/>
  <c r="I1493" i="5" s="1"/>
  <c r="H1494" i="5"/>
  <c r="I1494" i="5" s="1"/>
  <c r="H1495" i="5"/>
  <c r="I1495" i="5" s="1"/>
  <c r="H1496" i="5"/>
  <c r="I1496" i="5" s="1"/>
  <c r="H1497" i="5"/>
  <c r="I1497" i="5" s="1"/>
  <c r="H1498" i="5"/>
  <c r="I1498" i="5" s="1"/>
  <c r="H1499" i="5"/>
  <c r="I1499" i="5" s="1"/>
  <c r="H1500" i="5"/>
  <c r="I1500" i="5" s="1"/>
  <c r="H1501" i="5"/>
  <c r="I1501" i="5" s="1"/>
  <c r="H1502" i="5"/>
  <c r="I1502" i="5" s="1"/>
  <c r="H1503" i="5"/>
  <c r="I1503" i="5" s="1"/>
  <c r="H1504" i="5"/>
  <c r="I1504" i="5" s="1"/>
  <c r="H1505" i="5"/>
  <c r="I1505" i="5" s="1"/>
  <c r="H1506" i="5"/>
  <c r="I1506" i="5" s="1"/>
  <c r="H1507" i="5"/>
  <c r="I1507" i="5" s="1"/>
  <c r="H1508" i="5"/>
  <c r="I1508" i="5" s="1"/>
  <c r="H1509" i="5"/>
  <c r="I1509" i="5" s="1"/>
  <c r="H1510" i="5"/>
  <c r="I1510" i="5" s="1"/>
  <c r="H1511" i="5"/>
  <c r="I1511" i="5" s="1"/>
  <c r="H1512" i="5"/>
  <c r="I1512" i="5" s="1"/>
  <c r="H1513" i="5"/>
  <c r="I1513" i="5" s="1"/>
  <c r="H1514" i="5"/>
  <c r="I1514" i="5" s="1"/>
  <c r="H1515" i="5"/>
  <c r="I1515" i="5" s="1"/>
  <c r="H1516" i="5"/>
  <c r="I1516" i="5" s="1"/>
  <c r="H1517" i="5"/>
  <c r="I1517" i="5" s="1"/>
  <c r="H1518" i="5"/>
  <c r="I1518" i="5" s="1"/>
  <c r="H1519" i="5"/>
  <c r="I1519" i="5" s="1"/>
  <c r="H1520" i="5"/>
  <c r="I1520" i="5" s="1"/>
  <c r="H1521" i="5"/>
  <c r="I1521" i="5" s="1"/>
  <c r="H1522" i="5"/>
  <c r="I1522" i="5" s="1"/>
  <c r="H1523" i="5"/>
  <c r="I1523" i="5" s="1"/>
  <c r="H1524" i="5"/>
  <c r="I1524" i="5" s="1"/>
  <c r="H1525" i="5"/>
  <c r="I1525" i="5" s="1"/>
  <c r="H1526" i="5"/>
  <c r="I1526" i="5" s="1"/>
  <c r="H1527" i="5"/>
  <c r="I1527" i="5" s="1"/>
  <c r="H1528" i="5"/>
  <c r="I1528" i="5" s="1"/>
  <c r="H1529" i="5"/>
  <c r="I1529" i="5" s="1"/>
  <c r="H1530" i="5"/>
  <c r="I1530" i="5" s="1"/>
  <c r="H1531" i="5"/>
  <c r="I1531" i="5" s="1"/>
  <c r="H1532" i="5"/>
  <c r="I1532" i="5" s="1"/>
  <c r="H1533" i="5"/>
  <c r="I1533" i="5" s="1"/>
  <c r="H1534" i="5"/>
  <c r="I1534" i="5" s="1"/>
  <c r="H1535" i="5"/>
  <c r="I1535" i="5" s="1"/>
  <c r="H1536" i="5"/>
  <c r="I1536" i="5" s="1"/>
  <c r="H1537" i="5"/>
  <c r="I1537" i="5" s="1"/>
  <c r="H1538" i="5"/>
  <c r="I1538" i="5" s="1"/>
  <c r="H1539" i="5"/>
  <c r="I1539" i="5" s="1"/>
  <c r="H1540" i="5"/>
  <c r="I1540" i="5" s="1"/>
  <c r="H1541" i="5"/>
  <c r="I1541" i="5" s="1"/>
  <c r="H1542" i="5"/>
  <c r="I1542" i="5" s="1"/>
  <c r="H1543" i="5"/>
  <c r="I1543" i="5" s="1"/>
  <c r="H1544" i="5"/>
  <c r="I1544" i="5" s="1"/>
  <c r="H1545" i="5"/>
  <c r="I1545" i="5" s="1"/>
  <c r="H1546" i="5"/>
  <c r="I1546" i="5" s="1"/>
  <c r="H1547" i="5"/>
  <c r="I1547" i="5" s="1"/>
  <c r="H1548" i="5"/>
  <c r="I1548" i="5" s="1"/>
  <c r="H1549" i="5"/>
  <c r="I1549" i="5" s="1"/>
  <c r="H1550" i="5"/>
  <c r="I1550" i="5" s="1"/>
  <c r="H1551" i="5"/>
  <c r="I1551" i="5" s="1"/>
  <c r="H1552" i="5"/>
  <c r="I1552" i="5" s="1"/>
  <c r="H1553" i="5"/>
  <c r="I1553" i="5" s="1"/>
  <c r="H1554" i="5"/>
  <c r="I1554" i="5" s="1"/>
  <c r="H1555" i="5"/>
  <c r="I1555" i="5" s="1"/>
  <c r="H1556" i="5"/>
  <c r="I1556" i="5" s="1"/>
  <c r="H1557" i="5"/>
  <c r="I1557" i="5" s="1"/>
  <c r="H1558" i="5"/>
  <c r="I1558" i="5" s="1"/>
  <c r="H1559" i="5"/>
  <c r="I1559" i="5" s="1"/>
  <c r="H1560" i="5"/>
  <c r="I1560" i="5" s="1"/>
  <c r="H1561" i="5"/>
  <c r="I1561" i="5" s="1"/>
  <c r="H1562" i="5"/>
  <c r="I1562" i="5" s="1"/>
  <c r="H1563" i="5"/>
  <c r="I1563" i="5" s="1"/>
  <c r="H1564" i="5"/>
  <c r="I1564" i="5" s="1"/>
  <c r="H1565" i="5"/>
  <c r="I1565" i="5" s="1"/>
  <c r="H1566" i="5"/>
  <c r="I1566" i="5" s="1"/>
  <c r="H1567" i="5"/>
  <c r="I1567" i="5" s="1"/>
  <c r="H1568" i="5"/>
  <c r="I1568" i="5" s="1"/>
  <c r="H1569" i="5"/>
  <c r="I1569" i="5" s="1"/>
  <c r="H1570" i="5"/>
  <c r="I1570" i="5" s="1"/>
  <c r="H1571" i="5"/>
  <c r="I1571" i="5" s="1"/>
  <c r="H1572" i="5"/>
  <c r="I1572" i="5" s="1"/>
  <c r="H1573" i="5"/>
  <c r="I1573" i="5" s="1"/>
  <c r="H1574" i="5"/>
  <c r="I1574" i="5" s="1"/>
  <c r="H1575" i="5"/>
  <c r="I1575" i="5" s="1"/>
  <c r="H1576" i="5"/>
  <c r="I1576" i="5" s="1"/>
  <c r="H1577" i="5"/>
  <c r="I1577" i="5" s="1"/>
  <c r="H1578" i="5"/>
  <c r="I1578" i="5" s="1"/>
  <c r="H1579" i="5"/>
  <c r="I1579" i="5" s="1"/>
  <c r="H1580" i="5"/>
  <c r="I1580" i="5" s="1"/>
  <c r="H1581" i="5"/>
  <c r="I1581" i="5" s="1"/>
  <c r="H1582" i="5"/>
  <c r="I1582" i="5" s="1"/>
  <c r="H1583" i="5"/>
  <c r="I1583" i="5" s="1"/>
  <c r="H1584" i="5"/>
  <c r="I1584" i="5" s="1"/>
  <c r="H1585" i="5"/>
  <c r="I1585" i="5" s="1"/>
  <c r="H1586" i="5"/>
  <c r="I1586" i="5" s="1"/>
  <c r="H1587" i="5"/>
  <c r="I1587" i="5" s="1"/>
  <c r="H1588" i="5"/>
  <c r="I1588" i="5" s="1"/>
  <c r="H1589" i="5"/>
  <c r="I1589" i="5" s="1"/>
  <c r="H1590" i="5"/>
  <c r="I1590" i="5" s="1"/>
  <c r="H1591" i="5"/>
  <c r="I1591" i="5" s="1"/>
  <c r="H1592" i="5"/>
  <c r="I1592" i="5" s="1"/>
  <c r="H1593" i="5"/>
  <c r="I1593" i="5" s="1"/>
  <c r="H1594" i="5"/>
  <c r="I1594" i="5" s="1"/>
  <c r="H1595" i="5"/>
  <c r="I1595" i="5" s="1"/>
  <c r="H1596" i="5"/>
  <c r="I1596" i="5" s="1"/>
  <c r="H1597" i="5"/>
  <c r="I1597" i="5" s="1"/>
  <c r="H1598" i="5"/>
  <c r="I1598" i="5" s="1"/>
  <c r="H1599" i="5"/>
  <c r="I1599" i="5" s="1"/>
  <c r="H1600" i="5"/>
  <c r="I1600" i="5" s="1"/>
  <c r="H1601" i="5"/>
  <c r="I1601" i="5" s="1"/>
  <c r="H1602" i="5"/>
  <c r="I1602" i="5" s="1"/>
  <c r="H1603" i="5"/>
  <c r="I1603" i="5" s="1"/>
  <c r="H1604" i="5"/>
  <c r="I1604" i="5" s="1"/>
  <c r="H1605" i="5"/>
  <c r="I1605" i="5" s="1"/>
  <c r="H1606" i="5"/>
  <c r="I1606" i="5" s="1"/>
  <c r="H1607" i="5"/>
  <c r="I1607" i="5" s="1"/>
  <c r="H1608" i="5"/>
  <c r="I1608" i="5" s="1"/>
  <c r="H1609" i="5"/>
  <c r="I1609" i="5" s="1"/>
  <c r="H1610" i="5"/>
  <c r="I1610" i="5" s="1"/>
  <c r="H1611" i="5"/>
  <c r="I1611" i="5" s="1"/>
  <c r="H1612" i="5"/>
  <c r="I1612" i="5" s="1"/>
  <c r="H1613" i="5"/>
  <c r="I1613" i="5" s="1"/>
  <c r="H1614" i="5"/>
  <c r="I1614" i="5" s="1"/>
  <c r="H1615" i="5"/>
  <c r="I1615" i="5" s="1"/>
  <c r="H1616" i="5"/>
  <c r="I1616" i="5" s="1"/>
  <c r="H1617" i="5"/>
  <c r="I1617" i="5" s="1"/>
  <c r="H1618" i="5"/>
  <c r="I1618" i="5" s="1"/>
  <c r="H1619" i="5"/>
  <c r="I1619" i="5" s="1"/>
  <c r="H1620" i="5"/>
  <c r="I1620" i="5" s="1"/>
  <c r="H1621" i="5"/>
  <c r="I1621" i="5" s="1"/>
  <c r="H1622" i="5"/>
  <c r="I1622" i="5" s="1"/>
  <c r="H1623" i="5"/>
  <c r="I1623" i="5" s="1"/>
  <c r="H1624" i="5"/>
  <c r="I1624" i="5" s="1"/>
  <c r="H1625" i="5"/>
  <c r="I1625" i="5" s="1"/>
  <c r="H1626" i="5"/>
  <c r="I1626" i="5" s="1"/>
  <c r="H1627" i="5"/>
  <c r="I1627" i="5" s="1"/>
  <c r="H1628" i="5"/>
  <c r="I1628" i="5" s="1"/>
  <c r="H1629" i="5"/>
  <c r="I1629" i="5" s="1"/>
  <c r="H1630" i="5"/>
  <c r="I1630" i="5" s="1"/>
  <c r="H1631" i="5"/>
  <c r="I1631" i="5" s="1"/>
  <c r="H1632" i="5"/>
  <c r="I1632" i="5" s="1"/>
  <c r="H1633" i="5"/>
  <c r="I1633" i="5" s="1"/>
  <c r="H1634" i="5"/>
  <c r="I1634" i="5" s="1"/>
  <c r="H1635" i="5"/>
  <c r="I1635" i="5" s="1"/>
  <c r="H1636" i="5"/>
  <c r="I1636" i="5" s="1"/>
  <c r="H1637" i="5"/>
  <c r="I1637" i="5" s="1"/>
  <c r="H1638" i="5"/>
  <c r="I1638" i="5" s="1"/>
  <c r="H1639" i="5"/>
  <c r="I1639" i="5" s="1"/>
  <c r="H1640" i="5"/>
  <c r="I1640" i="5" s="1"/>
  <c r="H1641" i="5"/>
  <c r="I1641" i="5" s="1"/>
  <c r="H1642" i="5"/>
  <c r="I1642" i="5" s="1"/>
  <c r="H1643" i="5"/>
  <c r="I1643" i="5" s="1"/>
  <c r="H1644" i="5"/>
  <c r="I1644" i="5" s="1"/>
  <c r="H1645" i="5"/>
  <c r="I1645" i="5" s="1"/>
  <c r="H1646" i="5"/>
  <c r="I1646" i="5" s="1"/>
  <c r="H1647" i="5"/>
  <c r="I1647" i="5" s="1"/>
  <c r="H1648" i="5"/>
  <c r="I1648" i="5" s="1"/>
  <c r="H1649" i="5"/>
  <c r="I1649" i="5" s="1"/>
  <c r="H1650" i="5"/>
  <c r="I1650" i="5" s="1"/>
  <c r="H1651" i="5"/>
  <c r="I1651" i="5" s="1"/>
  <c r="H1652" i="5"/>
  <c r="I1652" i="5" s="1"/>
  <c r="H1653" i="5"/>
  <c r="I1653" i="5" s="1"/>
  <c r="H1654" i="5"/>
  <c r="I1654" i="5" s="1"/>
  <c r="H1655" i="5"/>
  <c r="I1655" i="5" s="1"/>
  <c r="H1656" i="5"/>
  <c r="I1656" i="5" s="1"/>
  <c r="H1657" i="5"/>
  <c r="I1657" i="5" s="1"/>
  <c r="H1658" i="5"/>
  <c r="I1658" i="5" s="1"/>
  <c r="H1659" i="5"/>
  <c r="I1659" i="5" s="1"/>
  <c r="H1660" i="5"/>
  <c r="I1660" i="5" s="1"/>
  <c r="H1661" i="5"/>
  <c r="I1661" i="5" s="1"/>
  <c r="H1662" i="5"/>
  <c r="I1662" i="5" s="1"/>
  <c r="H1663" i="5"/>
  <c r="I1663" i="5" s="1"/>
  <c r="H1664" i="5"/>
  <c r="I1664" i="5" s="1"/>
  <c r="H1665" i="5"/>
  <c r="I1665" i="5" s="1"/>
  <c r="H1666" i="5"/>
  <c r="I1666" i="5" s="1"/>
  <c r="H1667" i="5"/>
  <c r="I1667" i="5" s="1"/>
  <c r="H1668" i="5"/>
  <c r="I1668" i="5" s="1"/>
  <c r="H1669" i="5"/>
  <c r="I1669" i="5" s="1"/>
  <c r="H1670" i="5"/>
  <c r="I1670" i="5" s="1"/>
  <c r="H1671" i="5"/>
  <c r="I1671" i="5" s="1"/>
  <c r="H1672" i="5"/>
  <c r="I1672" i="5" s="1"/>
  <c r="H1673" i="5"/>
  <c r="I1673" i="5" s="1"/>
  <c r="H1674" i="5"/>
  <c r="I1674" i="5" s="1"/>
  <c r="H1675" i="5"/>
  <c r="I1675" i="5" s="1"/>
  <c r="H1676" i="5"/>
  <c r="I1676" i="5" s="1"/>
  <c r="H1677" i="5"/>
  <c r="I1677" i="5" s="1"/>
  <c r="H1678" i="5"/>
  <c r="I1678" i="5" s="1"/>
  <c r="H1679" i="5"/>
  <c r="I1679" i="5" s="1"/>
  <c r="H1680" i="5"/>
  <c r="I1680" i="5" s="1"/>
  <c r="H1681" i="5"/>
  <c r="I1681" i="5" s="1"/>
  <c r="H1682" i="5"/>
  <c r="I1682" i="5" s="1"/>
  <c r="H1683" i="5"/>
  <c r="I1683" i="5" s="1"/>
  <c r="H1684" i="5"/>
  <c r="I1684" i="5" s="1"/>
  <c r="H1685" i="5"/>
  <c r="I1685" i="5" s="1"/>
  <c r="H1686" i="5"/>
  <c r="I1686" i="5" s="1"/>
  <c r="H1687" i="5"/>
  <c r="I1687" i="5" s="1"/>
  <c r="H1688" i="5"/>
  <c r="I1688" i="5" s="1"/>
  <c r="H1689" i="5"/>
  <c r="I1689" i="5" s="1"/>
  <c r="H1690" i="5"/>
  <c r="I1690" i="5" s="1"/>
  <c r="H1691" i="5"/>
  <c r="I1691" i="5" s="1"/>
  <c r="H1692" i="5"/>
  <c r="I1692" i="5" s="1"/>
  <c r="H1693" i="5"/>
  <c r="I1693" i="5" s="1"/>
  <c r="H1694" i="5"/>
  <c r="I1694" i="5" s="1"/>
  <c r="H1695" i="5"/>
  <c r="I1695" i="5" s="1"/>
  <c r="H1696" i="5"/>
  <c r="I1696" i="5" s="1"/>
  <c r="H1697" i="5"/>
  <c r="I1697" i="5" s="1"/>
  <c r="H1698" i="5"/>
  <c r="I1698" i="5" s="1"/>
  <c r="H1699" i="5"/>
  <c r="I1699" i="5" s="1"/>
  <c r="H1700" i="5"/>
  <c r="I1700" i="5" s="1"/>
  <c r="H1701" i="5"/>
  <c r="I1701" i="5" s="1"/>
  <c r="H1702" i="5"/>
  <c r="I1702" i="5" s="1"/>
  <c r="H1703" i="5"/>
  <c r="I1703" i="5" s="1"/>
  <c r="H1704" i="5"/>
  <c r="I1704" i="5" s="1"/>
  <c r="H1705" i="5"/>
  <c r="I1705" i="5" s="1"/>
  <c r="H1706" i="5"/>
  <c r="I1706" i="5" s="1"/>
  <c r="H1707" i="5"/>
  <c r="I1707" i="5" s="1"/>
  <c r="H1708" i="5"/>
  <c r="I1708" i="5" s="1"/>
  <c r="H1709" i="5"/>
  <c r="I1709" i="5" s="1"/>
  <c r="H1710" i="5"/>
  <c r="I1710" i="5" s="1"/>
  <c r="H1711" i="5"/>
  <c r="I1711" i="5" s="1"/>
  <c r="H1712" i="5"/>
  <c r="I1712" i="5" s="1"/>
  <c r="H1713" i="5"/>
  <c r="I1713" i="5" s="1"/>
  <c r="H1714" i="5"/>
  <c r="I1714" i="5" s="1"/>
  <c r="H1715" i="5"/>
  <c r="I1715" i="5" s="1"/>
  <c r="H1716" i="5"/>
  <c r="I1716" i="5" s="1"/>
  <c r="H1717" i="5"/>
  <c r="I1717" i="5" s="1"/>
  <c r="H1718" i="5"/>
  <c r="I1718" i="5" s="1"/>
  <c r="H1719" i="5"/>
  <c r="I1719" i="5" s="1"/>
  <c r="H1720" i="5"/>
  <c r="I1720" i="5" s="1"/>
  <c r="H1721" i="5"/>
  <c r="I1721" i="5" s="1"/>
  <c r="H1722" i="5"/>
  <c r="I1722" i="5" s="1"/>
  <c r="H1723" i="5"/>
  <c r="I1723" i="5" s="1"/>
  <c r="H1724" i="5"/>
  <c r="I1724" i="5" s="1"/>
  <c r="H1725" i="5"/>
  <c r="I1725" i="5" s="1"/>
  <c r="H1726" i="5"/>
  <c r="I1726" i="5" s="1"/>
  <c r="H1727" i="5"/>
  <c r="I1727" i="5" s="1"/>
  <c r="H1728" i="5"/>
  <c r="I1728" i="5" s="1"/>
  <c r="H1729" i="5"/>
  <c r="I1729" i="5" s="1"/>
  <c r="H1730" i="5"/>
  <c r="I1730" i="5" s="1"/>
  <c r="H1731" i="5"/>
  <c r="I1731" i="5" s="1"/>
  <c r="H1732" i="5"/>
  <c r="I1732" i="5" s="1"/>
  <c r="H1733" i="5"/>
  <c r="I1733" i="5" s="1"/>
  <c r="H1734" i="5"/>
  <c r="I1734" i="5" s="1"/>
  <c r="H1735" i="5"/>
  <c r="I1735" i="5" s="1"/>
  <c r="H1736" i="5"/>
  <c r="I1736" i="5" s="1"/>
  <c r="H1737" i="5"/>
  <c r="I1737" i="5" s="1"/>
  <c r="H1738" i="5"/>
  <c r="I1738" i="5" s="1"/>
  <c r="H1739" i="5"/>
  <c r="I1739" i="5" s="1"/>
  <c r="H1740" i="5"/>
  <c r="I1740" i="5" s="1"/>
  <c r="H1741" i="5"/>
  <c r="I1741" i="5" s="1"/>
  <c r="H1742" i="5"/>
  <c r="I1742" i="5" s="1"/>
  <c r="H1743" i="5"/>
  <c r="I1743" i="5" s="1"/>
  <c r="H1744" i="5"/>
  <c r="I1744" i="5" s="1"/>
  <c r="H1745" i="5"/>
  <c r="I1745" i="5" s="1"/>
  <c r="H1746" i="5"/>
  <c r="I1746" i="5" s="1"/>
  <c r="H1747" i="5"/>
  <c r="I1747" i="5" s="1"/>
  <c r="H1748" i="5"/>
  <c r="I1748" i="5" s="1"/>
  <c r="H1749" i="5"/>
  <c r="I1749" i="5" s="1"/>
  <c r="H1750" i="5"/>
  <c r="I1750" i="5" s="1"/>
  <c r="H1751" i="5"/>
  <c r="I1751" i="5" s="1"/>
  <c r="H1752" i="5"/>
  <c r="I1752" i="5" s="1"/>
  <c r="H1753" i="5"/>
  <c r="I1753" i="5" s="1"/>
  <c r="H1754" i="5"/>
  <c r="I1754" i="5" s="1"/>
  <c r="H1755" i="5"/>
  <c r="I1755" i="5" s="1"/>
  <c r="H1756" i="5"/>
  <c r="I1756" i="5" s="1"/>
  <c r="H1757" i="5"/>
  <c r="I1757" i="5" s="1"/>
  <c r="H1758" i="5"/>
  <c r="I1758" i="5" s="1"/>
  <c r="H1759" i="5"/>
  <c r="I1759" i="5" s="1"/>
  <c r="H1760" i="5"/>
  <c r="I1760" i="5" s="1"/>
  <c r="H1761" i="5"/>
  <c r="I1761" i="5" s="1"/>
  <c r="H1762" i="5"/>
  <c r="I1762" i="5" s="1"/>
  <c r="H1763" i="5"/>
  <c r="I1763" i="5" s="1"/>
  <c r="H1764" i="5"/>
  <c r="I1764" i="5" s="1"/>
  <c r="H1765" i="5"/>
  <c r="I1765" i="5" s="1"/>
  <c r="H1766" i="5"/>
  <c r="I1766" i="5" s="1"/>
  <c r="H1767" i="5"/>
  <c r="I1767" i="5" s="1"/>
  <c r="H1768" i="5"/>
  <c r="I1768" i="5" s="1"/>
  <c r="H1769" i="5"/>
  <c r="I1769" i="5" s="1"/>
  <c r="H1770" i="5"/>
  <c r="I1770" i="5" s="1"/>
  <c r="H1771" i="5"/>
  <c r="I1771" i="5" s="1"/>
  <c r="H1772" i="5"/>
  <c r="I1772" i="5" s="1"/>
  <c r="H1773" i="5"/>
  <c r="I1773" i="5" s="1"/>
  <c r="H1774" i="5"/>
  <c r="I1774" i="5" s="1"/>
  <c r="H1775" i="5"/>
  <c r="I1775" i="5" s="1"/>
  <c r="H1776" i="5"/>
  <c r="I1776" i="5" s="1"/>
  <c r="H1777" i="5"/>
  <c r="I1777" i="5" s="1"/>
  <c r="H1778" i="5"/>
  <c r="I1778" i="5" s="1"/>
  <c r="H1779" i="5"/>
  <c r="I1779" i="5" s="1"/>
  <c r="H1780" i="5"/>
  <c r="I1780" i="5" s="1"/>
  <c r="H1781" i="5"/>
  <c r="I1781" i="5" s="1"/>
  <c r="H1782" i="5"/>
  <c r="I1782" i="5" s="1"/>
  <c r="H1783" i="5"/>
  <c r="I1783" i="5" s="1"/>
  <c r="H1784" i="5"/>
  <c r="I1784" i="5" s="1"/>
  <c r="H1785" i="5"/>
  <c r="I1785" i="5" s="1"/>
  <c r="H1786" i="5"/>
  <c r="I1786" i="5" s="1"/>
  <c r="H1787" i="5"/>
  <c r="I1787" i="5" s="1"/>
  <c r="H1788" i="5"/>
  <c r="I1788" i="5" s="1"/>
  <c r="H1789" i="5"/>
  <c r="I1789" i="5" s="1"/>
  <c r="H1790" i="5"/>
  <c r="I1790" i="5" s="1"/>
  <c r="H1791" i="5"/>
  <c r="I1791" i="5" s="1"/>
  <c r="H1792" i="5"/>
  <c r="I1792" i="5" s="1"/>
  <c r="H1793" i="5"/>
  <c r="I1793" i="5" s="1"/>
  <c r="H1794" i="5"/>
  <c r="I1794" i="5" s="1"/>
  <c r="H1795" i="5"/>
  <c r="I1795" i="5" s="1"/>
  <c r="H1796" i="5"/>
  <c r="I1796" i="5" s="1"/>
  <c r="H1797" i="5"/>
  <c r="I1797" i="5" s="1"/>
  <c r="H1798" i="5"/>
  <c r="I1798" i="5" s="1"/>
  <c r="H1799" i="5"/>
  <c r="I1799" i="5" s="1"/>
  <c r="H1800" i="5"/>
  <c r="I1800" i="5" s="1"/>
  <c r="H1801" i="5"/>
  <c r="I1801" i="5" s="1"/>
  <c r="H1802" i="5"/>
  <c r="I1802" i="5" s="1"/>
  <c r="H1803" i="5"/>
  <c r="I1803" i="5" s="1"/>
  <c r="H1804" i="5"/>
  <c r="I1804" i="5" s="1"/>
  <c r="H1805" i="5"/>
  <c r="I1805" i="5" s="1"/>
  <c r="H1806" i="5"/>
  <c r="I1806" i="5" s="1"/>
  <c r="H1807" i="5"/>
  <c r="I1807" i="5" s="1"/>
  <c r="H1808" i="5"/>
  <c r="I1808" i="5" s="1"/>
  <c r="H1809" i="5"/>
  <c r="I1809" i="5" s="1"/>
  <c r="H1810" i="5"/>
  <c r="I1810" i="5" s="1"/>
  <c r="H1811" i="5"/>
  <c r="I1811" i="5" s="1"/>
  <c r="H1812" i="5"/>
  <c r="I1812" i="5" s="1"/>
  <c r="H1813" i="5"/>
  <c r="I1813" i="5" s="1"/>
  <c r="H1814" i="5"/>
  <c r="I1814" i="5" s="1"/>
  <c r="H1815" i="5"/>
  <c r="I1815" i="5" s="1"/>
  <c r="H1816" i="5"/>
  <c r="I1816" i="5" s="1"/>
  <c r="H1817" i="5"/>
  <c r="I1817" i="5" s="1"/>
  <c r="H1818" i="5"/>
  <c r="I1818" i="5" s="1"/>
  <c r="H1819" i="5"/>
  <c r="I1819" i="5" s="1"/>
  <c r="H1820" i="5"/>
  <c r="I1820" i="5" s="1"/>
  <c r="H1821" i="5"/>
  <c r="I1821" i="5" s="1"/>
  <c r="H1822" i="5"/>
  <c r="I1822" i="5" s="1"/>
  <c r="H1823" i="5"/>
  <c r="I1823" i="5" s="1"/>
  <c r="H1824" i="5"/>
  <c r="I1824" i="5" s="1"/>
  <c r="H1825" i="5"/>
  <c r="I1825" i="5" s="1"/>
  <c r="H1826" i="5"/>
  <c r="I1826" i="5" s="1"/>
  <c r="H1827" i="5"/>
  <c r="I1827" i="5" s="1"/>
  <c r="H1828" i="5"/>
  <c r="I1828" i="5" s="1"/>
  <c r="H1829" i="5"/>
  <c r="I1829" i="5" s="1"/>
  <c r="H1830" i="5"/>
  <c r="I1830" i="5" s="1"/>
  <c r="H1831" i="5"/>
  <c r="I1831" i="5" s="1"/>
  <c r="H1832" i="5"/>
  <c r="I1832" i="5" s="1"/>
  <c r="H1833" i="5"/>
  <c r="I1833" i="5" s="1"/>
  <c r="H1834" i="5"/>
  <c r="I1834" i="5" s="1"/>
  <c r="H1835" i="5"/>
  <c r="I1835" i="5" s="1"/>
  <c r="H1836" i="5"/>
  <c r="I1836" i="5" s="1"/>
  <c r="H1837" i="5"/>
  <c r="I1837" i="5" s="1"/>
  <c r="H1838" i="5"/>
  <c r="I1838" i="5" s="1"/>
  <c r="H1839" i="5"/>
  <c r="I1839" i="5" s="1"/>
  <c r="H1840" i="5"/>
  <c r="I1840" i="5" s="1"/>
  <c r="H1841" i="5"/>
  <c r="I1841" i="5" s="1"/>
  <c r="H1842" i="5"/>
  <c r="I1842" i="5" s="1"/>
  <c r="H1843" i="5"/>
  <c r="I1843" i="5" s="1"/>
  <c r="H1844" i="5"/>
  <c r="I1844" i="5" s="1"/>
  <c r="H1845" i="5"/>
  <c r="I1845" i="5" s="1"/>
  <c r="H1846" i="5"/>
  <c r="I1846" i="5" s="1"/>
  <c r="H1847" i="5"/>
  <c r="I1847" i="5" s="1"/>
  <c r="H1848" i="5"/>
  <c r="I1848" i="5" s="1"/>
  <c r="H1849" i="5"/>
  <c r="I1849" i="5" s="1"/>
  <c r="H1850" i="5"/>
  <c r="I1850" i="5" s="1"/>
  <c r="H1851" i="5"/>
  <c r="I1851" i="5" s="1"/>
  <c r="H1852" i="5"/>
  <c r="I1852" i="5" s="1"/>
  <c r="H1853" i="5"/>
  <c r="I1853" i="5" s="1"/>
  <c r="H1854" i="5"/>
  <c r="I1854" i="5" s="1"/>
  <c r="H1855" i="5"/>
  <c r="I1855" i="5" s="1"/>
  <c r="H1856" i="5"/>
  <c r="I1856" i="5" s="1"/>
  <c r="H1857" i="5"/>
  <c r="I1857" i="5" s="1"/>
  <c r="H1858" i="5"/>
  <c r="I1858" i="5" s="1"/>
  <c r="H1859" i="5"/>
  <c r="I1859" i="5" s="1"/>
  <c r="H1860" i="5"/>
  <c r="I1860" i="5" s="1"/>
  <c r="H1861" i="5"/>
  <c r="I1861" i="5" s="1"/>
  <c r="H1862" i="5"/>
  <c r="I1862" i="5" s="1"/>
  <c r="H1863" i="5"/>
  <c r="I1863" i="5" s="1"/>
  <c r="H1864" i="5"/>
  <c r="I1864" i="5" s="1"/>
  <c r="H1865" i="5"/>
  <c r="I1865" i="5" s="1"/>
  <c r="H1866" i="5"/>
  <c r="I1866" i="5" s="1"/>
  <c r="H1867" i="5"/>
  <c r="I1867" i="5" s="1"/>
  <c r="H1868" i="5"/>
  <c r="I1868" i="5" s="1"/>
  <c r="H1869" i="5"/>
  <c r="I1869" i="5" s="1"/>
  <c r="H1870" i="5"/>
  <c r="I1870" i="5" s="1"/>
  <c r="H1871" i="5"/>
  <c r="I1871" i="5" s="1"/>
  <c r="H1872" i="5"/>
  <c r="I1872" i="5" s="1"/>
  <c r="H1873" i="5"/>
  <c r="I1873" i="5" s="1"/>
  <c r="H1874" i="5"/>
  <c r="I1874" i="5" s="1"/>
  <c r="H1875" i="5"/>
  <c r="I1875" i="5" s="1"/>
  <c r="H1876" i="5"/>
  <c r="I1876" i="5" s="1"/>
  <c r="H1877" i="5"/>
  <c r="I1877" i="5" s="1"/>
  <c r="H1878" i="5"/>
  <c r="I1878" i="5" s="1"/>
  <c r="H1879" i="5"/>
  <c r="I1879" i="5" s="1"/>
  <c r="H1880" i="5"/>
  <c r="I1880" i="5" s="1"/>
  <c r="H1881" i="5"/>
  <c r="I1881" i="5" s="1"/>
  <c r="H1882" i="5"/>
  <c r="I1882" i="5" s="1"/>
  <c r="H1883" i="5"/>
  <c r="I1883" i="5" s="1"/>
  <c r="H1884" i="5"/>
  <c r="I1884" i="5" s="1"/>
  <c r="H1885" i="5"/>
  <c r="I1885" i="5" s="1"/>
  <c r="H1886" i="5"/>
  <c r="I1886" i="5" s="1"/>
  <c r="H1887" i="5"/>
  <c r="I1887" i="5" s="1"/>
  <c r="H1888" i="5"/>
  <c r="I1888" i="5" s="1"/>
  <c r="H1889" i="5"/>
  <c r="I1889" i="5" s="1"/>
  <c r="H1890" i="5"/>
  <c r="I1890" i="5" s="1"/>
  <c r="H1891" i="5"/>
  <c r="I1891" i="5" s="1"/>
  <c r="H1892" i="5"/>
  <c r="I1892" i="5" s="1"/>
  <c r="H1893" i="5"/>
  <c r="I1893" i="5" s="1"/>
  <c r="H1894" i="5"/>
  <c r="I1894" i="5" s="1"/>
  <c r="H1895" i="5"/>
  <c r="I1895" i="5" s="1"/>
  <c r="H1896" i="5"/>
  <c r="I1896" i="5" s="1"/>
  <c r="H1897" i="5"/>
  <c r="I1897" i="5" s="1"/>
  <c r="H1898" i="5"/>
  <c r="I1898" i="5" s="1"/>
  <c r="H1899" i="5"/>
  <c r="I1899" i="5" s="1"/>
  <c r="H1900" i="5"/>
  <c r="I1900" i="5" s="1"/>
  <c r="H1901" i="5"/>
  <c r="I1901" i="5" s="1"/>
  <c r="H1902" i="5"/>
  <c r="I1902" i="5" s="1"/>
  <c r="H1903" i="5"/>
  <c r="I1903" i="5" s="1"/>
  <c r="H1904" i="5"/>
  <c r="I1904" i="5" s="1"/>
  <c r="H1905" i="5"/>
  <c r="I1905" i="5" s="1"/>
  <c r="H1906" i="5"/>
  <c r="I1906" i="5" s="1"/>
  <c r="H1907" i="5"/>
  <c r="I1907" i="5" s="1"/>
  <c r="H1908" i="5"/>
  <c r="I1908" i="5" s="1"/>
  <c r="H1909" i="5"/>
  <c r="I1909" i="5" s="1"/>
  <c r="H1910" i="5"/>
  <c r="I1910" i="5" s="1"/>
  <c r="H1911" i="5"/>
  <c r="I1911" i="5" s="1"/>
  <c r="H1912" i="5"/>
  <c r="I1912" i="5" s="1"/>
  <c r="H1913" i="5"/>
  <c r="I1913" i="5" s="1"/>
  <c r="H1914" i="5"/>
  <c r="I1914" i="5" s="1"/>
  <c r="H1915" i="5"/>
  <c r="I1915" i="5" s="1"/>
  <c r="H1916" i="5"/>
  <c r="I1916" i="5" s="1"/>
  <c r="H1917" i="5"/>
  <c r="I1917" i="5" s="1"/>
  <c r="H1918" i="5"/>
  <c r="I1918" i="5" s="1"/>
  <c r="H1919" i="5"/>
  <c r="I1919" i="5" s="1"/>
  <c r="H1920" i="5"/>
  <c r="I1920" i="5" s="1"/>
  <c r="H1921" i="5"/>
  <c r="I1921" i="5" s="1"/>
  <c r="H1922" i="5"/>
  <c r="I1922" i="5" s="1"/>
  <c r="H1923" i="5"/>
  <c r="I1923" i="5" s="1"/>
  <c r="H1924" i="5"/>
  <c r="I1924" i="5" s="1"/>
  <c r="H1925" i="5"/>
  <c r="I1925" i="5" s="1"/>
  <c r="H1926" i="5"/>
  <c r="I1926" i="5" s="1"/>
  <c r="H1927" i="5"/>
  <c r="I1927" i="5" s="1"/>
  <c r="H1928" i="5"/>
  <c r="I1928" i="5" s="1"/>
  <c r="H1929" i="5"/>
  <c r="I1929" i="5" s="1"/>
  <c r="H1930" i="5"/>
  <c r="I1930" i="5" s="1"/>
  <c r="H1931" i="5"/>
  <c r="I1931" i="5" s="1"/>
  <c r="H1932" i="5"/>
  <c r="I1932" i="5" s="1"/>
  <c r="H1933" i="5"/>
  <c r="I1933" i="5" s="1"/>
  <c r="H1934" i="5"/>
  <c r="I1934" i="5" s="1"/>
  <c r="H1935" i="5"/>
  <c r="I1935" i="5" s="1"/>
  <c r="H1936" i="5"/>
  <c r="I1936" i="5" s="1"/>
  <c r="H1937" i="5"/>
  <c r="I1937" i="5" s="1"/>
  <c r="H1938" i="5"/>
  <c r="I1938" i="5" s="1"/>
  <c r="H1939" i="5"/>
  <c r="I1939" i="5" s="1"/>
  <c r="H1940" i="5"/>
  <c r="I1940" i="5" s="1"/>
  <c r="H1941" i="5"/>
  <c r="I1941" i="5" s="1"/>
  <c r="H1942" i="5"/>
  <c r="I1942" i="5" s="1"/>
  <c r="H1943" i="5"/>
  <c r="I1943" i="5" s="1"/>
  <c r="H1944" i="5"/>
  <c r="I1944" i="5" s="1"/>
  <c r="H1945" i="5"/>
  <c r="I1945" i="5" s="1"/>
  <c r="H1946" i="5"/>
  <c r="I1946" i="5" s="1"/>
  <c r="H1947" i="5"/>
  <c r="I1947" i="5" s="1"/>
  <c r="H1948" i="5"/>
  <c r="I1948" i="5" s="1"/>
  <c r="H1949" i="5"/>
  <c r="I1949" i="5" s="1"/>
  <c r="H1950" i="5"/>
  <c r="I1950" i="5" s="1"/>
  <c r="H1951" i="5"/>
  <c r="I1951" i="5" s="1"/>
  <c r="H1952" i="5"/>
  <c r="I1952" i="5" s="1"/>
  <c r="H1953" i="5"/>
  <c r="I1953" i="5" s="1"/>
  <c r="H1954" i="5"/>
  <c r="I1954" i="5" s="1"/>
  <c r="H1955" i="5"/>
  <c r="I1955" i="5" s="1"/>
  <c r="H1956" i="5"/>
  <c r="I1956" i="5" s="1"/>
  <c r="H1957" i="5"/>
  <c r="I1957" i="5" s="1"/>
  <c r="H1958" i="5"/>
  <c r="I1958" i="5" s="1"/>
  <c r="H1959" i="5"/>
  <c r="I1959" i="5" s="1"/>
  <c r="H1960" i="5"/>
  <c r="I1960" i="5" s="1"/>
  <c r="H1961" i="5"/>
  <c r="I1961" i="5" s="1"/>
  <c r="H1962" i="5"/>
  <c r="I1962" i="5" s="1"/>
  <c r="H1963" i="5"/>
  <c r="I1963" i="5" s="1"/>
  <c r="H1964" i="5"/>
  <c r="I1964" i="5" s="1"/>
  <c r="H1965" i="5"/>
  <c r="I1965" i="5" s="1"/>
  <c r="H1966" i="5"/>
  <c r="I1966" i="5" s="1"/>
  <c r="H1967" i="5"/>
  <c r="I1967" i="5" s="1"/>
  <c r="H1968" i="5"/>
  <c r="I1968" i="5" s="1"/>
  <c r="H1969" i="5"/>
  <c r="I1969" i="5" s="1"/>
  <c r="H1970" i="5"/>
  <c r="I1970" i="5" s="1"/>
  <c r="H1971" i="5"/>
  <c r="I1971" i="5" s="1"/>
  <c r="H1972" i="5"/>
  <c r="I1972" i="5" s="1"/>
  <c r="H1973" i="5"/>
  <c r="I1973" i="5" s="1"/>
  <c r="H1974" i="5"/>
  <c r="I1974" i="5" s="1"/>
  <c r="H1975" i="5"/>
  <c r="I1975" i="5" s="1"/>
  <c r="H1976" i="5"/>
  <c r="I1976" i="5" s="1"/>
  <c r="H1977" i="5"/>
  <c r="I1977" i="5" s="1"/>
  <c r="H1978" i="5"/>
  <c r="I1978" i="5" s="1"/>
  <c r="H1979" i="5"/>
  <c r="I1979" i="5" s="1"/>
  <c r="H1980" i="5"/>
  <c r="I1980" i="5" s="1"/>
  <c r="H1981" i="5"/>
  <c r="I1981" i="5" s="1"/>
  <c r="H1982" i="5"/>
  <c r="I1982" i="5" s="1"/>
  <c r="H1983" i="5"/>
  <c r="I1983" i="5" s="1"/>
  <c r="H1984" i="5"/>
  <c r="I1984" i="5" s="1"/>
  <c r="H1985" i="5"/>
  <c r="I1985" i="5" s="1"/>
  <c r="H1986" i="5"/>
  <c r="I1986" i="5" s="1"/>
  <c r="H1987" i="5"/>
  <c r="I1987" i="5" s="1"/>
  <c r="H1988" i="5"/>
  <c r="I1988" i="5" s="1"/>
  <c r="H1989" i="5"/>
  <c r="I1989" i="5" s="1"/>
  <c r="H1990" i="5"/>
  <c r="I1990" i="5" s="1"/>
  <c r="H1991" i="5"/>
  <c r="I1991" i="5" s="1"/>
  <c r="H1992" i="5"/>
  <c r="I1992" i="5" s="1"/>
  <c r="H1993" i="5"/>
  <c r="I1993" i="5" s="1"/>
  <c r="H1994" i="5"/>
  <c r="I1994" i="5" s="1"/>
  <c r="H1995" i="5"/>
  <c r="I1995" i="5" s="1"/>
  <c r="H1996" i="5"/>
  <c r="I1996" i="5" s="1"/>
  <c r="H1997" i="5"/>
  <c r="I1997" i="5" s="1"/>
  <c r="H1998" i="5"/>
  <c r="I1998" i="5" s="1"/>
  <c r="H1999" i="5"/>
  <c r="I1999" i="5" s="1"/>
  <c r="H2000" i="5"/>
  <c r="I2000" i="5" s="1"/>
  <c r="H2001" i="5"/>
  <c r="I2001" i="5" s="1"/>
  <c r="H2002" i="5"/>
  <c r="I2002" i="5" s="1"/>
  <c r="H2003" i="5"/>
  <c r="I2003" i="5" s="1"/>
  <c r="H2004" i="5"/>
  <c r="I2004" i="5" s="1"/>
  <c r="H2005" i="5"/>
  <c r="I2005" i="5" s="1"/>
  <c r="H2006" i="5"/>
  <c r="I2006" i="5" s="1"/>
  <c r="H2007" i="5"/>
  <c r="I2007" i="5" s="1"/>
  <c r="H2008" i="5"/>
  <c r="I2008" i="5" s="1"/>
  <c r="H2009" i="5"/>
  <c r="I2009" i="5" s="1"/>
  <c r="H2010" i="5"/>
  <c r="I2010" i="5" s="1"/>
  <c r="H2011" i="5"/>
  <c r="I2011" i="5" s="1"/>
  <c r="H2012" i="5"/>
  <c r="I2012" i="5" s="1"/>
  <c r="H2013" i="5"/>
  <c r="I2013" i="5" s="1"/>
  <c r="H2014" i="5"/>
  <c r="I2014" i="5" s="1"/>
  <c r="H2015" i="5"/>
  <c r="I2015" i="5" s="1"/>
  <c r="H2016" i="5"/>
  <c r="I2016" i="5" s="1"/>
  <c r="H2017" i="5"/>
  <c r="I2017" i="5" s="1"/>
  <c r="H2018" i="5"/>
  <c r="I2018" i="5" s="1"/>
  <c r="H2019" i="5"/>
  <c r="I2019" i="5" s="1"/>
  <c r="H2020" i="5"/>
  <c r="I2020" i="5" s="1"/>
  <c r="H2021" i="5"/>
  <c r="I2021" i="5" s="1"/>
  <c r="H2022" i="5"/>
  <c r="I2022" i="5" s="1"/>
  <c r="H2023" i="5"/>
  <c r="I2023" i="5" s="1"/>
  <c r="H2024" i="5"/>
  <c r="I2024" i="5" s="1"/>
  <c r="H2025" i="5"/>
  <c r="I2025" i="5" s="1"/>
  <c r="H2026" i="5"/>
  <c r="I2026" i="5" s="1"/>
  <c r="H2027" i="5"/>
  <c r="I2027" i="5" s="1"/>
  <c r="H2028" i="5"/>
  <c r="I2028" i="5" s="1"/>
  <c r="H2029" i="5"/>
  <c r="I2029" i="5" s="1"/>
  <c r="H2030" i="5"/>
  <c r="I2030" i="5" s="1"/>
  <c r="H2031" i="5"/>
  <c r="I2031" i="5" s="1"/>
  <c r="H2032" i="5"/>
  <c r="I2032" i="5" s="1"/>
  <c r="H2033" i="5"/>
  <c r="I2033" i="5" s="1"/>
  <c r="H2034" i="5"/>
  <c r="I2034" i="5" s="1"/>
  <c r="H2035" i="5"/>
  <c r="I2035" i="5" s="1"/>
  <c r="H2036" i="5"/>
  <c r="I2036" i="5" s="1"/>
  <c r="H2037" i="5"/>
  <c r="I2037" i="5" s="1"/>
  <c r="H2038" i="5"/>
  <c r="I2038" i="5" s="1"/>
  <c r="H2039" i="5"/>
  <c r="I2039" i="5" s="1"/>
  <c r="H2040" i="5"/>
  <c r="I2040" i="5" s="1"/>
  <c r="H2041" i="5"/>
  <c r="I2041" i="5" s="1"/>
  <c r="H2042" i="5"/>
  <c r="I2042" i="5" s="1"/>
  <c r="H2043" i="5"/>
  <c r="I2043" i="5" s="1"/>
  <c r="H2044" i="5"/>
  <c r="I2044" i="5" s="1"/>
  <c r="H2045" i="5"/>
  <c r="I2045" i="5" s="1"/>
  <c r="H2046" i="5"/>
  <c r="I2046" i="5" s="1"/>
  <c r="H2047" i="5"/>
  <c r="I2047" i="5" s="1"/>
  <c r="H2048" i="5"/>
  <c r="I2048" i="5" s="1"/>
  <c r="H2049" i="5"/>
  <c r="I2049" i="5" s="1"/>
  <c r="H2050" i="5"/>
  <c r="I2050" i="5" s="1"/>
  <c r="H2051" i="5"/>
  <c r="I2051" i="5" s="1"/>
  <c r="H2052" i="5"/>
  <c r="I2052" i="5" s="1"/>
  <c r="H2053" i="5"/>
  <c r="I2053" i="5" s="1"/>
  <c r="H2054" i="5"/>
  <c r="I2054" i="5" s="1"/>
  <c r="H2055" i="5"/>
  <c r="I2055" i="5" s="1"/>
  <c r="H2056" i="5"/>
  <c r="I2056" i="5" s="1"/>
  <c r="H2057" i="5"/>
  <c r="I2057" i="5" s="1"/>
  <c r="H2058" i="5"/>
  <c r="I2058" i="5" s="1"/>
  <c r="H2059" i="5"/>
  <c r="I2059" i="5" s="1"/>
  <c r="H2060" i="5"/>
  <c r="I2060" i="5" s="1"/>
  <c r="H2061" i="5"/>
  <c r="I2061" i="5" s="1"/>
  <c r="H2062" i="5"/>
  <c r="I2062" i="5" s="1"/>
  <c r="H2063" i="5"/>
  <c r="I2063" i="5" s="1"/>
  <c r="H2064" i="5"/>
  <c r="I2064" i="5" s="1"/>
  <c r="H2065" i="5"/>
  <c r="I2065" i="5" s="1"/>
  <c r="H2066" i="5"/>
  <c r="I2066" i="5" s="1"/>
  <c r="H2067" i="5"/>
  <c r="I2067" i="5" s="1"/>
  <c r="H2068" i="5"/>
  <c r="I2068" i="5" s="1"/>
  <c r="H2069" i="5"/>
  <c r="I2069" i="5" s="1"/>
  <c r="H2070" i="5"/>
  <c r="I2070" i="5" s="1"/>
  <c r="H2071" i="5"/>
  <c r="I2071" i="5" s="1"/>
  <c r="H2072" i="5"/>
  <c r="I2072" i="5" s="1"/>
  <c r="H2073" i="5"/>
  <c r="I2073" i="5" s="1"/>
  <c r="H2074" i="5"/>
  <c r="I2074" i="5" s="1"/>
  <c r="H2075" i="5"/>
  <c r="I2075" i="5" s="1"/>
  <c r="H2076" i="5"/>
  <c r="I2076" i="5" s="1"/>
  <c r="H2077" i="5"/>
  <c r="I2077" i="5" s="1"/>
  <c r="H2078" i="5"/>
  <c r="I2078" i="5" s="1"/>
  <c r="H2079" i="5"/>
  <c r="I2079" i="5" s="1"/>
  <c r="H2080" i="5"/>
  <c r="I2080" i="5" s="1"/>
  <c r="H2081" i="5"/>
  <c r="I2081" i="5" s="1"/>
  <c r="H2082" i="5"/>
  <c r="I2082" i="5" s="1"/>
  <c r="H2083" i="5"/>
  <c r="I2083" i="5" s="1"/>
  <c r="H2084" i="5"/>
  <c r="I2084" i="5" s="1"/>
  <c r="H2085" i="5"/>
  <c r="I2085" i="5" s="1"/>
  <c r="H2086" i="5"/>
  <c r="I2086" i="5" s="1"/>
  <c r="H2087" i="5"/>
  <c r="I2087" i="5" s="1"/>
  <c r="H2088" i="5"/>
  <c r="I2088" i="5" s="1"/>
  <c r="H2089" i="5"/>
  <c r="I2089" i="5" s="1"/>
  <c r="H2090" i="5"/>
  <c r="I2090" i="5" s="1"/>
  <c r="H2091" i="5"/>
  <c r="I2091" i="5" s="1"/>
  <c r="H2092" i="5"/>
  <c r="I2092" i="5" s="1"/>
  <c r="H2093" i="5"/>
  <c r="I2093" i="5" s="1"/>
  <c r="H2094" i="5"/>
  <c r="I2094" i="5" s="1"/>
  <c r="H2095" i="5"/>
  <c r="I2095" i="5" s="1"/>
  <c r="H2096" i="5"/>
  <c r="I2096" i="5" s="1"/>
  <c r="H2097" i="5"/>
  <c r="I2097" i="5" s="1"/>
  <c r="H2098" i="5"/>
  <c r="I2098" i="5" s="1"/>
  <c r="H2099" i="5"/>
  <c r="I2099" i="5" s="1"/>
  <c r="H2100" i="5"/>
  <c r="I2100" i="5" s="1"/>
  <c r="H2101" i="5"/>
  <c r="I2101" i="5" s="1"/>
  <c r="H2102" i="5"/>
  <c r="I2102" i="5" s="1"/>
  <c r="H2103" i="5"/>
  <c r="I2103" i="5" s="1"/>
  <c r="H2104" i="5"/>
  <c r="I2104" i="5" s="1"/>
  <c r="H2105" i="5"/>
  <c r="I2105" i="5" s="1"/>
  <c r="H2106" i="5"/>
  <c r="I2106" i="5" s="1"/>
  <c r="H2107" i="5"/>
  <c r="I2107" i="5" s="1"/>
  <c r="H2108" i="5"/>
  <c r="I2108" i="5" s="1"/>
  <c r="H2109" i="5"/>
  <c r="I2109" i="5" s="1"/>
  <c r="H2110" i="5"/>
  <c r="I2110" i="5" s="1"/>
  <c r="H2111" i="5"/>
  <c r="I2111" i="5" s="1"/>
  <c r="H2112" i="5"/>
  <c r="I2112" i="5" s="1"/>
  <c r="H2113" i="5"/>
  <c r="I2113" i="5" s="1"/>
  <c r="H2114" i="5"/>
  <c r="I2114" i="5" s="1"/>
  <c r="H2115" i="5"/>
  <c r="I2115" i="5" s="1"/>
  <c r="H2116" i="5"/>
  <c r="I2116" i="5" s="1"/>
  <c r="H2117" i="5"/>
  <c r="I2117" i="5" s="1"/>
  <c r="H2118" i="5"/>
  <c r="I2118" i="5" s="1"/>
  <c r="H2119" i="5"/>
  <c r="I2119" i="5" s="1"/>
  <c r="H2120" i="5"/>
  <c r="I2120" i="5" s="1"/>
  <c r="H2121" i="5"/>
  <c r="I2121" i="5" s="1"/>
  <c r="H2122" i="5"/>
  <c r="I2122" i="5" s="1"/>
  <c r="H2123" i="5"/>
  <c r="I2123" i="5" s="1"/>
  <c r="H2124" i="5"/>
  <c r="I2124" i="5" s="1"/>
  <c r="H2125" i="5"/>
  <c r="I2125" i="5" s="1"/>
  <c r="H2126" i="5"/>
  <c r="I2126" i="5" s="1"/>
  <c r="H2127" i="5"/>
  <c r="I2127" i="5" s="1"/>
  <c r="H2128" i="5"/>
  <c r="I2128" i="5" s="1"/>
  <c r="H2129" i="5"/>
  <c r="I2129" i="5" s="1"/>
  <c r="H2130" i="5"/>
  <c r="I2130" i="5" s="1"/>
  <c r="H2131" i="5"/>
  <c r="I2131" i="5" s="1"/>
  <c r="H2132" i="5"/>
  <c r="I2132" i="5" s="1"/>
  <c r="H2133" i="5"/>
  <c r="I2133" i="5" s="1"/>
  <c r="H2134" i="5"/>
  <c r="I2134" i="5" s="1"/>
  <c r="H2135" i="5"/>
  <c r="I2135" i="5" s="1"/>
  <c r="H2136" i="5"/>
  <c r="I2136" i="5" s="1"/>
  <c r="H2137" i="5"/>
  <c r="I2137" i="5" s="1"/>
  <c r="H2138" i="5"/>
  <c r="I2138" i="5" s="1"/>
  <c r="H2139" i="5"/>
  <c r="I2139" i="5" s="1"/>
  <c r="H2140" i="5"/>
  <c r="I2140" i="5" s="1"/>
  <c r="H2141" i="5"/>
  <c r="I2141" i="5" s="1"/>
  <c r="H2142" i="5"/>
  <c r="I2142" i="5" s="1"/>
  <c r="H2143" i="5"/>
  <c r="I2143" i="5" s="1"/>
  <c r="H2144" i="5"/>
  <c r="I2144" i="5" s="1"/>
  <c r="H2145" i="5"/>
  <c r="I2145" i="5" s="1"/>
  <c r="H2146" i="5"/>
  <c r="I2146" i="5" s="1"/>
  <c r="H2147" i="5"/>
  <c r="I2147" i="5" s="1"/>
  <c r="H2148" i="5"/>
  <c r="I2148" i="5" s="1"/>
  <c r="H2149" i="5"/>
  <c r="I2149" i="5" s="1"/>
  <c r="H2150" i="5"/>
  <c r="I2150" i="5" s="1"/>
  <c r="H2151" i="5"/>
  <c r="I2151" i="5" s="1"/>
  <c r="H2152" i="5"/>
  <c r="I2152" i="5" s="1"/>
  <c r="H2153" i="5"/>
  <c r="I2153" i="5" s="1"/>
  <c r="H2154" i="5"/>
  <c r="I2154" i="5" s="1"/>
  <c r="H2155" i="5"/>
  <c r="I2155" i="5" s="1"/>
  <c r="H2156" i="5"/>
  <c r="I2156" i="5" s="1"/>
  <c r="H2157" i="5"/>
  <c r="I2157" i="5" s="1"/>
  <c r="H2158" i="5"/>
  <c r="I2158" i="5" s="1"/>
  <c r="H2159" i="5"/>
  <c r="I2159" i="5" s="1"/>
  <c r="H2160" i="5"/>
  <c r="I2160" i="5" s="1"/>
  <c r="H2161" i="5"/>
  <c r="I2161" i="5" s="1"/>
  <c r="H2162" i="5"/>
  <c r="I2162" i="5" s="1"/>
  <c r="H2163" i="5"/>
  <c r="I2163" i="5" s="1"/>
  <c r="H2164" i="5"/>
  <c r="I2164" i="5" s="1"/>
  <c r="H2165" i="5"/>
  <c r="I2165" i="5" s="1"/>
  <c r="H2166" i="5"/>
  <c r="I2166" i="5" s="1"/>
  <c r="H2167" i="5"/>
  <c r="I2167" i="5" s="1"/>
  <c r="H2168" i="5"/>
  <c r="I2168" i="5" s="1"/>
  <c r="H2169" i="5"/>
  <c r="I2169" i="5" s="1"/>
  <c r="H2170" i="5"/>
  <c r="I2170" i="5" s="1"/>
  <c r="H2171" i="5"/>
  <c r="I2171" i="5" s="1"/>
  <c r="H2172" i="5"/>
  <c r="I2172" i="5" s="1"/>
  <c r="H2173" i="5"/>
  <c r="I2173" i="5" s="1"/>
  <c r="H2174" i="5"/>
  <c r="I2174" i="5" s="1"/>
  <c r="H2175" i="5"/>
  <c r="I2175" i="5" s="1"/>
  <c r="H2176" i="5"/>
  <c r="I2176" i="5" s="1"/>
  <c r="H2177" i="5"/>
  <c r="I2177" i="5" s="1"/>
  <c r="H2178" i="5"/>
  <c r="I2178" i="5" s="1"/>
  <c r="H2179" i="5"/>
  <c r="I2179" i="5" s="1"/>
  <c r="H2180" i="5"/>
  <c r="I2180" i="5" s="1"/>
  <c r="H2181" i="5"/>
  <c r="I2181" i="5" s="1"/>
  <c r="H2182" i="5"/>
  <c r="I2182" i="5" s="1"/>
  <c r="H2183" i="5"/>
  <c r="I2183" i="5" s="1"/>
  <c r="H2184" i="5"/>
  <c r="I2184" i="5" s="1"/>
  <c r="H2185" i="5"/>
  <c r="I2185" i="5" s="1"/>
  <c r="H2186" i="5"/>
  <c r="I2186" i="5" s="1"/>
  <c r="H2187" i="5"/>
  <c r="I2187" i="5" s="1"/>
  <c r="H2188" i="5"/>
  <c r="I2188" i="5" s="1"/>
  <c r="H2189" i="5"/>
  <c r="I2189" i="5" s="1"/>
  <c r="H2190" i="5"/>
  <c r="I2190" i="5" s="1"/>
  <c r="H2191" i="5"/>
  <c r="I2191" i="5" s="1"/>
  <c r="H2192" i="5"/>
  <c r="I2192" i="5" s="1"/>
  <c r="H2193" i="5"/>
  <c r="I2193" i="5" s="1"/>
  <c r="H2194" i="5"/>
  <c r="I2194" i="5" s="1"/>
  <c r="H2195" i="5"/>
  <c r="I2195" i="5" s="1"/>
  <c r="H2196" i="5"/>
  <c r="I2196" i="5" s="1"/>
  <c r="H2197" i="5"/>
  <c r="I2197" i="5" s="1"/>
  <c r="H2198" i="5"/>
  <c r="I2198" i="5" s="1"/>
  <c r="H2199" i="5"/>
  <c r="I2199" i="5" s="1"/>
  <c r="H2200" i="5"/>
  <c r="I2200" i="5" s="1"/>
  <c r="H2201" i="5"/>
  <c r="I2201" i="5" s="1"/>
  <c r="H2202" i="5"/>
  <c r="I2202" i="5" s="1"/>
  <c r="H2203" i="5"/>
  <c r="I2203" i="5" s="1"/>
  <c r="H2204" i="5"/>
  <c r="I2204" i="5" s="1"/>
  <c r="H2205" i="5"/>
  <c r="I2205" i="5" s="1"/>
  <c r="H2206" i="5"/>
  <c r="I2206" i="5" s="1"/>
  <c r="H2207" i="5"/>
  <c r="I2207" i="5" s="1"/>
  <c r="H2208" i="5"/>
  <c r="I2208" i="5" s="1"/>
  <c r="H2209" i="5"/>
  <c r="I2209" i="5" s="1"/>
  <c r="H2210" i="5"/>
  <c r="I2210" i="5" s="1"/>
  <c r="H2211" i="5"/>
  <c r="I2211" i="5" s="1"/>
  <c r="H2212" i="5"/>
  <c r="I2212" i="5" s="1"/>
  <c r="H2213" i="5"/>
  <c r="I2213" i="5" s="1"/>
  <c r="H2214" i="5"/>
  <c r="I2214" i="5" s="1"/>
  <c r="H2215" i="5"/>
  <c r="I2215" i="5" s="1"/>
  <c r="H2216" i="5"/>
  <c r="I2216" i="5" s="1"/>
  <c r="H2217" i="5"/>
  <c r="I2217" i="5" s="1"/>
  <c r="H2218" i="5"/>
  <c r="I2218" i="5" s="1"/>
  <c r="H2219" i="5"/>
  <c r="I2219" i="5" s="1"/>
  <c r="H2220" i="5"/>
  <c r="I2220" i="5" s="1"/>
  <c r="H2221" i="5"/>
  <c r="I2221" i="5" s="1"/>
  <c r="H2222" i="5"/>
  <c r="I2222" i="5" s="1"/>
  <c r="H2223" i="5"/>
  <c r="I2223" i="5" s="1"/>
  <c r="H2224" i="5"/>
  <c r="I2224" i="5" s="1"/>
  <c r="H2225" i="5"/>
  <c r="I2225" i="5" s="1"/>
  <c r="H2226" i="5"/>
  <c r="I2226" i="5" s="1"/>
  <c r="H2227" i="5"/>
  <c r="I2227" i="5" s="1"/>
  <c r="H2228" i="5"/>
  <c r="I2228" i="5" s="1"/>
  <c r="H2229" i="5"/>
  <c r="I2229" i="5" s="1"/>
  <c r="H2230" i="5"/>
  <c r="I2230" i="5" s="1"/>
  <c r="H2231" i="5"/>
  <c r="I2231" i="5" s="1"/>
  <c r="H2232" i="5"/>
  <c r="I2232" i="5" s="1"/>
  <c r="H2233" i="5"/>
  <c r="I2233" i="5" s="1"/>
  <c r="H2234" i="5"/>
  <c r="I2234" i="5" s="1"/>
  <c r="H2235" i="5"/>
  <c r="I2235" i="5" s="1"/>
  <c r="H2236" i="5"/>
  <c r="I2236" i="5" s="1"/>
  <c r="H2237" i="5"/>
  <c r="I2237" i="5" s="1"/>
  <c r="H2238" i="5"/>
  <c r="I2238" i="5" s="1"/>
  <c r="H2239" i="5"/>
  <c r="I2239" i="5" s="1"/>
  <c r="H2240" i="5"/>
  <c r="I2240" i="5" s="1"/>
  <c r="H2241" i="5"/>
  <c r="I2241" i="5" s="1"/>
  <c r="H2242" i="5"/>
  <c r="I2242" i="5" s="1"/>
  <c r="H2243" i="5"/>
  <c r="I2243" i="5" s="1"/>
  <c r="H2244" i="5"/>
  <c r="I2244" i="5" s="1"/>
  <c r="H2245" i="5"/>
  <c r="I2245" i="5" s="1"/>
  <c r="H2246" i="5"/>
  <c r="I2246" i="5" s="1"/>
  <c r="H2247" i="5"/>
  <c r="I2247" i="5" s="1"/>
  <c r="H2248" i="5"/>
  <c r="I2248" i="5" s="1"/>
  <c r="H2249" i="5"/>
  <c r="I2249" i="5" s="1"/>
  <c r="H2250" i="5"/>
  <c r="I2250" i="5" s="1"/>
  <c r="H2251" i="5"/>
  <c r="I2251" i="5" s="1"/>
  <c r="H2252" i="5"/>
  <c r="I2252" i="5" s="1"/>
  <c r="H2253" i="5"/>
  <c r="I2253" i="5" s="1"/>
  <c r="H2254" i="5"/>
  <c r="I2254" i="5" s="1"/>
  <c r="H2255" i="5"/>
  <c r="I2255" i="5" s="1"/>
  <c r="H2256" i="5"/>
  <c r="I2256" i="5" s="1"/>
  <c r="H2257" i="5"/>
  <c r="I2257" i="5" s="1"/>
  <c r="H2258" i="5"/>
  <c r="I2258" i="5" s="1"/>
  <c r="H2259" i="5"/>
  <c r="I2259" i="5" s="1"/>
  <c r="H2260" i="5"/>
  <c r="I2260" i="5" s="1"/>
  <c r="H2261" i="5"/>
  <c r="I2261" i="5" s="1"/>
  <c r="H2262" i="5"/>
  <c r="I2262" i="5" s="1"/>
  <c r="H2263" i="5"/>
  <c r="I2263" i="5" s="1"/>
  <c r="H2264" i="5"/>
  <c r="I2264" i="5" s="1"/>
  <c r="H2265" i="5"/>
  <c r="I2265" i="5" s="1"/>
  <c r="H2266" i="5"/>
  <c r="I2266" i="5" s="1"/>
  <c r="H2267" i="5"/>
  <c r="I2267" i="5" s="1"/>
  <c r="H2268" i="5"/>
  <c r="I2268" i="5" s="1"/>
  <c r="H2269" i="5"/>
  <c r="I2269" i="5" s="1"/>
  <c r="H2270" i="5"/>
  <c r="I2270" i="5" s="1"/>
  <c r="H2271" i="5"/>
  <c r="I2271" i="5" s="1"/>
  <c r="H2272" i="5"/>
  <c r="I2272" i="5" s="1"/>
  <c r="H2273" i="5"/>
  <c r="I2273" i="5" s="1"/>
  <c r="H2274" i="5"/>
  <c r="I2274" i="5" s="1"/>
  <c r="H2275" i="5"/>
  <c r="I2275" i="5" s="1"/>
  <c r="H2276" i="5"/>
  <c r="I2276" i="5" s="1"/>
  <c r="H2277" i="5"/>
  <c r="I2277" i="5" s="1"/>
  <c r="H2278" i="5"/>
  <c r="I2278" i="5" s="1"/>
  <c r="H2279" i="5"/>
  <c r="I2279" i="5" s="1"/>
  <c r="H2280" i="5"/>
  <c r="I2280" i="5" s="1"/>
  <c r="H2281" i="5"/>
  <c r="I2281" i="5" s="1"/>
  <c r="H2282" i="5"/>
  <c r="I2282" i="5" s="1"/>
  <c r="H2283" i="5"/>
  <c r="I2283" i="5" s="1"/>
  <c r="H2284" i="5"/>
  <c r="I2284" i="5" s="1"/>
  <c r="H2285" i="5"/>
  <c r="I2285" i="5" s="1"/>
  <c r="H2286" i="5"/>
  <c r="I2286" i="5" s="1"/>
  <c r="H2287" i="5"/>
  <c r="I2287" i="5" s="1"/>
  <c r="H2288" i="5"/>
  <c r="I2288" i="5" s="1"/>
  <c r="H2289" i="5"/>
  <c r="I2289" i="5" s="1"/>
  <c r="H2290" i="5"/>
  <c r="I2290" i="5" s="1"/>
  <c r="H2291" i="5"/>
  <c r="I2291" i="5" s="1"/>
  <c r="H2292" i="5"/>
  <c r="I2292" i="5" s="1"/>
  <c r="H2293" i="5"/>
  <c r="I2293" i="5" s="1"/>
  <c r="H2294" i="5"/>
  <c r="I2294" i="5" s="1"/>
  <c r="H2295" i="5"/>
  <c r="I2295" i="5" s="1"/>
  <c r="H2296" i="5"/>
  <c r="I2296" i="5" s="1"/>
  <c r="H2297" i="5"/>
  <c r="I2297" i="5" s="1"/>
  <c r="H2298" i="5"/>
  <c r="I2298" i="5" s="1"/>
  <c r="H2299" i="5"/>
  <c r="I2299" i="5" s="1"/>
  <c r="H2300" i="5"/>
  <c r="I2300" i="5" s="1"/>
  <c r="H2301" i="5"/>
  <c r="I2301" i="5" s="1"/>
  <c r="H2302" i="5"/>
  <c r="I2302" i="5" s="1"/>
  <c r="H2303" i="5"/>
  <c r="I2303" i="5" s="1"/>
  <c r="H2304" i="5"/>
  <c r="I2304" i="5" s="1"/>
  <c r="H2305" i="5"/>
  <c r="I2305" i="5" s="1"/>
  <c r="H2306" i="5"/>
  <c r="I2306" i="5" s="1"/>
  <c r="H2307" i="5"/>
  <c r="I2307" i="5" s="1"/>
  <c r="H2308" i="5"/>
  <c r="I2308" i="5" s="1"/>
  <c r="H2309" i="5"/>
  <c r="I2309" i="5" s="1"/>
  <c r="H2310" i="5"/>
  <c r="I2310" i="5" s="1"/>
  <c r="H2311" i="5"/>
  <c r="I2311" i="5" s="1"/>
  <c r="H2312" i="5"/>
  <c r="I2312" i="5" s="1"/>
  <c r="H2313" i="5"/>
  <c r="I2313" i="5" s="1"/>
  <c r="H2314" i="5"/>
  <c r="I2314" i="5" s="1"/>
  <c r="H2315" i="5"/>
  <c r="I2315" i="5" s="1"/>
  <c r="H2316" i="5"/>
  <c r="I2316" i="5" s="1"/>
  <c r="H2317" i="5"/>
  <c r="I2317" i="5" s="1"/>
  <c r="H2318" i="5"/>
  <c r="I2318" i="5" s="1"/>
  <c r="H2319" i="5"/>
  <c r="I2319" i="5" s="1"/>
  <c r="H2320" i="5"/>
  <c r="I2320" i="5" s="1"/>
  <c r="H2321" i="5"/>
  <c r="I2321" i="5" s="1"/>
  <c r="H2322" i="5"/>
  <c r="I2322" i="5" s="1"/>
  <c r="H2323" i="5"/>
  <c r="I2323" i="5" s="1"/>
  <c r="H2324" i="5"/>
  <c r="I2324" i="5" s="1"/>
  <c r="H2325" i="5"/>
  <c r="I2325" i="5" s="1"/>
  <c r="H2326" i="5"/>
  <c r="I2326" i="5" s="1"/>
  <c r="H2327" i="5"/>
  <c r="I2327" i="5" s="1"/>
  <c r="H2328" i="5"/>
  <c r="I2328" i="5" s="1"/>
  <c r="H2329" i="5"/>
  <c r="I2329" i="5" s="1"/>
  <c r="H2330" i="5"/>
  <c r="I2330" i="5" s="1"/>
  <c r="H2331" i="5"/>
  <c r="I2331" i="5" s="1"/>
  <c r="H2332" i="5"/>
  <c r="I2332" i="5" s="1"/>
  <c r="H2333" i="5"/>
  <c r="I2333" i="5" s="1"/>
  <c r="H2334" i="5"/>
  <c r="I2334" i="5" s="1"/>
  <c r="H2335" i="5"/>
  <c r="I2335" i="5" s="1"/>
  <c r="H2336" i="5"/>
  <c r="I2336" i="5" s="1"/>
  <c r="H2337" i="5"/>
  <c r="I2337" i="5" s="1"/>
  <c r="H2338" i="5"/>
  <c r="I2338" i="5" s="1"/>
  <c r="H2339" i="5"/>
  <c r="I2339" i="5" s="1"/>
  <c r="H2340" i="5"/>
  <c r="I2340" i="5" s="1"/>
  <c r="H2341" i="5"/>
  <c r="I2341" i="5" s="1"/>
  <c r="H2342" i="5"/>
  <c r="I2342" i="5" s="1"/>
  <c r="H2343" i="5"/>
  <c r="I2343" i="5" s="1"/>
  <c r="H2344" i="5"/>
  <c r="I2344" i="5" s="1"/>
  <c r="H2345" i="5"/>
  <c r="I2345" i="5" s="1"/>
  <c r="H2346" i="5"/>
  <c r="I2346" i="5" s="1"/>
  <c r="H2347" i="5"/>
  <c r="I2347" i="5" s="1"/>
  <c r="H2348" i="5"/>
  <c r="I2348" i="5" s="1"/>
  <c r="H2349" i="5"/>
  <c r="I2349" i="5" s="1"/>
  <c r="H2350" i="5"/>
  <c r="I2350" i="5" s="1"/>
  <c r="H2351" i="5"/>
  <c r="I2351" i="5" s="1"/>
  <c r="H2352" i="5"/>
  <c r="I2352" i="5" s="1"/>
  <c r="H2353" i="5"/>
  <c r="I2353" i="5" s="1"/>
  <c r="H2354" i="5"/>
  <c r="I2354" i="5" s="1"/>
  <c r="H2355" i="5"/>
  <c r="I2355" i="5" s="1"/>
  <c r="H2356" i="5"/>
  <c r="I2356" i="5" s="1"/>
  <c r="H2357" i="5"/>
  <c r="I2357" i="5" s="1"/>
  <c r="H2358" i="5"/>
  <c r="I2358" i="5" s="1"/>
  <c r="H2359" i="5"/>
  <c r="I2359" i="5" s="1"/>
  <c r="H2360" i="5"/>
  <c r="I2360" i="5" s="1"/>
  <c r="H2361" i="5"/>
  <c r="I2361" i="5" s="1"/>
  <c r="H2362" i="5"/>
  <c r="I2362" i="5" s="1"/>
  <c r="H2363" i="5"/>
  <c r="I2363" i="5" s="1"/>
  <c r="H2364" i="5"/>
  <c r="I2364" i="5" s="1"/>
  <c r="H2365" i="5"/>
  <c r="I2365" i="5" s="1"/>
  <c r="H2366" i="5"/>
  <c r="I2366" i="5" s="1"/>
  <c r="H2367" i="5"/>
  <c r="I2367" i="5" s="1"/>
  <c r="H2368" i="5"/>
  <c r="I2368" i="5" s="1"/>
  <c r="H2369" i="5"/>
  <c r="I2369" i="5" s="1"/>
  <c r="H2370" i="5"/>
  <c r="I2370" i="5" s="1"/>
  <c r="H2371" i="5"/>
  <c r="I2371" i="5" s="1"/>
  <c r="H2372" i="5"/>
  <c r="I2372" i="5" s="1"/>
  <c r="H2373" i="5"/>
  <c r="I2373" i="5" s="1"/>
  <c r="H2374" i="5"/>
  <c r="I2374" i="5" s="1"/>
  <c r="H2375" i="5"/>
  <c r="I2375" i="5" s="1"/>
  <c r="H2376" i="5"/>
  <c r="I2376" i="5" s="1"/>
  <c r="H2377" i="5"/>
  <c r="I2377" i="5" s="1"/>
  <c r="H2378" i="5"/>
  <c r="I2378" i="5" s="1"/>
  <c r="H2379" i="5"/>
  <c r="I2379" i="5" s="1"/>
  <c r="H2380" i="5"/>
  <c r="I2380" i="5" s="1"/>
  <c r="H2381" i="5"/>
  <c r="I2381" i="5" s="1"/>
  <c r="H2382" i="5"/>
  <c r="I2382" i="5" s="1"/>
  <c r="H2383" i="5"/>
  <c r="I2383" i="5" s="1"/>
  <c r="H2384" i="5"/>
  <c r="I2384" i="5" s="1"/>
  <c r="H2385" i="5"/>
  <c r="I2385" i="5" s="1"/>
  <c r="H2386" i="5"/>
  <c r="I2386" i="5" s="1"/>
  <c r="H2387" i="5"/>
  <c r="I2387" i="5" s="1"/>
  <c r="H2388" i="5"/>
  <c r="I2388" i="5" s="1"/>
  <c r="H2389" i="5"/>
  <c r="I2389" i="5" s="1"/>
  <c r="H2390" i="5"/>
  <c r="I2390" i="5" s="1"/>
  <c r="H2391" i="5"/>
  <c r="I2391" i="5" s="1"/>
  <c r="H2392" i="5"/>
  <c r="I2392" i="5" s="1"/>
  <c r="H2393" i="5"/>
  <c r="I2393" i="5" s="1"/>
  <c r="H2394" i="5"/>
  <c r="I2394" i="5" s="1"/>
  <c r="H2395" i="5"/>
  <c r="I2395" i="5" s="1"/>
  <c r="H2396" i="5"/>
  <c r="I2396" i="5" s="1"/>
  <c r="H2397" i="5"/>
  <c r="I2397" i="5" s="1"/>
  <c r="H2398" i="5"/>
  <c r="I2398" i="5" s="1"/>
  <c r="H2399" i="5"/>
  <c r="I2399" i="5" s="1"/>
  <c r="H2400" i="5"/>
  <c r="I2400" i="5" s="1"/>
  <c r="H2401" i="5"/>
  <c r="I2401" i="5" s="1"/>
  <c r="H2402" i="5"/>
  <c r="I2402" i="5" s="1"/>
  <c r="H2403" i="5"/>
  <c r="I2403" i="5" s="1"/>
  <c r="H2404" i="5"/>
  <c r="I2404" i="5" s="1"/>
  <c r="H2405" i="5"/>
  <c r="I2405" i="5" s="1"/>
  <c r="H2406" i="5"/>
  <c r="I2406" i="5" s="1"/>
  <c r="H2407" i="5"/>
  <c r="I2407" i="5" s="1"/>
  <c r="H2408" i="5"/>
  <c r="I2408" i="5" s="1"/>
  <c r="H2409" i="5"/>
  <c r="I2409" i="5" s="1"/>
  <c r="H2410" i="5"/>
  <c r="I2410" i="5" s="1"/>
  <c r="H2411" i="5"/>
  <c r="I2411" i="5" s="1"/>
  <c r="H2412" i="5"/>
  <c r="I2412" i="5" s="1"/>
  <c r="H2413" i="5"/>
  <c r="I2413" i="5" s="1"/>
  <c r="H2414" i="5"/>
  <c r="I2414" i="5" s="1"/>
  <c r="H2415" i="5"/>
  <c r="I2415" i="5" s="1"/>
  <c r="H2416" i="5"/>
  <c r="I2416" i="5" s="1"/>
  <c r="H2417" i="5"/>
  <c r="I2417" i="5" s="1"/>
  <c r="H2418" i="5"/>
  <c r="I2418" i="5" s="1"/>
  <c r="H2419" i="5"/>
  <c r="I2419" i="5" s="1"/>
  <c r="H2420" i="5"/>
  <c r="I2420" i="5" s="1"/>
  <c r="H2421" i="5"/>
  <c r="I2421" i="5" s="1"/>
  <c r="H2422" i="5"/>
  <c r="I2422" i="5" s="1"/>
  <c r="H2423" i="5"/>
  <c r="I2423" i="5" s="1"/>
  <c r="H2424" i="5"/>
  <c r="I2424" i="5" s="1"/>
  <c r="H2425" i="5"/>
  <c r="I2425" i="5" s="1"/>
  <c r="H2426" i="5"/>
  <c r="I2426" i="5" s="1"/>
  <c r="H2427" i="5"/>
  <c r="I2427" i="5" s="1"/>
  <c r="H2428" i="5"/>
  <c r="I2428" i="5" s="1"/>
  <c r="H2429" i="5"/>
  <c r="I2429" i="5" s="1"/>
  <c r="H2430" i="5"/>
  <c r="I2430" i="5" s="1"/>
  <c r="H2431" i="5"/>
  <c r="I2431" i="5" s="1"/>
  <c r="H2432" i="5"/>
  <c r="I2432" i="5" s="1"/>
  <c r="H2433" i="5"/>
  <c r="I2433" i="5" s="1"/>
  <c r="H2434" i="5"/>
  <c r="I2434" i="5" s="1"/>
  <c r="H2435" i="5"/>
  <c r="I2435" i="5" s="1"/>
  <c r="H2436" i="5"/>
  <c r="I2436" i="5" s="1"/>
  <c r="H2437" i="5"/>
  <c r="I2437" i="5" s="1"/>
  <c r="H2438" i="5"/>
  <c r="I2438" i="5" s="1"/>
  <c r="H2439" i="5"/>
  <c r="I2439" i="5" s="1"/>
  <c r="H2440" i="5"/>
  <c r="I2440" i="5" s="1"/>
  <c r="H2441" i="5"/>
  <c r="I2441" i="5" s="1"/>
  <c r="H2442" i="5"/>
  <c r="I2442" i="5" s="1"/>
  <c r="H2443" i="5"/>
  <c r="I2443" i="5" s="1"/>
  <c r="H2444" i="5"/>
  <c r="I2444" i="5" s="1"/>
  <c r="H2445" i="5"/>
  <c r="I2445" i="5" s="1"/>
  <c r="H2446" i="5"/>
  <c r="I2446" i="5" s="1"/>
  <c r="H2447" i="5"/>
  <c r="I2447" i="5" s="1"/>
  <c r="H2448" i="5"/>
  <c r="I2448" i="5" s="1"/>
  <c r="H2449" i="5"/>
  <c r="I2449" i="5" s="1"/>
  <c r="H2450" i="5"/>
  <c r="I2450" i="5" s="1"/>
  <c r="H2451" i="5"/>
  <c r="I2451" i="5" s="1"/>
  <c r="H2452" i="5"/>
  <c r="I2452" i="5" s="1"/>
  <c r="H2453" i="5"/>
  <c r="I2453" i="5" s="1"/>
  <c r="H2454" i="5"/>
  <c r="I2454" i="5" s="1"/>
  <c r="H2455" i="5"/>
  <c r="I2455" i="5" s="1"/>
  <c r="H2456" i="5"/>
  <c r="I2456" i="5" s="1"/>
  <c r="H2457" i="5"/>
  <c r="I2457" i="5" s="1"/>
  <c r="H2458" i="5"/>
  <c r="I2458" i="5" s="1"/>
  <c r="H2459" i="5"/>
  <c r="I2459" i="5" s="1"/>
  <c r="H2460" i="5"/>
  <c r="I2460" i="5" s="1"/>
  <c r="H2461" i="5"/>
  <c r="I2461" i="5" s="1"/>
  <c r="H2462" i="5"/>
  <c r="I2462" i="5" s="1"/>
  <c r="H2463" i="5"/>
  <c r="I2463" i="5" s="1"/>
  <c r="H2464" i="5"/>
  <c r="I2464" i="5" s="1"/>
  <c r="H2465" i="5"/>
  <c r="I2465" i="5" s="1"/>
  <c r="H2466" i="5"/>
  <c r="I2466" i="5" s="1"/>
  <c r="H2467" i="5"/>
  <c r="I2467" i="5" s="1"/>
  <c r="H2468" i="5"/>
  <c r="I2468" i="5" s="1"/>
  <c r="H2469" i="5"/>
  <c r="I2469" i="5" s="1"/>
  <c r="H2470" i="5"/>
  <c r="I2470" i="5" s="1"/>
  <c r="H2471" i="5"/>
  <c r="I2471" i="5" s="1"/>
  <c r="H2472" i="5"/>
  <c r="I2472" i="5" s="1"/>
  <c r="H2473" i="5"/>
  <c r="I2473" i="5" s="1"/>
  <c r="H2474" i="5"/>
  <c r="I2474" i="5" s="1"/>
  <c r="H2475" i="5"/>
  <c r="I2475" i="5" s="1"/>
  <c r="H2476" i="5"/>
  <c r="I2476" i="5" s="1"/>
  <c r="H2477" i="5"/>
  <c r="I2477" i="5" s="1"/>
  <c r="H2478" i="5"/>
  <c r="I2478" i="5" s="1"/>
  <c r="H2479" i="5"/>
  <c r="I2479" i="5" s="1"/>
  <c r="H2480" i="5"/>
  <c r="I2480" i="5" s="1"/>
  <c r="H2481" i="5"/>
  <c r="I2481" i="5" s="1"/>
  <c r="H2482" i="5"/>
  <c r="I2482" i="5" s="1"/>
  <c r="H2483" i="5"/>
  <c r="I2483" i="5" s="1"/>
  <c r="H2484" i="5"/>
  <c r="I2484" i="5" s="1"/>
  <c r="H2485" i="5"/>
  <c r="I2485" i="5" s="1"/>
  <c r="H2486" i="5"/>
  <c r="I2486" i="5" s="1"/>
  <c r="H2487" i="5"/>
  <c r="I2487" i="5" s="1"/>
  <c r="H2488" i="5"/>
  <c r="I2488" i="5" s="1"/>
  <c r="H2489" i="5"/>
  <c r="I2489" i="5" s="1"/>
  <c r="H2490" i="5"/>
  <c r="I2490" i="5" s="1"/>
  <c r="H2491" i="5"/>
  <c r="I2491" i="5" s="1"/>
  <c r="H2492" i="5"/>
  <c r="I2492" i="5" s="1"/>
  <c r="H2493" i="5"/>
  <c r="I2493" i="5" s="1"/>
  <c r="H2494" i="5"/>
  <c r="I2494" i="5" s="1"/>
  <c r="H2495" i="5"/>
  <c r="I2495" i="5" s="1"/>
  <c r="H2496" i="5"/>
  <c r="I2496" i="5" s="1"/>
  <c r="H2497" i="5"/>
  <c r="I2497" i="5" s="1"/>
  <c r="H2498" i="5"/>
  <c r="I2498" i="5" s="1"/>
  <c r="H2499" i="5"/>
  <c r="I2499" i="5" s="1"/>
  <c r="H2500" i="5"/>
  <c r="I2500" i="5" s="1"/>
  <c r="H2501" i="5"/>
  <c r="I2501" i="5" s="1"/>
  <c r="H2502" i="5"/>
  <c r="I2502" i="5" s="1"/>
  <c r="H2503" i="5"/>
  <c r="I2503" i="5" s="1"/>
  <c r="H2504" i="5"/>
  <c r="I2504" i="5" s="1"/>
  <c r="H2505" i="5"/>
  <c r="I2505" i="5" s="1"/>
  <c r="H2506" i="5"/>
  <c r="I2506" i="5" s="1"/>
  <c r="H2507" i="5"/>
  <c r="I2507" i="5" s="1"/>
  <c r="H2508" i="5"/>
  <c r="I2508" i="5" s="1"/>
  <c r="H2509" i="5"/>
  <c r="I2509" i="5" s="1"/>
  <c r="H2510" i="5"/>
  <c r="I2510" i="5" s="1"/>
  <c r="H2511" i="5"/>
  <c r="I2511" i="5" s="1"/>
  <c r="H2512" i="5"/>
  <c r="I2512" i="5" s="1"/>
  <c r="H2513" i="5"/>
  <c r="I2513" i="5" s="1"/>
  <c r="H2514" i="5"/>
  <c r="I2514" i="5" s="1"/>
  <c r="H2515" i="5"/>
  <c r="I2515" i="5" s="1"/>
  <c r="H2516" i="5"/>
  <c r="I2516" i="5" s="1"/>
  <c r="H2517" i="5"/>
  <c r="I2517" i="5" s="1"/>
  <c r="H2518" i="5"/>
  <c r="I2518" i="5" s="1"/>
  <c r="H2519" i="5"/>
  <c r="I2519" i="5" s="1"/>
  <c r="H2520" i="5"/>
  <c r="I2520" i="5" s="1"/>
  <c r="H2521" i="5"/>
  <c r="I2521" i="5" s="1"/>
  <c r="H2522" i="5"/>
  <c r="I2522" i="5" s="1"/>
  <c r="H2523" i="5"/>
  <c r="I2523" i="5" s="1"/>
  <c r="H2524" i="5"/>
  <c r="I2524" i="5" s="1"/>
  <c r="H2525" i="5"/>
  <c r="I2525" i="5" s="1"/>
  <c r="H2526" i="5"/>
  <c r="I2526" i="5" s="1"/>
  <c r="H2527" i="5"/>
  <c r="I2527" i="5" s="1"/>
  <c r="H2528" i="5"/>
  <c r="I2528" i="5" s="1"/>
  <c r="H2529" i="5"/>
  <c r="I2529" i="5" s="1"/>
  <c r="H2530" i="5"/>
  <c r="I2530" i="5" s="1"/>
  <c r="H2531" i="5"/>
  <c r="I2531" i="5" s="1"/>
  <c r="H2532" i="5"/>
  <c r="I2532" i="5" s="1"/>
  <c r="H2533" i="5"/>
  <c r="I2533" i="5" s="1"/>
  <c r="H2534" i="5"/>
  <c r="I2534" i="5" s="1"/>
  <c r="H2535" i="5"/>
  <c r="I2535" i="5" s="1"/>
  <c r="H2536" i="5"/>
  <c r="I2536" i="5" s="1"/>
  <c r="H2537" i="5"/>
  <c r="I2537" i="5" s="1"/>
  <c r="H2538" i="5"/>
  <c r="I2538" i="5" s="1"/>
  <c r="H2539" i="5"/>
  <c r="I2539" i="5" s="1"/>
  <c r="H2540" i="5"/>
  <c r="I2540" i="5" s="1"/>
  <c r="H2541" i="5"/>
  <c r="I2541" i="5" s="1"/>
  <c r="H2542" i="5"/>
  <c r="I2542" i="5" s="1"/>
  <c r="H2543" i="5"/>
  <c r="I2543" i="5" s="1"/>
  <c r="H2544" i="5"/>
  <c r="I2544" i="5" s="1"/>
  <c r="H2545" i="5"/>
  <c r="I2545" i="5" s="1"/>
  <c r="H2546" i="5"/>
  <c r="I2546" i="5" s="1"/>
  <c r="H2547" i="5"/>
  <c r="I2547" i="5" s="1"/>
  <c r="H2548" i="5"/>
  <c r="I2548" i="5" s="1"/>
  <c r="H2549" i="5"/>
  <c r="I2549" i="5" s="1"/>
  <c r="H2550" i="5"/>
  <c r="I2550" i="5" s="1"/>
  <c r="H2551" i="5"/>
  <c r="I2551" i="5" s="1"/>
  <c r="H2552" i="5"/>
  <c r="I2552" i="5" s="1"/>
  <c r="H2553" i="5"/>
  <c r="I2553" i="5" s="1"/>
  <c r="H2554" i="5"/>
  <c r="I2554" i="5" s="1"/>
  <c r="H2555" i="5"/>
  <c r="I2555" i="5" s="1"/>
  <c r="H2556" i="5"/>
  <c r="I2556" i="5" s="1"/>
  <c r="H2557" i="5"/>
  <c r="I2557" i="5" s="1"/>
  <c r="H2558" i="5"/>
  <c r="I2558" i="5" s="1"/>
  <c r="H2559" i="5"/>
  <c r="I2559" i="5" s="1"/>
  <c r="H2560" i="5"/>
  <c r="I2560" i="5" s="1"/>
  <c r="H2561" i="5"/>
  <c r="I2561" i="5" s="1"/>
  <c r="H2562" i="5"/>
  <c r="I2562" i="5" s="1"/>
  <c r="H2563" i="5"/>
  <c r="I2563" i="5" s="1"/>
  <c r="H2564" i="5"/>
  <c r="I2564" i="5" s="1"/>
  <c r="H2565" i="5"/>
  <c r="I2565" i="5" s="1"/>
  <c r="H2566" i="5"/>
  <c r="I2566" i="5" s="1"/>
  <c r="H2567" i="5"/>
  <c r="I2567" i="5" s="1"/>
  <c r="H2568" i="5"/>
  <c r="I2568" i="5" s="1"/>
  <c r="H2569" i="5"/>
  <c r="I2569" i="5" s="1"/>
  <c r="H2570" i="5"/>
  <c r="I2570" i="5" s="1"/>
  <c r="H2571" i="5"/>
  <c r="I2571" i="5" s="1"/>
  <c r="H2572" i="5"/>
  <c r="I2572" i="5" s="1"/>
  <c r="H2573" i="5"/>
  <c r="I2573" i="5" s="1"/>
  <c r="H2574" i="5"/>
  <c r="I2574" i="5" s="1"/>
  <c r="H2575" i="5"/>
  <c r="I2575" i="5" s="1"/>
  <c r="H2576" i="5"/>
  <c r="I2576" i="5" s="1"/>
  <c r="H2577" i="5"/>
  <c r="I2577" i="5" s="1"/>
  <c r="H2578" i="5"/>
  <c r="I2578" i="5" s="1"/>
  <c r="H2579" i="5"/>
  <c r="I2579" i="5" s="1"/>
  <c r="H2580" i="5"/>
  <c r="I2580" i="5" s="1"/>
  <c r="H2581" i="5"/>
  <c r="I2581" i="5" s="1"/>
  <c r="H2582" i="5"/>
  <c r="I2582" i="5" s="1"/>
  <c r="H2583" i="5"/>
  <c r="I2583" i="5" s="1"/>
  <c r="H2584" i="5"/>
  <c r="I2584" i="5" s="1"/>
  <c r="H2585" i="5"/>
  <c r="I2585" i="5" s="1"/>
  <c r="H2586" i="5"/>
  <c r="I2586" i="5" s="1"/>
  <c r="H2587" i="5"/>
  <c r="I2587" i="5" s="1"/>
  <c r="H2588" i="5"/>
  <c r="I2588" i="5" s="1"/>
  <c r="H2589" i="5"/>
  <c r="I2589" i="5" s="1"/>
  <c r="H2590" i="5"/>
  <c r="I2590" i="5" s="1"/>
  <c r="H2591" i="5"/>
  <c r="I2591" i="5" s="1"/>
  <c r="H2592" i="5"/>
  <c r="I2592" i="5" s="1"/>
  <c r="H2593" i="5"/>
  <c r="I2593" i="5" s="1"/>
  <c r="H2594" i="5"/>
  <c r="I2594" i="5" s="1"/>
  <c r="H2595" i="5"/>
  <c r="I2595" i="5" s="1"/>
  <c r="H2596" i="5"/>
  <c r="I2596" i="5" s="1"/>
  <c r="H2597" i="5"/>
  <c r="I2597" i="5" s="1"/>
  <c r="H2598" i="5"/>
  <c r="I2598" i="5" s="1"/>
  <c r="H2599" i="5"/>
  <c r="I2599" i="5" s="1"/>
  <c r="H2600" i="5"/>
  <c r="I2600" i="5" s="1"/>
  <c r="H2601" i="5"/>
  <c r="I2601" i="5" s="1"/>
  <c r="H2602" i="5"/>
  <c r="I2602" i="5" s="1"/>
  <c r="H2603" i="5"/>
  <c r="I2603" i="5" s="1"/>
  <c r="H2604" i="5"/>
  <c r="I2604" i="5" s="1"/>
  <c r="H2605" i="5"/>
  <c r="I2605" i="5" s="1"/>
  <c r="H2606" i="5"/>
  <c r="I2606" i="5" s="1"/>
  <c r="H2607" i="5"/>
  <c r="I2607" i="5" s="1"/>
  <c r="H2608" i="5"/>
  <c r="I2608" i="5" s="1"/>
  <c r="H2609" i="5"/>
  <c r="I2609" i="5" s="1"/>
  <c r="H2610" i="5"/>
  <c r="I2610" i="5" s="1"/>
  <c r="H2611" i="5"/>
  <c r="I2611" i="5" s="1"/>
  <c r="H2612" i="5"/>
  <c r="I2612" i="5" s="1"/>
  <c r="H2613" i="5"/>
  <c r="I2613" i="5" s="1"/>
  <c r="H2614" i="5"/>
  <c r="I2614" i="5" s="1"/>
  <c r="H2615" i="5"/>
  <c r="I2615" i="5" s="1"/>
  <c r="H2616" i="5"/>
  <c r="I2616" i="5" s="1"/>
  <c r="H2617" i="5"/>
  <c r="I2617" i="5" s="1"/>
  <c r="H2618" i="5"/>
  <c r="I2618" i="5" s="1"/>
  <c r="H2619" i="5"/>
  <c r="I2619" i="5" s="1"/>
  <c r="H2620" i="5"/>
  <c r="I2620" i="5" s="1"/>
  <c r="H2621" i="5"/>
  <c r="I2621" i="5" s="1"/>
  <c r="H2622" i="5"/>
  <c r="I2622" i="5" s="1"/>
  <c r="H2623" i="5"/>
  <c r="I2623" i="5" s="1"/>
  <c r="H2624" i="5"/>
  <c r="I2624" i="5" s="1"/>
  <c r="H2625" i="5"/>
  <c r="I2625" i="5" s="1"/>
  <c r="H2626" i="5"/>
  <c r="I2626" i="5" s="1"/>
  <c r="H2627" i="5"/>
  <c r="I2627" i="5" s="1"/>
  <c r="H2628" i="5"/>
  <c r="I2628" i="5" s="1"/>
  <c r="H2629" i="5"/>
  <c r="I2629" i="5" s="1"/>
  <c r="H2630" i="5"/>
  <c r="I2630" i="5" s="1"/>
  <c r="H2631" i="5"/>
  <c r="I2631" i="5" s="1"/>
  <c r="H2632" i="5"/>
  <c r="I2632" i="5" s="1"/>
  <c r="H2633" i="5"/>
  <c r="I2633" i="5" s="1"/>
  <c r="H2634" i="5"/>
  <c r="I2634" i="5" s="1"/>
  <c r="H2635" i="5"/>
  <c r="I2635" i="5" s="1"/>
  <c r="H2636" i="5"/>
  <c r="I2636" i="5" s="1"/>
  <c r="H2637" i="5"/>
  <c r="I2637" i="5" s="1"/>
  <c r="H2638" i="5"/>
  <c r="I2638" i="5" s="1"/>
  <c r="H2639" i="5"/>
  <c r="I2639" i="5" s="1"/>
  <c r="H2640" i="5"/>
  <c r="I2640" i="5" s="1"/>
  <c r="H2641" i="5"/>
  <c r="I2641" i="5" s="1"/>
  <c r="H2642" i="5"/>
  <c r="I2642" i="5" s="1"/>
  <c r="H2643" i="5"/>
  <c r="I2643" i="5" s="1"/>
  <c r="H2644" i="5"/>
  <c r="I2644" i="5" s="1"/>
  <c r="H2645" i="5"/>
  <c r="I2645" i="5" s="1"/>
  <c r="H2646" i="5"/>
  <c r="I2646" i="5" s="1"/>
  <c r="H2647" i="5"/>
  <c r="I2647" i="5" s="1"/>
  <c r="H2648" i="5"/>
  <c r="I2648" i="5" s="1"/>
  <c r="H2649" i="5"/>
  <c r="I2649" i="5" s="1"/>
  <c r="H2650" i="5"/>
  <c r="I2650" i="5" s="1"/>
  <c r="H2651" i="5"/>
  <c r="I2651" i="5" s="1"/>
  <c r="H2652" i="5"/>
  <c r="I2652" i="5" s="1"/>
  <c r="H2653" i="5"/>
  <c r="I2653" i="5" s="1"/>
  <c r="H2654" i="5"/>
  <c r="I2654" i="5" s="1"/>
  <c r="H2655" i="5"/>
  <c r="I2655" i="5" s="1"/>
  <c r="H2656" i="5"/>
  <c r="I2656" i="5" s="1"/>
  <c r="H2657" i="5"/>
  <c r="I2657" i="5" s="1"/>
  <c r="H2658" i="5"/>
  <c r="I2658" i="5" s="1"/>
  <c r="H2659" i="5"/>
  <c r="I2659" i="5" s="1"/>
  <c r="H2660" i="5"/>
  <c r="I2660" i="5" s="1"/>
  <c r="H2661" i="5"/>
  <c r="I2661" i="5" s="1"/>
  <c r="H2662" i="5"/>
  <c r="I2662" i="5" s="1"/>
  <c r="H2663" i="5"/>
  <c r="I2663" i="5" s="1"/>
  <c r="H2664" i="5"/>
  <c r="I2664" i="5" s="1"/>
  <c r="H2665" i="5"/>
  <c r="I2665" i="5" s="1"/>
  <c r="H2666" i="5"/>
  <c r="I2666" i="5" s="1"/>
  <c r="H2667" i="5"/>
  <c r="I2667" i="5" s="1"/>
  <c r="H2668" i="5"/>
  <c r="I2668" i="5" s="1"/>
  <c r="H2669" i="5"/>
  <c r="I2669" i="5" s="1"/>
  <c r="H2670" i="5"/>
  <c r="I2670" i="5" s="1"/>
  <c r="H2671" i="5"/>
  <c r="I2671" i="5" s="1"/>
  <c r="H2672" i="5"/>
  <c r="I2672" i="5" s="1"/>
  <c r="H2673" i="5"/>
  <c r="I2673" i="5" s="1"/>
  <c r="H2674" i="5"/>
  <c r="I2674" i="5" s="1"/>
  <c r="H2675" i="5"/>
  <c r="I2675" i="5" s="1"/>
  <c r="H2676" i="5"/>
  <c r="I2676" i="5" s="1"/>
  <c r="H2677" i="5"/>
  <c r="I2677" i="5" s="1"/>
  <c r="H2678" i="5"/>
  <c r="I2678" i="5" s="1"/>
  <c r="H2679" i="5"/>
  <c r="I2679" i="5" s="1"/>
  <c r="H2680" i="5"/>
  <c r="I2680" i="5" s="1"/>
  <c r="H2681" i="5"/>
  <c r="I2681" i="5" s="1"/>
  <c r="H2682" i="5"/>
  <c r="I2682" i="5" s="1"/>
  <c r="H2683" i="5"/>
  <c r="I2683" i="5" s="1"/>
  <c r="H2684" i="5"/>
  <c r="I2684" i="5" s="1"/>
  <c r="H2685" i="5"/>
  <c r="I2685" i="5" s="1"/>
  <c r="H2686" i="5"/>
  <c r="I2686" i="5" s="1"/>
  <c r="H2687" i="5"/>
  <c r="I2687" i="5" s="1"/>
  <c r="H2688" i="5"/>
  <c r="I2688" i="5" s="1"/>
  <c r="H2689" i="5"/>
  <c r="I2689" i="5" s="1"/>
  <c r="H2690" i="5"/>
  <c r="I2690" i="5" s="1"/>
  <c r="H2691" i="5"/>
  <c r="I2691" i="5" s="1"/>
  <c r="H2692" i="5"/>
  <c r="I2692" i="5" s="1"/>
  <c r="H2693" i="5"/>
  <c r="I2693" i="5" s="1"/>
  <c r="H2694" i="5"/>
  <c r="I2694" i="5" s="1"/>
  <c r="H2695" i="5"/>
  <c r="I2695" i="5" s="1"/>
  <c r="H2696" i="5"/>
  <c r="I2696" i="5" s="1"/>
  <c r="H2697" i="5"/>
  <c r="I2697" i="5" s="1"/>
  <c r="H2698" i="5"/>
  <c r="I2698" i="5" s="1"/>
  <c r="H2699" i="5"/>
  <c r="I2699" i="5" s="1"/>
  <c r="H2700" i="5"/>
  <c r="I2700" i="5" s="1"/>
  <c r="H2701" i="5"/>
  <c r="I2701" i="5" s="1"/>
  <c r="H2702" i="5"/>
  <c r="I2702" i="5" s="1"/>
  <c r="H2703" i="5"/>
  <c r="I2703" i="5" s="1"/>
  <c r="H2704" i="5"/>
  <c r="I2704" i="5" s="1"/>
  <c r="H2705" i="5"/>
  <c r="I2705" i="5" s="1"/>
  <c r="H2706" i="5"/>
  <c r="I2706" i="5" s="1"/>
  <c r="H2707" i="5"/>
  <c r="I2707" i="5" s="1"/>
  <c r="H2708" i="5"/>
  <c r="I2708" i="5" s="1"/>
  <c r="H2709" i="5"/>
  <c r="I2709" i="5" s="1"/>
  <c r="H2710" i="5"/>
  <c r="I2710" i="5" s="1"/>
  <c r="H2711" i="5"/>
  <c r="I2711" i="5" s="1"/>
  <c r="H2712" i="5"/>
  <c r="I2712" i="5" s="1"/>
  <c r="H2713" i="5"/>
  <c r="I2713" i="5" s="1"/>
  <c r="H2714" i="5"/>
  <c r="I2714" i="5" s="1"/>
  <c r="H2715" i="5"/>
  <c r="I2715" i="5" s="1"/>
  <c r="H2716" i="5"/>
  <c r="I2716" i="5" s="1"/>
  <c r="H2717" i="5"/>
  <c r="I2717" i="5" s="1"/>
  <c r="H2718" i="5"/>
  <c r="I2718" i="5" s="1"/>
  <c r="H2719" i="5"/>
  <c r="I2719" i="5" s="1"/>
  <c r="H2720" i="5"/>
  <c r="I2720" i="5" s="1"/>
  <c r="H2721" i="5"/>
  <c r="I2721" i="5" s="1"/>
  <c r="H2722" i="5"/>
  <c r="I2722" i="5" s="1"/>
  <c r="H2723" i="5"/>
  <c r="I2723" i="5" s="1"/>
  <c r="H2724" i="5"/>
  <c r="I2724" i="5" s="1"/>
  <c r="H2725" i="5"/>
  <c r="I2725" i="5" s="1"/>
  <c r="H2726" i="5"/>
  <c r="I2726" i="5" s="1"/>
  <c r="H2727" i="5"/>
  <c r="I2727" i="5" s="1"/>
  <c r="H2728" i="5"/>
  <c r="I2728" i="5" s="1"/>
  <c r="H2729" i="5"/>
  <c r="I2729" i="5" s="1"/>
  <c r="H2730" i="5"/>
  <c r="I2730" i="5" s="1"/>
  <c r="H2731" i="5"/>
  <c r="I2731" i="5" s="1"/>
  <c r="H2732" i="5"/>
  <c r="I2732" i="5" s="1"/>
  <c r="H2733" i="5"/>
  <c r="I2733" i="5" s="1"/>
  <c r="H2734" i="5"/>
  <c r="I2734" i="5" s="1"/>
  <c r="H2735" i="5"/>
  <c r="I2735" i="5" s="1"/>
  <c r="H2736" i="5"/>
  <c r="I2736" i="5" s="1"/>
  <c r="H2737" i="5"/>
  <c r="I2737" i="5" s="1"/>
  <c r="H2738" i="5"/>
  <c r="I2738" i="5" s="1"/>
  <c r="H2739" i="5"/>
  <c r="I2739" i="5" s="1"/>
  <c r="H2740" i="5"/>
  <c r="I2740" i="5" s="1"/>
  <c r="H2741" i="5"/>
  <c r="I2741" i="5" s="1"/>
  <c r="H2742" i="5"/>
  <c r="I2742" i="5" s="1"/>
  <c r="H2743" i="5"/>
  <c r="I2743" i="5" s="1"/>
  <c r="H2744" i="5"/>
  <c r="I2744" i="5" s="1"/>
  <c r="H2745" i="5"/>
  <c r="I2745" i="5" s="1"/>
  <c r="H2746" i="5"/>
  <c r="I2746" i="5" s="1"/>
  <c r="H2747" i="5"/>
  <c r="I2747" i="5" s="1"/>
  <c r="H2748" i="5"/>
  <c r="I2748" i="5" s="1"/>
  <c r="H2749" i="5"/>
  <c r="I2749" i="5" s="1"/>
  <c r="H2750" i="5"/>
  <c r="I2750" i="5" s="1"/>
  <c r="H2751" i="5"/>
  <c r="I2751" i="5" s="1"/>
  <c r="H2752" i="5"/>
  <c r="I2752" i="5" s="1"/>
  <c r="H2753" i="5"/>
  <c r="I2753" i="5" s="1"/>
  <c r="H2754" i="5"/>
  <c r="I2754" i="5" s="1"/>
  <c r="H2755" i="5"/>
  <c r="I2755" i="5" s="1"/>
  <c r="H2756" i="5"/>
  <c r="I2756" i="5" s="1"/>
  <c r="H2757" i="5"/>
  <c r="I2757" i="5" s="1"/>
  <c r="H2758" i="5"/>
  <c r="I2758" i="5" s="1"/>
  <c r="H2759" i="5"/>
  <c r="I2759" i="5" s="1"/>
  <c r="H2760" i="5"/>
  <c r="I2760" i="5" s="1"/>
  <c r="H2761" i="5"/>
  <c r="I2761" i="5" s="1"/>
  <c r="H2762" i="5"/>
  <c r="I2762" i="5" s="1"/>
  <c r="H2763" i="5"/>
  <c r="I2763" i="5" s="1"/>
  <c r="H2764" i="5"/>
  <c r="I2764" i="5" s="1"/>
  <c r="H2765" i="5"/>
  <c r="I2765" i="5" s="1"/>
  <c r="H2766" i="5"/>
  <c r="I2766" i="5" s="1"/>
  <c r="H2767" i="5"/>
  <c r="I2767" i="5" s="1"/>
  <c r="H2768" i="5"/>
  <c r="I2768" i="5" s="1"/>
  <c r="H2769" i="5"/>
  <c r="I2769" i="5" s="1"/>
  <c r="H2770" i="5"/>
  <c r="I2770" i="5" s="1"/>
  <c r="H2771" i="5"/>
  <c r="I2771" i="5" s="1"/>
  <c r="H2772" i="5"/>
  <c r="I2772" i="5" s="1"/>
  <c r="H2773" i="5"/>
  <c r="I2773" i="5" s="1"/>
  <c r="H2774" i="5"/>
  <c r="I2774" i="5" s="1"/>
  <c r="H2775" i="5"/>
  <c r="I2775" i="5" s="1"/>
  <c r="H2776" i="5"/>
  <c r="I2776" i="5" s="1"/>
  <c r="H2777" i="5"/>
  <c r="I2777" i="5" s="1"/>
  <c r="H2778" i="5"/>
  <c r="I2778" i="5" s="1"/>
  <c r="H2779" i="5"/>
  <c r="I2779" i="5" s="1"/>
  <c r="H2780" i="5"/>
  <c r="I2780" i="5" s="1"/>
  <c r="H2781" i="5"/>
  <c r="I2781" i="5" s="1"/>
  <c r="H2782" i="5"/>
  <c r="I2782" i="5" s="1"/>
  <c r="H2783" i="5"/>
  <c r="I2783" i="5" s="1"/>
  <c r="H2784" i="5"/>
  <c r="I2784" i="5" s="1"/>
  <c r="H2785" i="5"/>
  <c r="I2785" i="5" s="1"/>
  <c r="H2786" i="5"/>
  <c r="I2786" i="5" s="1"/>
  <c r="H2787" i="5"/>
  <c r="I2787" i="5" s="1"/>
  <c r="H2788" i="5"/>
  <c r="I2788" i="5" s="1"/>
  <c r="H2789" i="5"/>
  <c r="I2789" i="5" s="1"/>
  <c r="H2790" i="5"/>
  <c r="I2790" i="5" s="1"/>
  <c r="H2791" i="5"/>
  <c r="I2791" i="5" s="1"/>
  <c r="H2792" i="5"/>
  <c r="I2792" i="5" s="1"/>
  <c r="H2793" i="5"/>
  <c r="I2793" i="5" s="1"/>
  <c r="H2794" i="5"/>
  <c r="I2794" i="5" s="1"/>
  <c r="H2795" i="5"/>
  <c r="I2795" i="5" s="1"/>
  <c r="H2796" i="5"/>
  <c r="I2796" i="5" s="1"/>
  <c r="H2797" i="5"/>
  <c r="I2797" i="5" s="1"/>
  <c r="H2798" i="5"/>
  <c r="I2798" i="5" s="1"/>
  <c r="H2799" i="5"/>
  <c r="I2799" i="5" s="1"/>
  <c r="H2800" i="5"/>
  <c r="I2800" i="5" s="1"/>
  <c r="H2801" i="5"/>
  <c r="I2801" i="5" s="1"/>
  <c r="H2802" i="5"/>
  <c r="I2802" i="5" s="1"/>
  <c r="H2803" i="5"/>
  <c r="I2803" i="5" s="1"/>
  <c r="H2804" i="5"/>
  <c r="I2804" i="5" s="1"/>
  <c r="H2805" i="5"/>
  <c r="I2805" i="5" s="1"/>
  <c r="H2806" i="5"/>
  <c r="I2806" i="5" s="1"/>
  <c r="H2807" i="5"/>
  <c r="I2807" i="5" s="1"/>
  <c r="H2808" i="5"/>
  <c r="I2808" i="5" s="1"/>
  <c r="H2809" i="5"/>
  <c r="I2809" i="5" s="1"/>
  <c r="H2810" i="5"/>
  <c r="I2810" i="5" s="1"/>
  <c r="H2811" i="5"/>
  <c r="I2811" i="5" s="1"/>
  <c r="H2812" i="5"/>
  <c r="I2812" i="5" s="1"/>
  <c r="H2813" i="5"/>
  <c r="I2813" i="5" s="1"/>
  <c r="H2814" i="5"/>
  <c r="I2814" i="5" s="1"/>
  <c r="H2815" i="5"/>
  <c r="I2815" i="5" s="1"/>
  <c r="H2816" i="5"/>
  <c r="I2816" i="5" s="1"/>
  <c r="H2817" i="5"/>
  <c r="I2817" i="5" s="1"/>
  <c r="H2818" i="5"/>
  <c r="I2818" i="5" s="1"/>
  <c r="H2819" i="5"/>
  <c r="I2819" i="5" s="1"/>
  <c r="H2820" i="5"/>
  <c r="I2820" i="5" s="1"/>
  <c r="H2821" i="5"/>
  <c r="I2821" i="5" s="1"/>
  <c r="H2822" i="5"/>
  <c r="I2822" i="5" s="1"/>
  <c r="H2823" i="5"/>
  <c r="I2823" i="5" s="1"/>
  <c r="H2824" i="5"/>
  <c r="I2824" i="5" s="1"/>
  <c r="H2825" i="5"/>
  <c r="I2825" i="5" s="1"/>
  <c r="H2826" i="5"/>
  <c r="I2826" i="5" s="1"/>
  <c r="H2827" i="5"/>
  <c r="I2827" i="5" s="1"/>
  <c r="H2828" i="5"/>
  <c r="I2828" i="5" s="1"/>
  <c r="H2829" i="5"/>
  <c r="I2829" i="5" s="1"/>
  <c r="H2830" i="5"/>
  <c r="I2830" i="5" s="1"/>
  <c r="H2831" i="5"/>
  <c r="I2831" i="5" s="1"/>
  <c r="H2832" i="5"/>
  <c r="I2832" i="5" s="1"/>
  <c r="H2833" i="5"/>
  <c r="I2833" i="5" s="1"/>
  <c r="H2834" i="5"/>
  <c r="I2834" i="5" s="1"/>
  <c r="H2835" i="5"/>
  <c r="I2835" i="5" s="1"/>
  <c r="H2836" i="5"/>
  <c r="I2836" i="5" s="1"/>
  <c r="H2837" i="5"/>
  <c r="I2837" i="5" s="1"/>
  <c r="H2838" i="5"/>
  <c r="I2838" i="5" s="1"/>
  <c r="H2839" i="5"/>
  <c r="I2839" i="5" s="1"/>
  <c r="H2840" i="5"/>
  <c r="I2840" i="5" s="1"/>
  <c r="H2841" i="5"/>
  <c r="I2841" i="5" s="1"/>
  <c r="H2842" i="5"/>
  <c r="I2842" i="5" s="1"/>
  <c r="H2843" i="5"/>
  <c r="I2843" i="5" s="1"/>
  <c r="H2844" i="5"/>
  <c r="I2844" i="5" s="1"/>
  <c r="H2845" i="5"/>
  <c r="I2845" i="5" s="1"/>
  <c r="H2846" i="5"/>
  <c r="I2846" i="5" s="1"/>
  <c r="H2847" i="5"/>
  <c r="I2847" i="5" s="1"/>
  <c r="H2848" i="5"/>
  <c r="I2848" i="5" s="1"/>
  <c r="H2849" i="5"/>
  <c r="I2849" i="5" s="1"/>
  <c r="H2850" i="5"/>
  <c r="I2850" i="5" s="1"/>
  <c r="H2851" i="5"/>
  <c r="I2851" i="5" s="1"/>
  <c r="H2852" i="5"/>
  <c r="I2852" i="5" s="1"/>
  <c r="H2853" i="5"/>
  <c r="I2853" i="5" s="1"/>
  <c r="H2854" i="5"/>
  <c r="I2854" i="5" s="1"/>
  <c r="H2855" i="5"/>
  <c r="I2855" i="5" s="1"/>
  <c r="H2856" i="5"/>
  <c r="I2856" i="5" s="1"/>
  <c r="H2857" i="5"/>
  <c r="I2857" i="5" s="1"/>
  <c r="H2858" i="5"/>
  <c r="I2858" i="5" s="1"/>
  <c r="H2859" i="5"/>
  <c r="I2859" i="5" s="1"/>
  <c r="H2860" i="5"/>
  <c r="I2860" i="5" s="1"/>
  <c r="H2861" i="5"/>
  <c r="I2861" i="5" s="1"/>
  <c r="H2862" i="5"/>
  <c r="I2862" i="5" s="1"/>
  <c r="H2863" i="5"/>
  <c r="I2863" i="5" s="1"/>
  <c r="H2864" i="5"/>
  <c r="I2864" i="5" s="1"/>
  <c r="H2865" i="5"/>
  <c r="I2865" i="5" s="1"/>
  <c r="H2866" i="5"/>
  <c r="I2866" i="5" s="1"/>
  <c r="H2867" i="5"/>
  <c r="I2867" i="5" s="1"/>
  <c r="H2868" i="5"/>
  <c r="I2868" i="5" s="1"/>
  <c r="H2869" i="5"/>
  <c r="I2869" i="5" s="1"/>
  <c r="H2870" i="5"/>
  <c r="I2870" i="5" s="1"/>
  <c r="H2871" i="5"/>
  <c r="I2871" i="5" s="1"/>
  <c r="H2872" i="5"/>
  <c r="I2872" i="5" s="1"/>
  <c r="H2873" i="5"/>
  <c r="I2873" i="5" s="1"/>
  <c r="H2874" i="5"/>
  <c r="I2874" i="5" s="1"/>
  <c r="H2875" i="5"/>
  <c r="I2875" i="5" s="1"/>
  <c r="H2876" i="5"/>
  <c r="I2876" i="5" s="1"/>
  <c r="H2877" i="5"/>
  <c r="I2877" i="5" s="1"/>
  <c r="H2878" i="5"/>
  <c r="I2878" i="5" s="1"/>
  <c r="H2879" i="5"/>
  <c r="I2879" i="5" s="1"/>
  <c r="H2880" i="5"/>
  <c r="I2880" i="5" s="1"/>
  <c r="H2881" i="5"/>
  <c r="I2881" i="5" s="1"/>
  <c r="H2882" i="5"/>
  <c r="I2882" i="5" s="1"/>
  <c r="H2883" i="5"/>
  <c r="I2883" i="5" s="1"/>
  <c r="H2884" i="5"/>
  <c r="I2884" i="5" s="1"/>
  <c r="H2885" i="5"/>
  <c r="I2885" i="5" s="1"/>
  <c r="H2886" i="5"/>
  <c r="I2886" i="5" s="1"/>
  <c r="H2887" i="5"/>
  <c r="I2887" i="5" s="1"/>
  <c r="H2888" i="5"/>
  <c r="I2888" i="5" s="1"/>
  <c r="H2889" i="5"/>
  <c r="I2889" i="5" s="1"/>
  <c r="H2890" i="5"/>
  <c r="I2890" i="5" s="1"/>
  <c r="H2891" i="5"/>
  <c r="I2891" i="5" s="1"/>
  <c r="H2892" i="5"/>
  <c r="I2892" i="5" s="1"/>
  <c r="H2893" i="5"/>
  <c r="I2893" i="5" s="1"/>
  <c r="H2894" i="5"/>
  <c r="I2894" i="5" s="1"/>
  <c r="H2895" i="5"/>
  <c r="I2895" i="5" s="1"/>
  <c r="H2896" i="5"/>
  <c r="I2896" i="5" s="1"/>
  <c r="H2897" i="5"/>
  <c r="I2897" i="5" s="1"/>
  <c r="H2898" i="5"/>
  <c r="I2898" i="5" s="1"/>
  <c r="H2899" i="5"/>
  <c r="I2899" i="5" s="1"/>
  <c r="H2900" i="5"/>
  <c r="I2900" i="5" s="1"/>
  <c r="H2901" i="5"/>
  <c r="I2901" i="5" s="1"/>
  <c r="H2902" i="5"/>
  <c r="I2902" i="5" s="1"/>
  <c r="H2903" i="5"/>
  <c r="I2903" i="5" s="1"/>
  <c r="H2904" i="5"/>
  <c r="I2904" i="5" s="1"/>
  <c r="H2905" i="5"/>
  <c r="I2905" i="5" s="1"/>
  <c r="H2906" i="5"/>
  <c r="I2906" i="5" s="1"/>
  <c r="H2907" i="5"/>
  <c r="I2907" i="5" s="1"/>
  <c r="H2908" i="5"/>
  <c r="I2908" i="5" s="1"/>
  <c r="H2909" i="5"/>
  <c r="I2909" i="5" s="1"/>
  <c r="H2910" i="5"/>
  <c r="I2910" i="5" s="1"/>
  <c r="H2911" i="5"/>
  <c r="I2911" i="5" s="1"/>
  <c r="H2912" i="5"/>
  <c r="I2912" i="5" s="1"/>
  <c r="H2913" i="5"/>
  <c r="I2913" i="5" s="1"/>
  <c r="H2914" i="5"/>
  <c r="I2914" i="5" s="1"/>
  <c r="H2915" i="5"/>
  <c r="I2915" i="5" s="1"/>
  <c r="H2916" i="5"/>
  <c r="I2916" i="5" s="1"/>
  <c r="H2917" i="5"/>
  <c r="I2917" i="5" s="1"/>
  <c r="H2918" i="5"/>
  <c r="I2918" i="5" s="1"/>
  <c r="H2919" i="5"/>
  <c r="I2919" i="5" s="1"/>
  <c r="H2920" i="5"/>
  <c r="I2920" i="5" s="1"/>
  <c r="H2921" i="5"/>
  <c r="I2921" i="5" s="1"/>
  <c r="H2922" i="5"/>
  <c r="I2922" i="5" s="1"/>
  <c r="H2923" i="5"/>
  <c r="I2923" i="5" s="1"/>
  <c r="H2924" i="5"/>
  <c r="I2924" i="5" s="1"/>
  <c r="H2925" i="5"/>
  <c r="I2925" i="5" s="1"/>
  <c r="H2926" i="5"/>
  <c r="I2926" i="5" s="1"/>
  <c r="H2927" i="5"/>
  <c r="I2927" i="5" s="1"/>
  <c r="H2928" i="5"/>
  <c r="I2928" i="5" s="1"/>
  <c r="H2929" i="5"/>
  <c r="I2929" i="5" s="1"/>
  <c r="H2930" i="5"/>
  <c r="I2930" i="5" s="1"/>
  <c r="H2931" i="5"/>
  <c r="I2931" i="5" s="1"/>
  <c r="H2932" i="5"/>
  <c r="I2932" i="5" s="1"/>
  <c r="H2933" i="5"/>
  <c r="I2933" i="5" s="1"/>
  <c r="H2934" i="5"/>
  <c r="I2934" i="5" s="1"/>
  <c r="H2935" i="5"/>
  <c r="I2935" i="5" s="1"/>
  <c r="H2936" i="5"/>
  <c r="I2936" i="5" s="1"/>
  <c r="H2937" i="5"/>
  <c r="I2937" i="5" s="1"/>
  <c r="H2938" i="5"/>
  <c r="I2938" i="5" s="1"/>
  <c r="H2939" i="5"/>
  <c r="I2939" i="5" s="1"/>
  <c r="H2940" i="5"/>
  <c r="I2940" i="5" s="1"/>
  <c r="H2941" i="5"/>
  <c r="I2941" i="5" s="1"/>
  <c r="H2942" i="5"/>
  <c r="I2942" i="5" s="1"/>
  <c r="H2943" i="5"/>
  <c r="I2943" i="5" s="1"/>
  <c r="H2944" i="5"/>
  <c r="I2944" i="5" s="1"/>
  <c r="H2945" i="5"/>
  <c r="I2945" i="5" s="1"/>
  <c r="H2946" i="5"/>
  <c r="I2946" i="5" s="1"/>
  <c r="H2947" i="5"/>
  <c r="I2947" i="5" s="1"/>
  <c r="H2948" i="5"/>
  <c r="I2948" i="5" s="1"/>
  <c r="H2949" i="5"/>
  <c r="I2949" i="5" s="1"/>
  <c r="H2950" i="5"/>
  <c r="I2950" i="5" s="1"/>
  <c r="H2951" i="5"/>
  <c r="I2951" i="5" s="1"/>
  <c r="H2952" i="5"/>
  <c r="I2952" i="5" s="1"/>
  <c r="H2953" i="5"/>
  <c r="I2953" i="5" s="1"/>
  <c r="H2954" i="5"/>
  <c r="I2954" i="5" s="1"/>
  <c r="H2955" i="5"/>
  <c r="I2955" i="5" s="1"/>
  <c r="H2956" i="5"/>
  <c r="I2956" i="5" s="1"/>
  <c r="H2957" i="5"/>
  <c r="I2957" i="5" s="1"/>
  <c r="H2958" i="5"/>
  <c r="I2958" i="5" s="1"/>
  <c r="H2959" i="5"/>
  <c r="I2959" i="5" s="1"/>
  <c r="H2960" i="5"/>
  <c r="I2960" i="5" s="1"/>
  <c r="H2961" i="5"/>
  <c r="I2961" i="5" s="1"/>
  <c r="H2962" i="5"/>
  <c r="I2962" i="5" s="1"/>
  <c r="H2963" i="5"/>
  <c r="I2963" i="5" s="1"/>
  <c r="H2964" i="5"/>
  <c r="I2964" i="5" s="1"/>
  <c r="H2965" i="5"/>
  <c r="I2965" i="5" s="1"/>
  <c r="H2966" i="5"/>
  <c r="I2966" i="5" s="1"/>
  <c r="H2967" i="5"/>
  <c r="I2967" i="5" s="1"/>
  <c r="H2968" i="5"/>
  <c r="I2968" i="5" s="1"/>
  <c r="H2969" i="5"/>
  <c r="I2969" i="5" s="1"/>
  <c r="H2970" i="5"/>
  <c r="I2970" i="5" s="1"/>
  <c r="H2971" i="5"/>
  <c r="I2971" i="5" s="1"/>
  <c r="H2972" i="5"/>
  <c r="I2972" i="5" s="1"/>
  <c r="H2973" i="5"/>
  <c r="I2973" i="5" s="1"/>
  <c r="H2974" i="5"/>
  <c r="I2974" i="5" s="1"/>
  <c r="H2975" i="5"/>
  <c r="I2975" i="5" s="1"/>
  <c r="H2976" i="5"/>
  <c r="I2976" i="5" s="1"/>
  <c r="H2977" i="5"/>
  <c r="I2977" i="5" s="1"/>
  <c r="H2978" i="5"/>
  <c r="I2978" i="5" s="1"/>
  <c r="H2979" i="5"/>
  <c r="I2979" i="5" s="1"/>
  <c r="H2980" i="5"/>
  <c r="I2980" i="5" s="1"/>
  <c r="H2981" i="5"/>
  <c r="I2981" i="5" s="1"/>
  <c r="H2982" i="5"/>
  <c r="I2982" i="5" s="1"/>
  <c r="H2983" i="5"/>
  <c r="I2983" i="5" s="1"/>
  <c r="H2984" i="5"/>
  <c r="I2984" i="5" s="1"/>
  <c r="H2985" i="5"/>
  <c r="I2985" i="5" s="1"/>
  <c r="H2986" i="5"/>
  <c r="I2986" i="5" s="1"/>
  <c r="H2987" i="5"/>
  <c r="I2987" i="5" s="1"/>
  <c r="H2988" i="5"/>
  <c r="I2988" i="5" s="1"/>
  <c r="H2989" i="5"/>
  <c r="I2989" i="5" s="1"/>
  <c r="H2990" i="5"/>
  <c r="I2990" i="5" s="1"/>
  <c r="H2991" i="5"/>
  <c r="I2991" i="5" s="1"/>
  <c r="H2992" i="5"/>
  <c r="I2992" i="5" s="1"/>
  <c r="H2993" i="5"/>
  <c r="I2993" i="5" s="1"/>
  <c r="H2994" i="5"/>
  <c r="I2994" i="5" s="1"/>
  <c r="H2995" i="5"/>
  <c r="I2995" i="5" s="1"/>
  <c r="H2996" i="5"/>
  <c r="I2996" i="5" s="1"/>
  <c r="H2997" i="5"/>
  <c r="I2997" i="5" s="1"/>
  <c r="H2998" i="5"/>
  <c r="I2998" i="5" s="1"/>
  <c r="H2999" i="5"/>
  <c r="I2999" i="5" s="1"/>
  <c r="H3000" i="5"/>
  <c r="I3000" i="5" s="1"/>
  <c r="H3001" i="5"/>
  <c r="I3001" i="5" s="1"/>
  <c r="H3002" i="5"/>
  <c r="I3002" i="5" s="1"/>
  <c r="H3003" i="5"/>
  <c r="I3003" i="5" s="1"/>
  <c r="H3004" i="5"/>
  <c r="I3004" i="5" s="1"/>
  <c r="H3005" i="5"/>
  <c r="I3005" i="5" s="1"/>
  <c r="H3006" i="5"/>
  <c r="I3006" i="5" s="1"/>
  <c r="H3007" i="5"/>
  <c r="I3007" i="5" s="1"/>
  <c r="H3008" i="5"/>
  <c r="I3008" i="5" s="1"/>
  <c r="H3009" i="5"/>
  <c r="I3009" i="5" s="1"/>
  <c r="H3010" i="5"/>
  <c r="I3010" i="5" s="1"/>
  <c r="H3011" i="5"/>
  <c r="I3011" i="5" s="1"/>
  <c r="H3012" i="5"/>
  <c r="I3012" i="5" s="1"/>
  <c r="H3013" i="5"/>
  <c r="I3013" i="5" s="1"/>
  <c r="H3014" i="5"/>
  <c r="I3014" i="5" s="1"/>
  <c r="H3015" i="5"/>
  <c r="I3015" i="5" s="1"/>
  <c r="H3016" i="5"/>
  <c r="I3016" i="5" s="1"/>
  <c r="H3017" i="5"/>
  <c r="I3017" i="5" s="1"/>
  <c r="H3018" i="5"/>
  <c r="I3018" i="5" s="1"/>
  <c r="H3019" i="5"/>
  <c r="I3019" i="5" s="1"/>
  <c r="H3020" i="5"/>
  <c r="I3020" i="5" s="1"/>
  <c r="H3021" i="5"/>
  <c r="I3021" i="5" s="1"/>
  <c r="H3022" i="5"/>
  <c r="I3022" i="5" s="1"/>
  <c r="H3023" i="5"/>
  <c r="I3023" i="5" s="1"/>
  <c r="H3024" i="5"/>
  <c r="I3024" i="5" s="1"/>
  <c r="H3025" i="5"/>
  <c r="I3025" i="5" s="1"/>
  <c r="H3026" i="5"/>
  <c r="I3026" i="5" s="1"/>
  <c r="H3027" i="5"/>
  <c r="I3027" i="5" s="1"/>
  <c r="H3028" i="5"/>
  <c r="I3028" i="5" s="1"/>
  <c r="H3029" i="5"/>
  <c r="I3029" i="5" s="1"/>
  <c r="H3030" i="5"/>
  <c r="I3030" i="5" s="1"/>
  <c r="H3031" i="5"/>
  <c r="I3031" i="5" s="1"/>
  <c r="H3032" i="5"/>
  <c r="I3032" i="5" s="1"/>
  <c r="H3033" i="5"/>
  <c r="I3033" i="5" s="1"/>
  <c r="H3034" i="5"/>
  <c r="I3034" i="5" s="1"/>
  <c r="H3035" i="5"/>
  <c r="I3035" i="5" s="1"/>
  <c r="H3036" i="5"/>
  <c r="I3036" i="5" s="1"/>
  <c r="H3037" i="5"/>
  <c r="I3037" i="5" s="1"/>
  <c r="H3038" i="5"/>
  <c r="I3038" i="5" s="1"/>
  <c r="H3039" i="5"/>
  <c r="I3039" i="5" s="1"/>
  <c r="H3040" i="5"/>
  <c r="I3040" i="5" s="1"/>
  <c r="H3041" i="5"/>
  <c r="I3041" i="5" s="1"/>
  <c r="H3042" i="5"/>
  <c r="I3042" i="5" s="1"/>
  <c r="H3043" i="5"/>
  <c r="I3043" i="5" s="1"/>
  <c r="H3044" i="5"/>
  <c r="I3044" i="5" s="1"/>
  <c r="H3045" i="5"/>
  <c r="I3045" i="5" s="1"/>
  <c r="H3046" i="5"/>
  <c r="I3046" i="5" s="1"/>
  <c r="H3047" i="5"/>
  <c r="I3047" i="5" s="1"/>
  <c r="H3048" i="5"/>
  <c r="I3048" i="5" s="1"/>
  <c r="H3049" i="5"/>
  <c r="I3049" i="5" s="1"/>
  <c r="H3050" i="5"/>
  <c r="I3050" i="5" s="1"/>
  <c r="H3051" i="5"/>
  <c r="I3051" i="5" s="1"/>
  <c r="H3052" i="5"/>
  <c r="I3052" i="5" s="1"/>
  <c r="H3053" i="5"/>
  <c r="I3053" i="5" s="1"/>
  <c r="H3054" i="5"/>
  <c r="I3054" i="5" s="1"/>
  <c r="H3055" i="5"/>
  <c r="I3055" i="5" s="1"/>
  <c r="H3056" i="5"/>
  <c r="I3056" i="5" s="1"/>
  <c r="H3057" i="5"/>
  <c r="I3057" i="5" s="1"/>
  <c r="H3058" i="5"/>
  <c r="I3058" i="5" s="1"/>
  <c r="H3059" i="5"/>
  <c r="I3059" i="5" s="1"/>
  <c r="H3060" i="5"/>
  <c r="I3060" i="5" s="1"/>
  <c r="H3061" i="5"/>
  <c r="I3061" i="5" s="1"/>
  <c r="H3062" i="5"/>
  <c r="I3062" i="5" s="1"/>
  <c r="H3063" i="5"/>
  <c r="I3063" i="5" s="1"/>
  <c r="H3064" i="5"/>
  <c r="I3064" i="5" s="1"/>
  <c r="H3065" i="5"/>
  <c r="I3065" i="5" s="1"/>
  <c r="H3066" i="5"/>
  <c r="I3066" i="5" s="1"/>
  <c r="H3067" i="5"/>
  <c r="I3067" i="5" s="1"/>
  <c r="H3068" i="5"/>
  <c r="I3068" i="5" s="1"/>
  <c r="H3069" i="5"/>
  <c r="I3069" i="5" s="1"/>
  <c r="H3070" i="5"/>
  <c r="I3070" i="5" s="1"/>
  <c r="H3071" i="5"/>
  <c r="H3072" i="5"/>
  <c r="I3072" i="5" s="1"/>
  <c r="H3073" i="5"/>
  <c r="I3073" i="5" s="1"/>
  <c r="H3074" i="5"/>
  <c r="I3074" i="5" s="1"/>
  <c r="H3075" i="5"/>
  <c r="I3075" i="5" s="1"/>
  <c r="H3076" i="5"/>
  <c r="I3076" i="5" s="1"/>
  <c r="H3077" i="5"/>
  <c r="I3077" i="5" s="1"/>
  <c r="H3078" i="5"/>
  <c r="I3078" i="5" s="1"/>
  <c r="H3079" i="5"/>
  <c r="I3079" i="5" s="1"/>
  <c r="H3080" i="5"/>
  <c r="I3080" i="5" s="1"/>
  <c r="H3081" i="5"/>
  <c r="I3081" i="5" s="1"/>
  <c r="H3082" i="5"/>
  <c r="I3082" i="5" s="1"/>
  <c r="H3083" i="5"/>
  <c r="I3083" i="5" s="1"/>
  <c r="H3084" i="5"/>
  <c r="I3084" i="5" s="1"/>
  <c r="H3085" i="5"/>
  <c r="I3085" i="5" s="1"/>
  <c r="H3086" i="5"/>
  <c r="I3086" i="5" s="1"/>
  <c r="H3087" i="5"/>
  <c r="I3087" i="5" s="1"/>
  <c r="H3088" i="5"/>
  <c r="I3088" i="5" s="1"/>
  <c r="H3089" i="5"/>
  <c r="I3089" i="5" s="1"/>
  <c r="H3090" i="5"/>
  <c r="I3090" i="5" s="1"/>
  <c r="H3091" i="5"/>
  <c r="I3091" i="5" s="1"/>
  <c r="H3092" i="5"/>
  <c r="I3092" i="5" s="1"/>
  <c r="H3093" i="5"/>
  <c r="I3093" i="5" s="1"/>
  <c r="H3094" i="5"/>
  <c r="I3094" i="5" s="1"/>
  <c r="H3095" i="5"/>
  <c r="I3095" i="5" s="1"/>
  <c r="H3096" i="5"/>
  <c r="I3096" i="5" s="1"/>
  <c r="H3097" i="5"/>
  <c r="I3097" i="5" s="1"/>
  <c r="H3098" i="5"/>
  <c r="I3098" i="5" s="1"/>
  <c r="H3099" i="5"/>
  <c r="I3099" i="5" s="1"/>
  <c r="H3100" i="5"/>
  <c r="I3100" i="5" s="1"/>
  <c r="H3101" i="5"/>
  <c r="I3101" i="5" s="1"/>
  <c r="H3102" i="5"/>
  <c r="I3102" i="5" s="1"/>
  <c r="H3103" i="5"/>
  <c r="I3103" i="5" s="1"/>
  <c r="H3104" i="5"/>
  <c r="I3104" i="5" s="1"/>
  <c r="H3105" i="5"/>
  <c r="I3105" i="5" s="1"/>
  <c r="H3106" i="5"/>
  <c r="I3106" i="5" s="1"/>
  <c r="H3107" i="5"/>
  <c r="I3107" i="5" s="1"/>
  <c r="H3108" i="5"/>
  <c r="I3108" i="5" s="1"/>
  <c r="H3109" i="5"/>
  <c r="I3109" i="5" s="1"/>
  <c r="H3110" i="5"/>
  <c r="I3110" i="5" s="1"/>
  <c r="H3111" i="5"/>
  <c r="I3111" i="5" s="1"/>
  <c r="H3112" i="5"/>
  <c r="I3112" i="5" s="1"/>
  <c r="H3113" i="5"/>
  <c r="I3113" i="5" s="1"/>
  <c r="H3114" i="5"/>
  <c r="I3114" i="5" s="1"/>
  <c r="H3115" i="5"/>
  <c r="I3115" i="5" s="1"/>
  <c r="H3116" i="5"/>
  <c r="I3116" i="5" s="1"/>
  <c r="H3117" i="5"/>
  <c r="I3117" i="5" s="1"/>
  <c r="H3118" i="5"/>
  <c r="I3118" i="5" s="1"/>
  <c r="H3119" i="5"/>
  <c r="I3119" i="5" s="1"/>
  <c r="H3120" i="5"/>
  <c r="I3120" i="5" s="1"/>
  <c r="H3121" i="5"/>
  <c r="I3121" i="5" s="1"/>
  <c r="H3122" i="5"/>
  <c r="I3122" i="5" s="1"/>
  <c r="H3123" i="5"/>
  <c r="I3123" i="5" s="1"/>
  <c r="H3124" i="5"/>
  <c r="I3124" i="5" s="1"/>
  <c r="H3125" i="5"/>
  <c r="I3125" i="5" s="1"/>
  <c r="H3126" i="5"/>
  <c r="I3126" i="5" s="1"/>
  <c r="H3127" i="5"/>
  <c r="I3127" i="5" s="1"/>
  <c r="H3128" i="5"/>
  <c r="I3128" i="5" s="1"/>
  <c r="H3129" i="5"/>
  <c r="I3129" i="5" s="1"/>
  <c r="H3130" i="5"/>
  <c r="I3130" i="5" s="1"/>
  <c r="H3131" i="5"/>
  <c r="I3131" i="5" s="1"/>
  <c r="H3132" i="5"/>
  <c r="I3132" i="5" s="1"/>
  <c r="H3133" i="5"/>
  <c r="I3133" i="5" s="1"/>
  <c r="H3134" i="5"/>
  <c r="I3134" i="5" s="1"/>
  <c r="H3135" i="5"/>
  <c r="I3135" i="5" s="1"/>
  <c r="H3136" i="5"/>
  <c r="I3136" i="5" s="1"/>
  <c r="H3137" i="5"/>
  <c r="I3137" i="5" s="1"/>
  <c r="H3138" i="5"/>
  <c r="I3138" i="5" s="1"/>
  <c r="H3139" i="5"/>
  <c r="I3139" i="5" s="1"/>
  <c r="H3140" i="5"/>
  <c r="I3140" i="5" s="1"/>
  <c r="H3141" i="5"/>
  <c r="I3141" i="5" s="1"/>
  <c r="H3142" i="5"/>
  <c r="I3142" i="5" s="1"/>
  <c r="H3143" i="5"/>
  <c r="I3143" i="5" s="1"/>
  <c r="H3144" i="5"/>
  <c r="I3144" i="5" s="1"/>
  <c r="H3145" i="5"/>
  <c r="I3145" i="5" s="1"/>
  <c r="H3146" i="5"/>
  <c r="I3146" i="5" s="1"/>
  <c r="H3147" i="5"/>
  <c r="I3147" i="5" s="1"/>
  <c r="H3148" i="5"/>
  <c r="I3148" i="5" s="1"/>
  <c r="H3149" i="5"/>
  <c r="I3149" i="5" s="1"/>
  <c r="H3150" i="5"/>
  <c r="I3150" i="5" s="1"/>
  <c r="H3151" i="5"/>
  <c r="I3151" i="5" s="1"/>
  <c r="H3152" i="5"/>
  <c r="I3152" i="5" s="1"/>
  <c r="H3153" i="5"/>
  <c r="I3153" i="5" s="1"/>
  <c r="H3154" i="5"/>
  <c r="I3154" i="5" s="1"/>
  <c r="H3155" i="5"/>
  <c r="I3155" i="5" s="1"/>
  <c r="H3156" i="5"/>
  <c r="I3156" i="5" s="1"/>
  <c r="H3157" i="5"/>
  <c r="I3157" i="5" s="1"/>
  <c r="H3158" i="5"/>
  <c r="I3158" i="5" s="1"/>
  <c r="H3159" i="5"/>
  <c r="I3159" i="5" s="1"/>
  <c r="H3160" i="5"/>
  <c r="I3160" i="5" s="1"/>
  <c r="H3161" i="5"/>
  <c r="I3161" i="5" s="1"/>
  <c r="H3162" i="5"/>
  <c r="I3162" i="5" s="1"/>
  <c r="H3163" i="5"/>
  <c r="I3163" i="5" s="1"/>
  <c r="H3164" i="5"/>
  <c r="I3164" i="5" s="1"/>
  <c r="H3165" i="5"/>
  <c r="I3165" i="5" s="1"/>
  <c r="H3166" i="5"/>
  <c r="I3166" i="5" s="1"/>
  <c r="H3167" i="5"/>
  <c r="I3167" i="5" s="1"/>
  <c r="H3168" i="5"/>
  <c r="I3168" i="5" s="1"/>
  <c r="H3169" i="5"/>
  <c r="I3169" i="5" s="1"/>
  <c r="H3170" i="5"/>
  <c r="I3170" i="5" s="1"/>
  <c r="H3171" i="5"/>
  <c r="I3171" i="5" s="1"/>
  <c r="H3172" i="5"/>
  <c r="I3172" i="5" s="1"/>
  <c r="H3173" i="5"/>
  <c r="I3173" i="5" s="1"/>
  <c r="H3174" i="5"/>
  <c r="I3174" i="5" s="1"/>
  <c r="H3175" i="5"/>
  <c r="I3175" i="5" s="1"/>
  <c r="H3176" i="5"/>
  <c r="I3176" i="5" s="1"/>
  <c r="H3177" i="5"/>
  <c r="I3177" i="5" s="1"/>
  <c r="H3178" i="5"/>
  <c r="I3178" i="5" s="1"/>
  <c r="H3179" i="5"/>
  <c r="I3179" i="5" s="1"/>
  <c r="H3180" i="5"/>
  <c r="I3180" i="5" s="1"/>
  <c r="H3181" i="5"/>
  <c r="I3181" i="5" s="1"/>
  <c r="H3182" i="5"/>
  <c r="I3182" i="5" s="1"/>
  <c r="H3183" i="5"/>
  <c r="I3183" i="5" s="1"/>
  <c r="H3184" i="5"/>
  <c r="I3184" i="5" s="1"/>
  <c r="H3185" i="5"/>
  <c r="I3185" i="5" s="1"/>
  <c r="H3186" i="5"/>
  <c r="I3186" i="5" s="1"/>
  <c r="H3187" i="5"/>
  <c r="I3187" i="5" s="1"/>
  <c r="H3188" i="5"/>
  <c r="I3188" i="5" s="1"/>
  <c r="H3189" i="5"/>
  <c r="I3189" i="5" s="1"/>
  <c r="H3190" i="5"/>
  <c r="I3190" i="5" s="1"/>
  <c r="H3191" i="5"/>
  <c r="I3191" i="5" s="1"/>
  <c r="H3192" i="5"/>
  <c r="I3192" i="5" s="1"/>
  <c r="H3193" i="5"/>
  <c r="I3193" i="5" s="1"/>
  <c r="H3194" i="5"/>
  <c r="I3194" i="5" s="1"/>
  <c r="H3195" i="5"/>
  <c r="I3195" i="5" s="1"/>
  <c r="H3196" i="5"/>
  <c r="I3196" i="5" s="1"/>
  <c r="H3197" i="5"/>
  <c r="I3197" i="5" s="1"/>
  <c r="H3198" i="5"/>
  <c r="I3198" i="5" s="1"/>
  <c r="H3199" i="5"/>
  <c r="I3199" i="5" s="1"/>
  <c r="H3200" i="5"/>
  <c r="I3200" i="5" s="1"/>
  <c r="H3201" i="5"/>
  <c r="I3201" i="5" s="1"/>
  <c r="H3202" i="5"/>
  <c r="I3202" i="5" s="1"/>
  <c r="H3203" i="5"/>
  <c r="I3203" i="5" s="1"/>
  <c r="H3204" i="5"/>
  <c r="I3204" i="5" s="1"/>
  <c r="H3205" i="5"/>
  <c r="I3205" i="5" s="1"/>
  <c r="H3206" i="5"/>
  <c r="I3206" i="5" s="1"/>
  <c r="H3207" i="5"/>
  <c r="I3207" i="5" s="1"/>
  <c r="H3208" i="5"/>
  <c r="I3208" i="5" s="1"/>
  <c r="H3209" i="5"/>
  <c r="I3209" i="5" s="1"/>
  <c r="H3210" i="5"/>
  <c r="I3210" i="5" s="1"/>
  <c r="H3211" i="5"/>
  <c r="I3211" i="5" s="1"/>
  <c r="H3212" i="5"/>
  <c r="I3212" i="5" s="1"/>
  <c r="H3213" i="5"/>
  <c r="I3213" i="5" s="1"/>
  <c r="H3214" i="5"/>
  <c r="I3214" i="5" s="1"/>
  <c r="H3215" i="5"/>
  <c r="I3215" i="5" s="1"/>
  <c r="H3216" i="5"/>
  <c r="I3216" i="5" s="1"/>
  <c r="H3217" i="5"/>
  <c r="I3217" i="5" s="1"/>
  <c r="H3218" i="5"/>
  <c r="I3218" i="5" s="1"/>
  <c r="H3219" i="5"/>
  <c r="I3219" i="5" s="1"/>
  <c r="H3220" i="5"/>
  <c r="I3220" i="5" s="1"/>
  <c r="H3221" i="5"/>
  <c r="I3221" i="5" s="1"/>
  <c r="H3222" i="5"/>
  <c r="I3222" i="5" s="1"/>
  <c r="H3223" i="5"/>
  <c r="I3223" i="5" s="1"/>
  <c r="H3224" i="5"/>
  <c r="I3224" i="5" s="1"/>
  <c r="H3225" i="5"/>
  <c r="I3225" i="5" s="1"/>
  <c r="H3226" i="5"/>
  <c r="I3226" i="5" s="1"/>
  <c r="H3227" i="5"/>
  <c r="I3227" i="5" s="1"/>
  <c r="H3228" i="5"/>
  <c r="I3228" i="5" s="1"/>
  <c r="H3229" i="5"/>
  <c r="I3229" i="5" s="1"/>
  <c r="H3230" i="5"/>
  <c r="I3230" i="5" s="1"/>
  <c r="H3231" i="5"/>
  <c r="I3231" i="5" s="1"/>
  <c r="H3232" i="5"/>
  <c r="I3232" i="5" s="1"/>
  <c r="H3233" i="5"/>
  <c r="I3233" i="5" s="1"/>
  <c r="H3234" i="5"/>
  <c r="I3234" i="5" s="1"/>
  <c r="H3235" i="5"/>
  <c r="I3235" i="5" s="1"/>
  <c r="H3236" i="5"/>
  <c r="I3236" i="5" s="1"/>
  <c r="H3237" i="5"/>
  <c r="I3237" i="5" s="1"/>
  <c r="H3238" i="5"/>
  <c r="I3238" i="5" s="1"/>
  <c r="H3239" i="5"/>
  <c r="I3239" i="5" s="1"/>
  <c r="H3240" i="5"/>
  <c r="I3240" i="5" s="1"/>
  <c r="H3241" i="5"/>
  <c r="I3241" i="5" s="1"/>
  <c r="H3242" i="5"/>
  <c r="I3242" i="5" s="1"/>
  <c r="H3243" i="5"/>
  <c r="I3243" i="5" s="1"/>
  <c r="H3244" i="5"/>
  <c r="I3244" i="5" s="1"/>
  <c r="H3245" i="5"/>
  <c r="I3245" i="5" s="1"/>
  <c r="H3246" i="5"/>
  <c r="I3246" i="5" s="1"/>
  <c r="H3247" i="5"/>
  <c r="I3247" i="5" s="1"/>
  <c r="H3248" i="5"/>
  <c r="I3248" i="5" s="1"/>
  <c r="H3249" i="5"/>
  <c r="I3249" i="5" s="1"/>
  <c r="H3250" i="5"/>
  <c r="I3250" i="5" s="1"/>
  <c r="H3251" i="5"/>
  <c r="I3251" i="5" s="1"/>
  <c r="H3252" i="5"/>
  <c r="I3252" i="5" s="1"/>
  <c r="H3253" i="5"/>
  <c r="I3253" i="5" s="1"/>
  <c r="H3254" i="5"/>
  <c r="I3254" i="5" s="1"/>
  <c r="H3255" i="5"/>
  <c r="I3255" i="5" s="1"/>
  <c r="H3256" i="5"/>
  <c r="I3256" i="5" s="1"/>
  <c r="H3257" i="5"/>
  <c r="I3257" i="5" s="1"/>
  <c r="H3258" i="5"/>
  <c r="I3258" i="5" s="1"/>
  <c r="H3259" i="5"/>
  <c r="I3259" i="5" s="1"/>
  <c r="H3260" i="5"/>
  <c r="I3260" i="5" s="1"/>
  <c r="H3261" i="5"/>
  <c r="I3261" i="5" s="1"/>
  <c r="H3262" i="5"/>
  <c r="I3262" i="5" s="1"/>
  <c r="H3263" i="5"/>
  <c r="I3263" i="5" s="1"/>
  <c r="H3264" i="5"/>
  <c r="I3264" i="5" s="1"/>
  <c r="H3265" i="5"/>
  <c r="I3265" i="5" s="1"/>
  <c r="H3266" i="5"/>
  <c r="I3266" i="5" s="1"/>
  <c r="H3267" i="5"/>
  <c r="I3267" i="5" s="1"/>
  <c r="H3268" i="5"/>
  <c r="I3268" i="5" s="1"/>
  <c r="H3269" i="5"/>
  <c r="I3269" i="5" s="1"/>
  <c r="H3270" i="5"/>
  <c r="I3270" i="5" s="1"/>
  <c r="H3271" i="5"/>
  <c r="I3271" i="5" s="1"/>
  <c r="H3272" i="5"/>
  <c r="I3272" i="5" s="1"/>
  <c r="H3273" i="5"/>
  <c r="I3273" i="5" s="1"/>
  <c r="H3274" i="5"/>
  <c r="I3274" i="5" s="1"/>
  <c r="H3275" i="5"/>
  <c r="I3275" i="5" s="1"/>
  <c r="H3276" i="5"/>
  <c r="I3276" i="5" s="1"/>
  <c r="H3277" i="5"/>
  <c r="I3277" i="5" s="1"/>
  <c r="H3278" i="5"/>
  <c r="I3278" i="5" s="1"/>
  <c r="H3279" i="5"/>
  <c r="I3279" i="5" s="1"/>
  <c r="H3280" i="5"/>
  <c r="I3280" i="5" s="1"/>
  <c r="H3281" i="5"/>
  <c r="I3281" i="5" s="1"/>
  <c r="H3282" i="5"/>
  <c r="I3282" i="5" s="1"/>
  <c r="H3283" i="5"/>
  <c r="I3283" i="5" s="1"/>
  <c r="H3284" i="5"/>
  <c r="I3284" i="5" s="1"/>
  <c r="H3285" i="5"/>
  <c r="I3285" i="5" s="1"/>
  <c r="H3286" i="5"/>
  <c r="I3286" i="5" s="1"/>
  <c r="H3287" i="5"/>
  <c r="I3287" i="5" s="1"/>
  <c r="H3288" i="5"/>
  <c r="I3288" i="5" s="1"/>
  <c r="H3289" i="5"/>
  <c r="I3289" i="5" s="1"/>
  <c r="H3290" i="5"/>
  <c r="I3290" i="5" s="1"/>
  <c r="H3291" i="5"/>
  <c r="I3291" i="5" s="1"/>
  <c r="H3292" i="5"/>
  <c r="I3292" i="5" s="1"/>
  <c r="H3293" i="5"/>
  <c r="I3293" i="5" s="1"/>
  <c r="H3294" i="5"/>
  <c r="I3294" i="5" s="1"/>
  <c r="H3295" i="5"/>
  <c r="I3295" i="5" s="1"/>
  <c r="H3296" i="5"/>
  <c r="I3296" i="5" s="1"/>
  <c r="H3297" i="5"/>
  <c r="I3297" i="5" s="1"/>
  <c r="H3298" i="5"/>
  <c r="I3298" i="5" s="1"/>
  <c r="H3299" i="5"/>
  <c r="I3299" i="5" s="1"/>
  <c r="H3300" i="5"/>
  <c r="I3300" i="5" s="1"/>
  <c r="H3301" i="5"/>
  <c r="I3301" i="5" s="1"/>
  <c r="H3302" i="5"/>
  <c r="I3302" i="5" s="1"/>
  <c r="H3303" i="5"/>
  <c r="I3303" i="5" s="1"/>
  <c r="H3304" i="5"/>
  <c r="I3304" i="5" s="1"/>
  <c r="H3305" i="5"/>
  <c r="I3305" i="5" s="1"/>
  <c r="H3306" i="5"/>
  <c r="I3306" i="5" s="1"/>
  <c r="H3307" i="5"/>
  <c r="I3307" i="5" s="1"/>
  <c r="H3308" i="5"/>
  <c r="I3308" i="5" s="1"/>
  <c r="H3309" i="5"/>
  <c r="I3309" i="5" s="1"/>
  <c r="H3310" i="5"/>
  <c r="I3310" i="5" s="1"/>
  <c r="H3311" i="5"/>
  <c r="I3311" i="5" s="1"/>
  <c r="H3312" i="5"/>
  <c r="I3312" i="5" s="1"/>
  <c r="H3313" i="5"/>
  <c r="I3313" i="5" s="1"/>
  <c r="H3314" i="5"/>
  <c r="I3314" i="5" s="1"/>
  <c r="H3315" i="5"/>
  <c r="I3315" i="5" s="1"/>
  <c r="H3316" i="5"/>
  <c r="I3316" i="5" s="1"/>
  <c r="H3317" i="5"/>
  <c r="I3317" i="5" s="1"/>
  <c r="H3318" i="5"/>
  <c r="I3318" i="5" s="1"/>
  <c r="H3319" i="5"/>
  <c r="I3319" i="5" s="1"/>
  <c r="H3320" i="5"/>
  <c r="I3320" i="5" s="1"/>
  <c r="H3321" i="5"/>
  <c r="I3321" i="5" s="1"/>
  <c r="H3322" i="5"/>
  <c r="I3322" i="5" s="1"/>
  <c r="H3323" i="5"/>
  <c r="I3323" i="5" s="1"/>
  <c r="H3324" i="5"/>
  <c r="I3324" i="5" s="1"/>
  <c r="H3325" i="5"/>
  <c r="I3325" i="5" s="1"/>
  <c r="H3326" i="5"/>
  <c r="I3326" i="5" s="1"/>
  <c r="H3327" i="5"/>
  <c r="I3327" i="5" s="1"/>
  <c r="H3328" i="5"/>
  <c r="I3328" i="5" s="1"/>
  <c r="H3329" i="5"/>
  <c r="I3329" i="5" s="1"/>
  <c r="H3330" i="5"/>
  <c r="I3330" i="5" s="1"/>
  <c r="H3331" i="5"/>
  <c r="I3331" i="5" s="1"/>
  <c r="H3332" i="5"/>
  <c r="I3332" i="5" s="1"/>
  <c r="H3333" i="5"/>
  <c r="I3333" i="5" s="1"/>
  <c r="H3334" i="5"/>
  <c r="I3334" i="5" s="1"/>
  <c r="H3335" i="5"/>
  <c r="I3335" i="5" s="1"/>
  <c r="H3336" i="5"/>
  <c r="I3336" i="5" s="1"/>
  <c r="H3337" i="5"/>
  <c r="I3337" i="5" s="1"/>
  <c r="H3338" i="5"/>
  <c r="I3338" i="5" s="1"/>
  <c r="H3339" i="5"/>
  <c r="I3339" i="5" s="1"/>
  <c r="H3340" i="5"/>
  <c r="I3340" i="5" s="1"/>
  <c r="H3341" i="5"/>
  <c r="I3341" i="5" s="1"/>
  <c r="H3342" i="5"/>
  <c r="I3342" i="5" s="1"/>
  <c r="H3343" i="5"/>
  <c r="I3343" i="5" s="1"/>
  <c r="H3344" i="5"/>
  <c r="I3344" i="5" s="1"/>
  <c r="H3345" i="5"/>
  <c r="I3345" i="5" s="1"/>
  <c r="H3346" i="5"/>
  <c r="I3346" i="5" s="1"/>
  <c r="H3347" i="5"/>
  <c r="I3347" i="5" s="1"/>
  <c r="H3348" i="5"/>
  <c r="I3348" i="5" s="1"/>
  <c r="H3349" i="5"/>
  <c r="I3349" i="5" s="1"/>
  <c r="H3350" i="5"/>
  <c r="I3350" i="5" s="1"/>
  <c r="H3351" i="5"/>
  <c r="I3351" i="5" s="1"/>
  <c r="H3352" i="5"/>
  <c r="I3352" i="5" s="1"/>
  <c r="H3353" i="5"/>
  <c r="I3353" i="5" s="1"/>
  <c r="H3354" i="5"/>
  <c r="I3354" i="5" s="1"/>
  <c r="H3355" i="5"/>
  <c r="I3355" i="5" s="1"/>
  <c r="H3356" i="5"/>
  <c r="I3356" i="5" s="1"/>
  <c r="H3357" i="5"/>
  <c r="I3357" i="5" s="1"/>
  <c r="H3358" i="5"/>
  <c r="I3358" i="5" s="1"/>
  <c r="H3359" i="5"/>
  <c r="I3359" i="5" s="1"/>
  <c r="H3360" i="5"/>
  <c r="I3360" i="5" s="1"/>
  <c r="H3361" i="5"/>
  <c r="I3361" i="5" s="1"/>
  <c r="H3362" i="5"/>
  <c r="I3362" i="5" s="1"/>
  <c r="H3363" i="5"/>
  <c r="I3363" i="5" s="1"/>
  <c r="H3364" i="5"/>
  <c r="I3364" i="5" s="1"/>
  <c r="H3365" i="5"/>
  <c r="I3365" i="5" s="1"/>
  <c r="H3366" i="5"/>
  <c r="I3366" i="5" s="1"/>
  <c r="H3367" i="5"/>
  <c r="I3367" i="5" s="1"/>
  <c r="H3368" i="5"/>
  <c r="I3368" i="5" s="1"/>
  <c r="H3369" i="5"/>
  <c r="I3369" i="5" s="1"/>
  <c r="H3370" i="5"/>
  <c r="I3370" i="5" s="1"/>
  <c r="H3371" i="5"/>
  <c r="I3371" i="5" s="1"/>
  <c r="H3372" i="5"/>
  <c r="I3372" i="5" s="1"/>
  <c r="H3373" i="5"/>
  <c r="I3373" i="5" s="1"/>
  <c r="H3374" i="5"/>
  <c r="I3374" i="5" s="1"/>
  <c r="H3375" i="5"/>
  <c r="I3375" i="5" s="1"/>
  <c r="H3376" i="5"/>
  <c r="I3376" i="5" s="1"/>
  <c r="H3377" i="5"/>
  <c r="I3377" i="5" s="1"/>
  <c r="H3378" i="5"/>
  <c r="I3378" i="5" s="1"/>
  <c r="H3379" i="5"/>
  <c r="I3379" i="5" s="1"/>
  <c r="H3380" i="5"/>
  <c r="I3380" i="5" s="1"/>
  <c r="H3381" i="5"/>
  <c r="I3381" i="5" s="1"/>
  <c r="H3382" i="5"/>
  <c r="I3382" i="5" s="1"/>
  <c r="H3383" i="5"/>
  <c r="I3383" i="5" s="1"/>
  <c r="H3384" i="5"/>
  <c r="I3384" i="5" s="1"/>
  <c r="H3385" i="5"/>
  <c r="I3385" i="5" s="1"/>
  <c r="H3386" i="5"/>
  <c r="I3386" i="5" s="1"/>
  <c r="H3387" i="5"/>
  <c r="I3387" i="5" s="1"/>
  <c r="H3388" i="5"/>
  <c r="I3388" i="5" s="1"/>
  <c r="H3389" i="5"/>
  <c r="I3389" i="5" s="1"/>
  <c r="H3390" i="5"/>
  <c r="I3390" i="5" s="1"/>
  <c r="H3391" i="5"/>
  <c r="I3391" i="5" s="1"/>
  <c r="H3392" i="5"/>
  <c r="I3392" i="5" s="1"/>
  <c r="H3393" i="5"/>
  <c r="I3393" i="5" s="1"/>
  <c r="H3394" i="5"/>
  <c r="I3394" i="5" s="1"/>
  <c r="H3395" i="5"/>
  <c r="I3395" i="5" s="1"/>
  <c r="H3396" i="5"/>
  <c r="I3396" i="5" s="1"/>
  <c r="H3397" i="5"/>
  <c r="I3397" i="5" s="1"/>
  <c r="H3398" i="5"/>
  <c r="I3398" i="5" s="1"/>
  <c r="H3399" i="5"/>
  <c r="I3399" i="5" s="1"/>
  <c r="H3400" i="5"/>
  <c r="I3400" i="5" s="1"/>
  <c r="H3401" i="5"/>
  <c r="I3401" i="5" s="1"/>
  <c r="H3402" i="5"/>
  <c r="I3402" i="5" s="1"/>
  <c r="H3403" i="5"/>
  <c r="I3403" i="5" s="1"/>
  <c r="H3404" i="5"/>
  <c r="I3404" i="5" s="1"/>
  <c r="H3405" i="5"/>
  <c r="I3405" i="5" s="1"/>
  <c r="H3406" i="5"/>
  <c r="I3406" i="5" s="1"/>
  <c r="H3407" i="5"/>
  <c r="I3407" i="5" s="1"/>
  <c r="H3408" i="5"/>
  <c r="I3408" i="5" s="1"/>
  <c r="H3409" i="5"/>
  <c r="I3409" i="5" s="1"/>
  <c r="H3410" i="5"/>
  <c r="I3410" i="5" s="1"/>
  <c r="H3411" i="5"/>
  <c r="I3411" i="5" s="1"/>
  <c r="H3412" i="5"/>
  <c r="I3412" i="5" s="1"/>
  <c r="H3413" i="5"/>
  <c r="I3413" i="5" s="1"/>
  <c r="H3414" i="5"/>
  <c r="I3414" i="5" s="1"/>
  <c r="H3415" i="5"/>
  <c r="I3415" i="5" s="1"/>
  <c r="H3416" i="5"/>
  <c r="I3416" i="5" s="1"/>
  <c r="H3417" i="5"/>
  <c r="I3417" i="5" s="1"/>
  <c r="H3418" i="5"/>
  <c r="I3418" i="5" s="1"/>
  <c r="H3419" i="5"/>
  <c r="I3419" i="5" s="1"/>
  <c r="H3420" i="5"/>
  <c r="I3420" i="5" s="1"/>
  <c r="H3421" i="5"/>
  <c r="I3421" i="5" s="1"/>
  <c r="H3422" i="5"/>
  <c r="I3422" i="5" s="1"/>
  <c r="H3423" i="5"/>
  <c r="I3423" i="5" s="1"/>
  <c r="H3424" i="5"/>
  <c r="I3424" i="5" s="1"/>
  <c r="H3425" i="5"/>
  <c r="I3425" i="5" s="1"/>
  <c r="H3426" i="5"/>
  <c r="I3426" i="5" s="1"/>
  <c r="H3427" i="5"/>
  <c r="I3427" i="5" s="1"/>
  <c r="H3428" i="5"/>
  <c r="I3428" i="5" s="1"/>
  <c r="H3429" i="5"/>
  <c r="I3429" i="5" s="1"/>
  <c r="H3430" i="5"/>
  <c r="I3430" i="5" s="1"/>
  <c r="H3431" i="5"/>
  <c r="I3431" i="5" s="1"/>
  <c r="H3432" i="5"/>
  <c r="I3432" i="5" s="1"/>
  <c r="H3433" i="5"/>
  <c r="I3433" i="5" s="1"/>
  <c r="H3434" i="5"/>
  <c r="I3434" i="5" s="1"/>
  <c r="H3435" i="5"/>
  <c r="I3435" i="5" s="1"/>
  <c r="H3436" i="5"/>
  <c r="I3436" i="5" s="1"/>
  <c r="H3437" i="5"/>
  <c r="I3437" i="5" s="1"/>
  <c r="H3438" i="5"/>
  <c r="I3438" i="5" s="1"/>
  <c r="H3439" i="5"/>
  <c r="I3439" i="5" s="1"/>
  <c r="H3440" i="5"/>
  <c r="I3440" i="5" s="1"/>
  <c r="H3441" i="5"/>
  <c r="I3441" i="5" s="1"/>
  <c r="H3442" i="5"/>
  <c r="I3442" i="5" s="1"/>
  <c r="H3443" i="5"/>
  <c r="I3443" i="5" s="1"/>
  <c r="H3444" i="5"/>
  <c r="I3444" i="5" s="1"/>
  <c r="H3445" i="5"/>
  <c r="I3445" i="5" s="1"/>
  <c r="H3446" i="5"/>
  <c r="I3446" i="5" s="1"/>
  <c r="H3447" i="5"/>
  <c r="I3447" i="5" s="1"/>
  <c r="H3448" i="5"/>
  <c r="I3448" i="5" s="1"/>
  <c r="H3449" i="5"/>
  <c r="I3449" i="5" s="1"/>
  <c r="H3450" i="5"/>
  <c r="I3450" i="5" s="1"/>
  <c r="H3451" i="5"/>
  <c r="I3451" i="5" s="1"/>
  <c r="H3452" i="5"/>
  <c r="I3452" i="5" s="1"/>
  <c r="H3453" i="5"/>
  <c r="I3453" i="5" s="1"/>
  <c r="H3454" i="5"/>
  <c r="I3454" i="5" s="1"/>
  <c r="H3455" i="5"/>
  <c r="I3455" i="5" s="1"/>
  <c r="H3456" i="5"/>
  <c r="I3456" i="5" s="1"/>
  <c r="H3457" i="5"/>
  <c r="I3457" i="5" s="1"/>
  <c r="H3458" i="5"/>
  <c r="I3458" i="5" s="1"/>
  <c r="H3459" i="5"/>
  <c r="I3459" i="5" s="1"/>
  <c r="H3460" i="5"/>
  <c r="I3460" i="5" s="1"/>
  <c r="H3461" i="5"/>
  <c r="I3461" i="5" s="1"/>
  <c r="H3462" i="5"/>
  <c r="I3462" i="5" s="1"/>
  <c r="H3463" i="5"/>
  <c r="I3463" i="5" s="1"/>
  <c r="H3464" i="5"/>
  <c r="I3464" i="5" s="1"/>
  <c r="H3465" i="5"/>
  <c r="I3465" i="5" s="1"/>
  <c r="H3466" i="5"/>
  <c r="I3466" i="5" s="1"/>
  <c r="H3467" i="5"/>
  <c r="I3467" i="5" s="1"/>
  <c r="H3468" i="5"/>
  <c r="I3468" i="5" s="1"/>
  <c r="H3469" i="5"/>
  <c r="I3469" i="5" s="1"/>
  <c r="H3470" i="5"/>
  <c r="I3470" i="5" s="1"/>
  <c r="H3471" i="5"/>
  <c r="I3471" i="5" s="1"/>
  <c r="H3472" i="5"/>
  <c r="I3472" i="5" s="1"/>
  <c r="H3473" i="5"/>
  <c r="I3473" i="5" s="1"/>
  <c r="H3474" i="5"/>
  <c r="I3474" i="5" s="1"/>
  <c r="H3475" i="5"/>
  <c r="I3475" i="5" s="1"/>
  <c r="H3476" i="5"/>
  <c r="I3476" i="5" s="1"/>
  <c r="H3477" i="5"/>
  <c r="I3477" i="5" s="1"/>
  <c r="H3478" i="5"/>
  <c r="I3478" i="5" s="1"/>
  <c r="H3479" i="5"/>
  <c r="I3479" i="5" s="1"/>
  <c r="H3480" i="5"/>
  <c r="I3480" i="5" s="1"/>
  <c r="H3481" i="5"/>
  <c r="I3481" i="5" s="1"/>
  <c r="H3482" i="5"/>
  <c r="I3482" i="5" s="1"/>
  <c r="H3483" i="5"/>
  <c r="I3483" i="5" s="1"/>
  <c r="H3484" i="5"/>
  <c r="I3484" i="5" s="1"/>
  <c r="H3485" i="5"/>
  <c r="I3485" i="5" s="1"/>
  <c r="H3486" i="5"/>
  <c r="I3486" i="5" s="1"/>
  <c r="H3487" i="5"/>
  <c r="I3487" i="5" s="1"/>
  <c r="H3488" i="5"/>
  <c r="I3488" i="5" s="1"/>
  <c r="H3489" i="5"/>
  <c r="I3489" i="5" s="1"/>
  <c r="H3490" i="5"/>
  <c r="I3490" i="5" s="1"/>
  <c r="H3491" i="5"/>
  <c r="I3491" i="5" s="1"/>
  <c r="H3492" i="5"/>
  <c r="I3492" i="5" s="1"/>
  <c r="H3493" i="5"/>
  <c r="I3493" i="5" s="1"/>
  <c r="H3494" i="5"/>
  <c r="I3494" i="5" s="1"/>
  <c r="H3495" i="5"/>
  <c r="I3495" i="5" s="1"/>
  <c r="H3496" i="5"/>
  <c r="I3496" i="5" s="1"/>
  <c r="H3497" i="5"/>
  <c r="I3497" i="5" s="1"/>
  <c r="H3498" i="5"/>
  <c r="I3498" i="5" s="1"/>
  <c r="H3499" i="5"/>
  <c r="I3499" i="5" s="1"/>
  <c r="H3500" i="5"/>
  <c r="I3500" i="5" s="1"/>
  <c r="H3501" i="5"/>
  <c r="I3501" i="5" s="1"/>
  <c r="H3502" i="5"/>
  <c r="I3502" i="5" s="1"/>
  <c r="H3503" i="5"/>
  <c r="I3503" i="5" s="1"/>
  <c r="H3504" i="5"/>
  <c r="I3504" i="5" s="1"/>
  <c r="H3505" i="5"/>
  <c r="I3505" i="5" s="1"/>
  <c r="H3506" i="5"/>
  <c r="I3506" i="5" s="1"/>
  <c r="H3507" i="5"/>
  <c r="I3507" i="5" s="1"/>
  <c r="H3508" i="5"/>
  <c r="I3508" i="5" s="1"/>
  <c r="H3509" i="5"/>
  <c r="I3509" i="5" s="1"/>
  <c r="H3510" i="5"/>
  <c r="I3510" i="5" s="1"/>
  <c r="H3511" i="5"/>
  <c r="I3511" i="5" s="1"/>
  <c r="H3512" i="5"/>
  <c r="I3512" i="5" s="1"/>
  <c r="H3513" i="5"/>
  <c r="I3513" i="5" s="1"/>
  <c r="H3514" i="5"/>
  <c r="I3514" i="5" s="1"/>
  <c r="H3515" i="5"/>
  <c r="I3515" i="5" s="1"/>
  <c r="H3516" i="5"/>
  <c r="I3516" i="5" s="1"/>
  <c r="H3517" i="5"/>
  <c r="I3517" i="5" s="1"/>
  <c r="H3518" i="5"/>
  <c r="I3518" i="5" s="1"/>
  <c r="H3519" i="5"/>
  <c r="I3519" i="5" s="1"/>
  <c r="H3520" i="5"/>
  <c r="I3520" i="5" s="1"/>
  <c r="H3521" i="5"/>
  <c r="I3521" i="5" s="1"/>
  <c r="H3522" i="5"/>
  <c r="I3522" i="5" s="1"/>
  <c r="H3523" i="5"/>
  <c r="I3523" i="5" s="1"/>
  <c r="H3524" i="5"/>
  <c r="I3524" i="5" s="1"/>
  <c r="H3525" i="5"/>
  <c r="I3525" i="5" s="1"/>
  <c r="H3526" i="5"/>
  <c r="I3526" i="5" s="1"/>
  <c r="H3527" i="5"/>
  <c r="I3527" i="5" s="1"/>
  <c r="H3528" i="5"/>
  <c r="I3528" i="5" s="1"/>
  <c r="H3529" i="5"/>
  <c r="I3529" i="5" s="1"/>
  <c r="H3530" i="5"/>
  <c r="I3530" i="5" s="1"/>
  <c r="H3531" i="5"/>
  <c r="I3531" i="5" s="1"/>
  <c r="H3532" i="5"/>
  <c r="I3532" i="5" s="1"/>
  <c r="H3533" i="5"/>
  <c r="I3533" i="5" s="1"/>
  <c r="H3534" i="5"/>
  <c r="I3534" i="5" s="1"/>
  <c r="H3535" i="5"/>
  <c r="I3535" i="5" s="1"/>
  <c r="H3536" i="5"/>
  <c r="I3536" i="5" s="1"/>
  <c r="H3537" i="5"/>
  <c r="I3537" i="5" s="1"/>
  <c r="H3538" i="5"/>
  <c r="I3538" i="5" s="1"/>
  <c r="H3539" i="5"/>
  <c r="I3539" i="5" s="1"/>
  <c r="H3540" i="5"/>
  <c r="I3540" i="5" s="1"/>
  <c r="H3541" i="5"/>
  <c r="I3541" i="5" s="1"/>
  <c r="H3542" i="5"/>
  <c r="I3542" i="5" s="1"/>
  <c r="H3543" i="5"/>
  <c r="I3543" i="5" s="1"/>
  <c r="H3544" i="5"/>
  <c r="I3544" i="5" s="1"/>
  <c r="H3545" i="5"/>
  <c r="I3545" i="5" s="1"/>
  <c r="H3546" i="5"/>
  <c r="I3546" i="5" s="1"/>
  <c r="H3547" i="5"/>
  <c r="I3547" i="5" s="1"/>
  <c r="H3548" i="5"/>
  <c r="I3548" i="5" s="1"/>
  <c r="H3549" i="5"/>
  <c r="I3549" i="5" s="1"/>
  <c r="H3550" i="5"/>
  <c r="I3550" i="5" s="1"/>
  <c r="H3551" i="5"/>
  <c r="I3551" i="5" s="1"/>
  <c r="H3552" i="5"/>
  <c r="I3552" i="5" s="1"/>
  <c r="H3553" i="5"/>
  <c r="I3553" i="5" s="1"/>
  <c r="H3554" i="5"/>
  <c r="I3554" i="5" s="1"/>
  <c r="H3555" i="5"/>
  <c r="I3555" i="5" s="1"/>
  <c r="H3556" i="5"/>
  <c r="I3556" i="5" s="1"/>
  <c r="H3557" i="5"/>
  <c r="I3557" i="5" s="1"/>
  <c r="H3558" i="5"/>
  <c r="I3558" i="5" s="1"/>
  <c r="H3559" i="5"/>
  <c r="I3559" i="5" s="1"/>
  <c r="H3560" i="5"/>
  <c r="I3560" i="5" s="1"/>
  <c r="H3561" i="5"/>
  <c r="I3561" i="5" s="1"/>
  <c r="H3562" i="5"/>
  <c r="I3562" i="5" s="1"/>
  <c r="H3563" i="5"/>
  <c r="I3563" i="5" s="1"/>
  <c r="H3564" i="5"/>
  <c r="I3564" i="5" s="1"/>
  <c r="H3565" i="5"/>
  <c r="I3565" i="5" s="1"/>
  <c r="H3566" i="5"/>
  <c r="I3566" i="5" s="1"/>
  <c r="H3567" i="5"/>
  <c r="I3567" i="5" s="1"/>
  <c r="H3568" i="5"/>
  <c r="I3568" i="5" s="1"/>
  <c r="H3569" i="5"/>
  <c r="I3569" i="5" s="1"/>
  <c r="H3570" i="5"/>
  <c r="I3570" i="5" s="1"/>
  <c r="H3571" i="5"/>
  <c r="I3571" i="5" s="1"/>
  <c r="H3572" i="5"/>
  <c r="I3572" i="5" s="1"/>
  <c r="H3573" i="5"/>
  <c r="I3573" i="5" s="1"/>
  <c r="H3574" i="5"/>
  <c r="I3574" i="5" s="1"/>
  <c r="H3575" i="5"/>
  <c r="I3575" i="5" s="1"/>
  <c r="H3576" i="5"/>
  <c r="I3576" i="5" s="1"/>
  <c r="H3577" i="5"/>
  <c r="I3577" i="5" s="1"/>
  <c r="H3578" i="5"/>
  <c r="I3578" i="5" s="1"/>
  <c r="H3579" i="5"/>
  <c r="I3579" i="5" s="1"/>
  <c r="H3580" i="5"/>
  <c r="I3580" i="5" s="1"/>
  <c r="H3581" i="5"/>
  <c r="I3581" i="5" s="1"/>
  <c r="H3582" i="5"/>
  <c r="I3582" i="5" s="1"/>
  <c r="H3583" i="5"/>
  <c r="I3583" i="5" s="1"/>
  <c r="H3584" i="5"/>
  <c r="I3584" i="5" s="1"/>
  <c r="H3585" i="5"/>
  <c r="I3585" i="5" s="1"/>
  <c r="H3586" i="5"/>
  <c r="I3586" i="5" s="1"/>
  <c r="H3587" i="5"/>
  <c r="I3587" i="5" s="1"/>
  <c r="H3588" i="5"/>
  <c r="I3588" i="5" s="1"/>
  <c r="H3589" i="5"/>
  <c r="I3589" i="5" s="1"/>
  <c r="H3590" i="5"/>
  <c r="I3590" i="5" s="1"/>
  <c r="H3591" i="5"/>
  <c r="I3591" i="5" s="1"/>
  <c r="H3592" i="5"/>
  <c r="I3592" i="5" s="1"/>
  <c r="H3593" i="5"/>
  <c r="I3593" i="5" s="1"/>
  <c r="H3594" i="5"/>
  <c r="I3594" i="5" s="1"/>
  <c r="H3595" i="5"/>
  <c r="I3595" i="5" s="1"/>
  <c r="H3596" i="5"/>
  <c r="I3596" i="5" s="1"/>
  <c r="H3597" i="5"/>
  <c r="I3597" i="5" s="1"/>
  <c r="H3598" i="5"/>
  <c r="I3598" i="5" s="1"/>
  <c r="H3599" i="5"/>
  <c r="I3599" i="5" s="1"/>
  <c r="H3600" i="5"/>
  <c r="I3600" i="5" s="1"/>
  <c r="H3601" i="5"/>
  <c r="I3601" i="5" s="1"/>
  <c r="H3602" i="5"/>
  <c r="I3602" i="5" s="1"/>
  <c r="H3603" i="5"/>
  <c r="I3603" i="5" s="1"/>
  <c r="H3604" i="5"/>
  <c r="I3604" i="5" s="1"/>
  <c r="H3605" i="5"/>
  <c r="I3605" i="5" s="1"/>
  <c r="H3606" i="5"/>
  <c r="I3606" i="5" s="1"/>
  <c r="H3607" i="5"/>
  <c r="I3607" i="5" s="1"/>
  <c r="H3608" i="5"/>
  <c r="I3608" i="5" s="1"/>
  <c r="H3609" i="5"/>
  <c r="I3609" i="5" s="1"/>
  <c r="H3610" i="5"/>
  <c r="I3610" i="5" s="1"/>
  <c r="H3611" i="5"/>
  <c r="I3611" i="5" s="1"/>
  <c r="H3612" i="5"/>
  <c r="I3612" i="5" s="1"/>
  <c r="H3613" i="5"/>
  <c r="I3613" i="5" s="1"/>
  <c r="H3614" i="5"/>
  <c r="I3614" i="5" s="1"/>
  <c r="H3615" i="5"/>
  <c r="I3615" i="5" s="1"/>
  <c r="H3616" i="5"/>
  <c r="I3616" i="5" s="1"/>
  <c r="H3617" i="5"/>
  <c r="I3617" i="5" s="1"/>
  <c r="H3618" i="5"/>
  <c r="I3618" i="5" s="1"/>
  <c r="H3619" i="5"/>
  <c r="I3619" i="5" s="1"/>
  <c r="H3620" i="5"/>
  <c r="I3620" i="5" s="1"/>
  <c r="H3621" i="5"/>
  <c r="I3621" i="5" s="1"/>
  <c r="H3622" i="5"/>
  <c r="I3622" i="5" s="1"/>
  <c r="H3623" i="5"/>
  <c r="I3623" i="5" s="1"/>
  <c r="H3624" i="5"/>
  <c r="I3624" i="5" s="1"/>
  <c r="H3625" i="5"/>
  <c r="I3625" i="5" s="1"/>
  <c r="H3626" i="5"/>
  <c r="I3626" i="5" s="1"/>
  <c r="H3627" i="5"/>
  <c r="I3627" i="5" s="1"/>
  <c r="H3628" i="5"/>
  <c r="I3628" i="5" s="1"/>
  <c r="H3629" i="5"/>
  <c r="I3629" i="5" s="1"/>
  <c r="H3630" i="5"/>
  <c r="I3630" i="5" s="1"/>
  <c r="H3631" i="5"/>
  <c r="I3631" i="5" s="1"/>
  <c r="H3632" i="5"/>
  <c r="I3632" i="5" s="1"/>
  <c r="H3633" i="5"/>
  <c r="I3633" i="5" s="1"/>
  <c r="H3634" i="5"/>
  <c r="I3634" i="5" s="1"/>
  <c r="H3635" i="5"/>
  <c r="I3635" i="5" s="1"/>
  <c r="H3636" i="5"/>
  <c r="I3636" i="5" s="1"/>
  <c r="H3637" i="5"/>
  <c r="I3637" i="5" s="1"/>
  <c r="H3638" i="5"/>
  <c r="I3638" i="5" s="1"/>
  <c r="H3639" i="5"/>
  <c r="I3639" i="5" s="1"/>
  <c r="H3640" i="5"/>
  <c r="I3640" i="5" s="1"/>
  <c r="H3641" i="5"/>
  <c r="I3641" i="5" s="1"/>
  <c r="H3642" i="5"/>
  <c r="I3642" i="5" s="1"/>
  <c r="H3643" i="5"/>
  <c r="I3643" i="5" s="1"/>
  <c r="H3644" i="5"/>
  <c r="I3644" i="5" s="1"/>
  <c r="H3645" i="5"/>
  <c r="I3645" i="5" s="1"/>
  <c r="H3646" i="5"/>
  <c r="I3646" i="5" s="1"/>
  <c r="H3647" i="5"/>
  <c r="I3647" i="5" s="1"/>
  <c r="H3648" i="5"/>
  <c r="I3648" i="5" s="1"/>
  <c r="H3649" i="5"/>
  <c r="I3649" i="5" s="1"/>
  <c r="H3650" i="5"/>
  <c r="I3650" i="5" s="1"/>
  <c r="H3651" i="5"/>
  <c r="I3651" i="5" s="1"/>
  <c r="H3652" i="5"/>
  <c r="I3652" i="5" s="1"/>
  <c r="H3653" i="5"/>
  <c r="I3653" i="5" s="1"/>
  <c r="H3654" i="5"/>
  <c r="I3654" i="5" s="1"/>
  <c r="H3655" i="5"/>
  <c r="I3655" i="5" s="1"/>
  <c r="H3656" i="5"/>
  <c r="I3656" i="5" s="1"/>
  <c r="H3657" i="5"/>
  <c r="I3657" i="5" s="1"/>
  <c r="H3658" i="5"/>
  <c r="I3658" i="5" s="1"/>
  <c r="H3659" i="5"/>
  <c r="I3659" i="5" s="1"/>
  <c r="H3660" i="5"/>
  <c r="I3660" i="5" s="1"/>
  <c r="H3661" i="5"/>
  <c r="I3661" i="5" s="1"/>
  <c r="H3662" i="5"/>
  <c r="I3662" i="5" s="1"/>
  <c r="H3663" i="5"/>
  <c r="I3663" i="5" s="1"/>
  <c r="H3664" i="5"/>
  <c r="I3664" i="5" s="1"/>
  <c r="H3665" i="5"/>
  <c r="I3665" i="5" s="1"/>
  <c r="H3666" i="5"/>
  <c r="I3666" i="5" s="1"/>
  <c r="H3667" i="5"/>
  <c r="I3667" i="5" s="1"/>
  <c r="H3668" i="5"/>
  <c r="I3668" i="5" s="1"/>
  <c r="H3669" i="5"/>
  <c r="I3669" i="5" s="1"/>
  <c r="H3670" i="5"/>
  <c r="I3670" i="5" s="1"/>
  <c r="H3671" i="5"/>
  <c r="I3671" i="5" s="1"/>
  <c r="H3672" i="5"/>
  <c r="I3672" i="5" s="1"/>
  <c r="H3673" i="5"/>
  <c r="I3673" i="5" s="1"/>
  <c r="H3674" i="5"/>
  <c r="I3674" i="5" s="1"/>
  <c r="H3675" i="5"/>
  <c r="I3675" i="5" s="1"/>
  <c r="H3676" i="5"/>
  <c r="I3676" i="5" s="1"/>
  <c r="H3677" i="5"/>
  <c r="I3677" i="5" s="1"/>
  <c r="H3678" i="5"/>
  <c r="I3678" i="5" s="1"/>
  <c r="H3679" i="5"/>
  <c r="I3679" i="5" s="1"/>
  <c r="H3680" i="5"/>
  <c r="I3680" i="5" s="1"/>
  <c r="H3681" i="5"/>
  <c r="I3681" i="5" s="1"/>
  <c r="H3682" i="5"/>
  <c r="I3682" i="5" s="1"/>
  <c r="H3683" i="5"/>
  <c r="I3683" i="5" s="1"/>
  <c r="H3684" i="5"/>
  <c r="I3684" i="5" s="1"/>
  <c r="H3685" i="5"/>
  <c r="I3685" i="5" s="1"/>
  <c r="H3686" i="5"/>
  <c r="I3686" i="5" s="1"/>
  <c r="H3687" i="5"/>
  <c r="I3687" i="5" s="1"/>
  <c r="H3688" i="5"/>
  <c r="I3688" i="5" s="1"/>
  <c r="H3689" i="5"/>
  <c r="I3689" i="5" s="1"/>
  <c r="H3690" i="5"/>
  <c r="I3690" i="5" s="1"/>
  <c r="H3691" i="5"/>
  <c r="I3691" i="5" s="1"/>
  <c r="H3692" i="5"/>
  <c r="I3692" i="5" s="1"/>
  <c r="H3693" i="5"/>
  <c r="I3693" i="5" s="1"/>
  <c r="H3694" i="5"/>
  <c r="I3694" i="5" s="1"/>
  <c r="H3695" i="5"/>
  <c r="I3695" i="5" s="1"/>
  <c r="H3696" i="5"/>
  <c r="I3696" i="5" s="1"/>
  <c r="H3697" i="5"/>
  <c r="I3697" i="5" s="1"/>
  <c r="H3698" i="5"/>
  <c r="I3698" i="5" s="1"/>
  <c r="H3699" i="5"/>
  <c r="I3699" i="5" s="1"/>
  <c r="H3700" i="5"/>
  <c r="I3700" i="5" s="1"/>
  <c r="H3701" i="5"/>
  <c r="I3701" i="5" s="1"/>
  <c r="H3702" i="5"/>
  <c r="I3702" i="5" s="1"/>
  <c r="H3703" i="5"/>
  <c r="I3703" i="5" s="1"/>
  <c r="H3704" i="5"/>
  <c r="I3704" i="5" s="1"/>
  <c r="H3705" i="5"/>
  <c r="I3705" i="5" s="1"/>
  <c r="H3706" i="5"/>
  <c r="I3706" i="5" s="1"/>
  <c r="H3707" i="5"/>
  <c r="I3707" i="5" s="1"/>
  <c r="H3708" i="5"/>
  <c r="I3708" i="5" s="1"/>
  <c r="H3709" i="5"/>
  <c r="I3709" i="5" s="1"/>
  <c r="H3710" i="5"/>
  <c r="I3710" i="5" s="1"/>
  <c r="H3711" i="5"/>
  <c r="I3711" i="5" s="1"/>
  <c r="H3712" i="5"/>
  <c r="I3712" i="5" s="1"/>
  <c r="H3713" i="5"/>
  <c r="I3713" i="5" s="1"/>
  <c r="H3714" i="5"/>
  <c r="I3714" i="5" s="1"/>
  <c r="H3715" i="5"/>
  <c r="I3715" i="5" s="1"/>
  <c r="H3716" i="5"/>
  <c r="I3716" i="5" s="1"/>
  <c r="H3717" i="5"/>
  <c r="I3717" i="5" s="1"/>
  <c r="H3718" i="5"/>
  <c r="I3718" i="5" s="1"/>
  <c r="H3719" i="5"/>
  <c r="I3719" i="5" s="1"/>
  <c r="H3720" i="5"/>
  <c r="I3720" i="5" s="1"/>
  <c r="H3721" i="5"/>
  <c r="I3721" i="5" s="1"/>
  <c r="H3722" i="5"/>
  <c r="I3722" i="5" s="1"/>
  <c r="H3723" i="5"/>
  <c r="I3723" i="5" s="1"/>
  <c r="H3724" i="5"/>
  <c r="I3724" i="5" s="1"/>
  <c r="H3725" i="5"/>
  <c r="I3725" i="5" s="1"/>
  <c r="H3726" i="5"/>
  <c r="I3726" i="5" s="1"/>
  <c r="H3727" i="5"/>
  <c r="I3727" i="5" s="1"/>
  <c r="H3728" i="5"/>
  <c r="I3728" i="5" s="1"/>
  <c r="H3729" i="5"/>
  <c r="I3729" i="5" s="1"/>
  <c r="H3730" i="5"/>
  <c r="I3730" i="5" s="1"/>
  <c r="H3731" i="5"/>
  <c r="I3731" i="5" s="1"/>
  <c r="H3732" i="5"/>
  <c r="I3732" i="5" s="1"/>
  <c r="H3733" i="5"/>
  <c r="I3733" i="5" s="1"/>
  <c r="H3734" i="5"/>
  <c r="I3734" i="5" s="1"/>
  <c r="H3735" i="5"/>
  <c r="I3735" i="5" s="1"/>
  <c r="H3736" i="5"/>
  <c r="I3736" i="5" s="1"/>
  <c r="H3737" i="5"/>
  <c r="I3737" i="5" s="1"/>
  <c r="H3738" i="5"/>
  <c r="I3738" i="5" s="1"/>
  <c r="H3739" i="5"/>
  <c r="I3739" i="5" s="1"/>
  <c r="H3740" i="5"/>
  <c r="I3740" i="5" s="1"/>
  <c r="H3741" i="5"/>
  <c r="I3741" i="5" s="1"/>
  <c r="H3742" i="5"/>
  <c r="I3742" i="5" s="1"/>
  <c r="H3743" i="5"/>
  <c r="I3743" i="5" s="1"/>
  <c r="H3744" i="5"/>
  <c r="I3744" i="5" s="1"/>
  <c r="H3745" i="5"/>
  <c r="I3745" i="5" s="1"/>
  <c r="H3746" i="5"/>
  <c r="I3746" i="5" s="1"/>
  <c r="H3747" i="5"/>
  <c r="I3747" i="5" s="1"/>
  <c r="H3748" i="5"/>
  <c r="I3748" i="5" s="1"/>
  <c r="H3749" i="5"/>
  <c r="I3749" i="5" s="1"/>
  <c r="H3750" i="5"/>
  <c r="I3750" i="5" s="1"/>
  <c r="H3751" i="5"/>
  <c r="I3751" i="5" s="1"/>
  <c r="H3752" i="5"/>
  <c r="I3752" i="5" s="1"/>
  <c r="H3753" i="5"/>
  <c r="I3753" i="5" s="1"/>
  <c r="H3754" i="5"/>
  <c r="I3754" i="5" s="1"/>
  <c r="H3755" i="5"/>
  <c r="I3755" i="5" s="1"/>
  <c r="H3756" i="5"/>
  <c r="I3756" i="5" s="1"/>
  <c r="H3757" i="5"/>
  <c r="I3757" i="5" s="1"/>
  <c r="H3758" i="5"/>
  <c r="I3758" i="5" s="1"/>
  <c r="H3759" i="5"/>
  <c r="I3759" i="5" s="1"/>
  <c r="H3760" i="5"/>
  <c r="I3760" i="5" s="1"/>
  <c r="H3761" i="5"/>
  <c r="I3761" i="5" s="1"/>
  <c r="H3762" i="5"/>
  <c r="I3762" i="5" s="1"/>
  <c r="H3763" i="5"/>
  <c r="I3763" i="5" s="1"/>
  <c r="H3764" i="5"/>
  <c r="I3764" i="5" s="1"/>
  <c r="H3765" i="5"/>
  <c r="I3765" i="5" s="1"/>
  <c r="H3766" i="5"/>
  <c r="I3766" i="5" s="1"/>
  <c r="H3767" i="5"/>
  <c r="I3767" i="5" s="1"/>
  <c r="H3768" i="5"/>
  <c r="I3768" i="5" s="1"/>
  <c r="H3769" i="5"/>
  <c r="I3769" i="5" s="1"/>
  <c r="H3770" i="5"/>
  <c r="I3770" i="5" s="1"/>
  <c r="H3771" i="5"/>
  <c r="I3771" i="5" s="1"/>
  <c r="H3772" i="5"/>
  <c r="I3772" i="5" s="1"/>
  <c r="H3773" i="5"/>
  <c r="I3773" i="5" s="1"/>
  <c r="H3774" i="5"/>
  <c r="I3774" i="5" s="1"/>
  <c r="H3775" i="5"/>
  <c r="I3775" i="5" s="1"/>
  <c r="H3776" i="5"/>
  <c r="I3776" i="5" s="1"/>
  <c r="H3777" i="5"/>
  <c r="I3777" i="5" s="1"/>
  <c r="H3778" i="5"/>
  <c r="I3778" i="5" s="1"/>
  <c r="H3779" i="5"/>
  <c r="I3779" i="5" s="1"/>
  <c r="H3780" i="5"/>
  <c r="I3780" i="5" s="1"/>
  <c r="H3781" i="5"/>
  <c r="I3781" i="5" s="1"/>
  <c r="H3782" i="5"/>
  <c r="I3782" i="5" s="1"/>
  <c r="H3783" i="5"/>
  <c r="I3783" i="5" s="1"/>
  <c r="H3784" i="5"/>
  <c r="I3784" i="5" s="1"/>
  <c r="H3785" i="5"/>
  <c r="I3785" i="5" s="1"/>
  <c r="H3786" i="5"/>
  <c r="I3786" i="5" s="1"/>
  <c r="H3787" i="5"/>
  <c r="I3787" i="5" s="1"/>
  <c r="H3788" i="5"/>
  <c r="I3788" i="5" s="1"/>
  <c r="H3789" i="5"/>
  <c r="I3789" i="5" s="1"/>
  <c r="H3790" i="5"/>
  <c r="I3790" i="5" s="1"/>
  <c r="H3791" i="5"/>
  <c r="I3791" i="5" s="1"/>
  <c r="H3792" i="5"/>
  <c r="I3792" i="5" s="1"/>
  <c r="H3793" i="5"/>
  <c r="I3793" i="5" s="1"/>
  <c r="H3794" i="5"/>
  <c r="I3794" i="5" s="1"/>
  <c r="H3795" i="5"/>
  <c r="I3795" i="5" s="1"/>
  <c r="H3796" i="5"/>
  <c r="I3796" i="5" s="1"/>
  <c r="H3797" i="5"/>
  <c r="I3797" i="5" s="1"/>
  <c r="H3798" i="5"/>
  <c r="I3798" i="5" s="1"/>
  <c r="H3799" i="5"/>
  <c r="I3799" i="5" s="1"/>
  <c r="H3800" i="5"/>
  <c r="I3800" i="5" s="1"/>
  <c r="H3801" i="5"/>
  <c r="I3801" i="5" s="1"/>
  <c r="H3802" i="5"/>
  <c r="I3802" i="5" s="1"/>
  <c r="H3803" i="5"/>
  <c r="I3803" i="5" s="1"/>
  <c r="H3804" i="5"/>
  <c r="I3804" i="5" s="1"/>
  <c r="H3805" i="5"/>
  <c r="I3805" i="5" s="1"/>
  <c r="H3806" i="5"/>
  <c r="I3806" i="5" s="1"/>
  <c r="H3807" i="5"/>
  <c r="I3807" i="5" s="1"/>
  <c r="H3808" i="5"/>
  <c r="I3808" i="5" s="1"/>
  <c r="H3809" i="5"/>
  <c r="I3809" i="5" s="1"/>
  <c r="H3810" i="5"/>
  <c r="I3810" i="5" s="1"/>
  <c r="H3811" i="5"/>
  <c r="I3811" i="5" s="1"/>
  <c r="H3812" i="5"/>
  <c r="I3812" i="5" s="1"/>
  <c r="H3813" i="5"/>
  <c r="I3813" i="5" s="1"/>
  <c r="H3814" i="5"/>
  <c r="I3814" i="5" s="1"/>
  <c r="H3815" i="5"/>
  <c r="I3815" i="5" s="1"/>
  <c r="H3816" i="5"/>
  <c r="I3816" i="5" s="1"/>
  <c r="H3817" i="5"/>
  <c r="I3817" i="5" s="1"/>
  <c r="H3818" i="5"/>
  <c r="I3818" i="5" s="1"/>
  <c r="H3819" i="5"/>
  <c r="I3819" i="5" s="1"/>
  <c r="H3820" i="5"/>
  <c r="I3820" i="5" s="1"/>
  <c r="H3821" i="5"/>
  <c r="I3821" i="5" s="1"/>
  <c r="H3822" i="5"/>
  <c r="I3822" i="5" s="1"/>
  <c r="H3823" i="5"/>
  <c r="I3823" i="5" s="1"/>
  <c r="H3824" i="5"/>
  <c r="I3824" i="5" s="1"/>
  <c r="H3825" i="5"/>
  <c r="I3825" i="5" s="1"/>
  <c r="H3826" i="5"/>
  <c r="I3826" i="5" s="1"/>
  <c r="H3827" i="5"/>
  <c r="I3827" i="5" s="1"/>
  <c r="H3828" i="5"/>
  <c r="I3828" i="5" s="1"/>
  <c r="H3829" i="5"/>
  <c r="I3829" i="5" s="1"/>
  <c r="H3830" i="5"/>
  <c r="I3830" i="5" s="1"/>
  <c r="H3831" i="5"/>
  <c r="I3831" i="5" s="1"/>
  <c r="H3832" i="5"/>
  <c r="I3832" i="5" s="1"/>
  <c r="H3833" i="5"/>
  <c r="I3833" i="5" s="1"/>
  <c r="H3834" i="5"/>
  <c r="I3834" i="5" s="1"/>
  <c r="H3835" i="5"/>
  <c r="I3835" i="5" s="1"/>
  <c r="H3836" i="5"/>
  <c r="I3836" i="5" s="1"/>
  <c r="H3837" i="5"/>
  <c r="I3837" i="5" s="1"/>
  <c r="H3838" i="5"/>
  <c r="I3838" i="5" s="1"/>
  <c r="H3839" i="5"/>
  <c r="I3839" i="5" s="1"/>
  <c r="H3840" i="5"/>
  <c r="I3840" i="5" s="1"/>
  <c r="H3841" i="5"/>
  <c r="I3841" i="5" s="1"/>
  <c r="H3842" i="5"/>
  <c r="I3842" i="5" s="1"/>
  <c r="H3843" i="5"/>
  <c r="I3843" i="5" s="1"/>
  <c r="H3844" i="5"/>
  <c r="I3844" i="5" s="1"/>
  <c r="H3845" i="5"/>
  <c r="I3845" i="5" s="1"/>
  <c r="H3846" i="5"/>
  <c r="I3846" i="5" s="1"/>
  <c r="H3847" i="5"/>
  <c r="I3847" i="5" s="1"/>
  <c r="H3848" i="5"/>
  <c r="I3848" i="5" s="1"/>
  <c r="H3849" i="5"/>
  <c r="I3849" i="5" s="1"/>
  <c r="H3850" i="5"/>
  <c r="I3850" i="5" s="1"/>
  <c r="H3851" i="5"/>
  <c r="I3851" i="5" s="1"/>
  <c r="H3852" i="5"/>
  <c r="I3852" i="5" s="1"/>
  <c r="H3853" i="5"/>
  <c r="I3853" i="5" s="1"/>
  <c r="H3854" i="5"/>
  <c r="I3854" i="5" s="1"/>
  <c r="H3855" i="5"/>
  <c r="I3855" i="5" s="1"/>
  <c r="H3856" i="5"/>
  <c r="I3856" i="5" s="1"/>
  <c r="H3857" i="5"/>
  <c r="I3857" i="5" s="1"/>
  <c r="H3858" i="5"/>
  <c r="I3858" i="5" s="1"/>
  <c r="H3859" i="5"/>
  <c r="I3859" i="5" s="1"/>
  <c r="H3860" i="5"/>
  <c r="I3860" i="5" s="1"/>
  <c r="H3861" i="5"/>
  <c r="I3861" i="5" s="1"/>
  <c r="H3862" i="5"/>
  <c r="I3862" i="5" s="1"/>
  <c r="H3863" i="5"/>
  <c r="I3863" i="5" s="1"/>
  <c r="H3864" i="5"/>
  <c r="I3864" i="5" s="1"/>
  <c r="H3865" i="5"/>
  <c r="I3865" i="5" s="1"/>
  <c r="H3866" i="5"/>
  <c r="I3866" i="5" s="1"/>
  <c r="H3867" i="5"/>
  <c r="I3867" i="5" s="1"/>
  <c r="H3868" i="5"/>
  <c r="I3868" i="5" s="1"/>
  <c r="H3869" i="5"/>
  <c r="I3869" i="5" s="1"/>
  <c r="H3870" i="5"/>
  <c r="I3870" i="5" s="1"/>
  <c r="H3871" i="5"/>
  <c r="I3871" i="5" s="1"/>
  <c r="H3872" i="5"/>
  <c r="I3872" i="5" s="1"/>
  <c r="H3873" i="5"/>
  <c r="I3873" i="5" s="1"/>
  <c r="H3874" i="5"/>
  <c r="I3874" i="5" s="1"/>
  <c r="H3875" i="5"/>
  <c r="I3875" i="5" s="1"/>
  <c r="H3876" i="5"/>
  <c r="I3876" i="5" s="1"/>
  <c r="H3877" i="5"/>
  <c r="I3877" i="5" s="1"/>
  <c r="H3878" i="5"/>
  <c r="I3878" i="5" s="1"/>
  <c r="H3879" i="5"/>
  <c r="I3879" i="5" s="1"/>
  <c r="H3880" i="5"/>
  <c r="I3880" i="5" s="1"/>
  <c r="H3881" i="5"/>
  <c r="I3881" i="5" s="1"/>
  <c r="H3882" i="5"/>
  <c r="I3882" i="5" s="1"/>
  <c r="H3883" i="5"/>
  <c r="I3883" i="5" s="1"/>
  <c r="H3884" i="5"/>
  <c r="I3884" i="5" s="1"/>
  <c r="H3885" i="5"/>
  <c r="I3885" i="5" s="1"/>
  <c r="H3886" i="5"/>
  <c r="I3886" i="5" s="1"/>
  <c r="H3887" i="5"/>
  <c r="I3887" i="5" s="1"/>
  <c r="H3888" i="5"/>
  <c r="I3888" i="5" s="1"/>
  <c r="H3889" i="5"/>
  <c r="I3889" i="5" s="1"/>
  <c r="H3890" i="5"/>
  <c r="I3890" i="5" s="1"/>
  <c r="H3891" i="5"/>
  <c r="I3891" i="5" s="1"/>
  <c r="H3892" i="5"/>
  <c r="I3892" i="5" s="1"/>
  <c r="H3893" i="5"/>
  <c r="I3893" i="5" s="1"/>
  <c r="H3894" i="5"/>
  <c r="I3894" i="5" s="1"/>
  <c r="H3895" i="5"/>
  <c r="I3895" i="5" s="1"/>
  <c r="H3896" i="5"/>
  <c r="I3896" i="5" s="1"/>
  <c r="H3897" i="5"/>
  <c r="I3897" i="5" s="1"/>
  <c r="H3898" i="5"/>
  <c r="I3898" i="5" s="1"/>
  <c r="H3899" i="5"/>
  <c r="I3899" i="5" s="1"/>
  <c r="H3900" i="5"/>
  <c r="I3900" i="5" s="1"/>
  <c r="H3901" i="5"/>
  <c r="I3901" i="5" s="1"/>
  <c r="H3902" i="5"/>
  <c r="I3902" i="5" s="1"/>
  <c r="H3903" i="5"/>
  <c r="I3903" i="5" s="1"/>
  <c r="H3904" i="5"/>
  <c r="I3904" i="5" s="1"/>
  <c r="H3905" i="5"/>
  <c r="I3905" i="5" s="1"/>
  <c r="H3906" i="5"/>
  <c r="I3906" i="5" s="1"/>
  <c r="H3907" i="5"/>
  <c r="I3907" i="5" s="1"/>
  <c r="H3908" i="5"/>
  <c r="I3908" i="5" s="1"/>
  <c r="H3909" i="5"/>
  <c r="I3909" i="5" s="1"/>
  <c r="H3910" i="5"/>
  <c r="I3910" i="5" s="1"/>
  <c r="H3911" i="5"/>
  <c r="I3911" i="5" s="1"/>
  <c r="H3912" i="5"/>
  <c r="I3912" i="5" s="1"/>
  <c r="H3913" i="5"/>
  <c r="I3913" i="5" s="1"/>
  <c r="H3914" i="5"/>
  <c r="I3914" i="5" s="1"/>
  <c r="H3915" i="5"/>
  <c r="I3915" i="5" s="1"/>
  <c r="H3916" i="5"/>
  <c r="I3916" i="5" s="1"/>
  <c r="H3917" i="5"/>
  <c r="I3917" i="5" s="1"/>
  <c r="H3918" i="5"/>
  <c r="I3918" i="5" s="1"/>
  <c r="H3919" i="5"/>
  <c r="I3919" i="5" s="1"/>
  <c r="H3920" i="5"/>
  <c r="I3920" i="5" s="1"/>
  <c r="H3921" i="5"/>
  <c r="I3921" i="5" s="1"/>
  <c r="H3922" i="5"/>
  <c r="I3922" i="5" s="1"/>
  <c r="H3923" i="5"/>
  <c r="I3923" i="5" s="1"/>
  <c r="H3924" i="5"/>
  <c r="I3924" i="5" s="1"/>
  <c r="H3925" i="5"/>
  <c r="I3925" i="5" s="1"/>
  <c r="H3926" i="5"/>
  <c r="I3926" i="5" s="1"/>
  <c r="H3927" i="5"/>
  <c r="I3927" i="5" s="1"/>
  <c r="H3928" i="5"/>
  <c r="I3928" i="5" s="1"/>
  <c r="H3929" i="5"/>
  <c r="I3929" i="5" s="1"/>
  <c r="H3930" i="5"/>
  <c r="I3930" i="5" s="1"/>
  <c r="H3931" i="5"/>
  <c r="I3931" i="5" s="1"/>
  <c r="H3932" i="5"/>
  <c r="I3932" i="5" s="1"/>
  <c r="H3933" i="5"/>
  <c r="I3933" i="5" s="1"/>
  <c r="H3934" i="5"/>
  <c r="I3934" i="5" s="1"/>
  <c r="H3935" i="5"/>
  <c r="I3935" i="5" s="1"/>
  <c r="H3936" i="5"/>
  <c r="I3936" i="5" s="1"/>
  <c r="H3937" i="5"/>
  <c r="I3937" i="5" s="1"/>
  <c r="H3938" i="5"/>
  <c r="I3938" i="5" s="1"/>
  <c r="H3939" i="5"/>
  <c r="I3939" i="5" s="1"/>
  <c r="H3940" i="5"/>
  <c r="I3940" i="5" s="1"/>
  <c r="H3941" i="5"/>
  <c r="I3941" i="5" s="1"/>
  <c r="H3942" i="5"/>
  <c r="I3942" i="5" s="1"/>
  <c r="H3943" i="5"/>
  <c r="I3943" i="5" s="1"/>
  <c r="H3944" i="5"/>
  <c r="I3944" i="5" s="1"/>
  <c r="H3945" i="5"/>
  <c r="I3945" i="5" s="1"/>
  <c r="H3946" i="5"/>
  <c r="I3946" i="5" s="1"/>
  <c r="H3947" i="5"/>
  <c r="I3947" i="5" s="1"/>
  <c r="H3948" i="5"/>
  <c r="I3948" i="5" s="1"/>
  <c r="H3949" i="5"/>
  <c r="I3949" i="5" s="1"/>
  <c r="H3950" i="5"/>
  <c r="I3950" i="5" s="1"/>
  <c r="H3951" i="5"/>
  <c r="I3951" i="5" s="1"/>
  <c r="H3952" i="5"/>
  <c r="I3952" i="5" s="1"/>
  <c r="H3953" i="5"/>
  <c r="I3953" i="5" s="1"/>
  <c r="H3954" i="5"/>
  <c r="I3954" i="5" s="1"/>
  <c r="H3955" i="5"/>
  <c r="I3955" i="5" s="1"/>
  <c r="H3956" i="5"/>
  <c r="I3956" i="5" s="1"/>
  <c r="H3957" i="5"/>
  <c r="I3957" i="5" s="1"/>
  <c r="H3958" i="5"/>
  <c r="I3958" i="5" s="1"/>
  <c r="H3959" i="5"/>
  <c r="I3959" i="5" s="1"/>
  <c r="H3960" i="5"/>
  <c r="I3960" i="5" s="1"/>
  <c r="H3961" i="5"/>
  <c r="I3961" i="5" s="1"/>
  <c r="H3962" i="5"/>
  <c r="I3962" i="5" s="1"/>
  <c r="H3963" i="5"/>
  <c r="I3963" i="5" s="1"/>
  <c r="H3964" i="5"/>
  <c r="I3964" i="5" s="1"/>
  <c r="H3965" i="5"/>
  <c r="I3965" i="5" s="1"/>
  <c r="H3966" i="5"/>
  <c r="I3966" i="5" s="1"/>
  <c r="H3967" i="5"/>
  <c r="I3967" i="5" s="1"/>
  <c r="H3968" i="5"/>
  <c r="I3968" i="5" s="1"/>
  <c r="H3969" i="5"/>
  <c r="I3969" i="5" s="1"/>
  <c r="H3970" i="5"/>
  <c r="I3970" i="5" s="1"/>
  <c r="H3971" i="5"/>
  <c r="I3971" i="5" s="1"/>
  <c r="H3972" i="5"/>
  <c r="I3972" i="5" s="1"/>
  <c r="H3973" i="5"/>
  <c r="I3973" i="5" s="1"/>
  <c r="H3974" i="5"/>
  <c r="I3974" i="5" s="1"/>
  <c r="H3975" i="5"/>
  <c r="I3975" i="5" s="1"/>
  <c r="H3976" i="5"/>
  <c r="I3976" i="5" s="1"/>
  <c r="H3977" i="5"/>
  <c r="I3977" i="5" s="1"/>
  <c r="H3978" i="5"/>
  <c r="I3978" i="5" s="1"/>
  <c r="H3979" i="5"/>
  <c r="I3979" i="5" s="1"/>
  <c r="H3980" i="5"/>
  <c r="I3980" i="5" s="1"/>
  <c r="H3981" i="5"/>
  <c r="I3981" i="5" s="1"/>
  <c r="H3982" i="5"/>
  <c r="I3982" i="5" s="1"/>
  <c r="H3983" i="5"/>
  <c r="I3983" i="5" s="1"/>
  <c r="H3984" i="5"/>
  <c r="I3984" i="5" s="1"/>
  <c r="H3985" i="5"/>
  <c r="I3985" i="5" s="1"/>
  <c r="H3986" i="5"/>
  <c r="I3986" i="5" s="1"/>
  <c r="H3987" i="5"/>
  <c r="I3987" i="5" s="1"/>
  <c r="H3988" i="5"/>
  <c r="I3988" i="5" s="1"/>
  <c r="H3989" i="5"/>
  <c r="I3989" i="5" s="1"/>
  <c r="H3990" i="5"/>
  <c r="I3990" i="5" s="1"/>
  <c r="H3991" i="5"/>
  <c r="I3991" i="5" s="1"/>
  <c r="H3992" i="5"/>
  <c r="I3992" i="5" s="1"/>
  <c r="H3993" i="5"/>
  <c r="I3993" i="5" s="1"/>
  <c r="H3994" i="5"/>
  <c r="I3994" i="5" s="1"/>
  <c r="H3995" i="5"/>
  <c r="I3995" i="5" s="1"/>
  <c r="H3996" i="5"/>
  <c r="I3996" i="5" s="1"/>
  <c r="H3997" i="5"/>
  <c r="I3997" i="5" s="1"/>
  <c r="H3998" i="5"/>
  <c r="I3998" i="5" s="1"/>
  <c r="H3999" i="5"/>
  <c r="I3999" i="5" s="1"/>
  <c r="H4000" i="5"/>
  <c r="I4000" i="5" s="1"/>
  <c r="H4001" i="5"/>
  <c r="I4001" i="5" s="1"/>
  <c r="H4002" i="5"/>
  <c r="I4002" i="5" s="1"/>
  <c r="H4003" i="5"/>
  <c r="I4003" i="5" s="1"/>
  <c r="H4004" i="5"/>
  <c r="I4004" i="5" s="1"/>
  <c r="H4005" i="5"/>
  <c r="I4005" i="5" s="1"/>
  <c r="H4006" i="5"/>
  <c r="I4006" i="5" s="1"/>
  <c r="H4007" i="5"/>
  <c r="I4007" i="5" s="1"/>
  <c r="H4008" i="5"/>
  <c r="I4008" i="5" s="1"/>
  <c r="H4009" i="5"/>
  <c r="I4009" i="5" s="1"/>
  <c r="H4010" i="5"/>
  <c r="I4010" i="5" s="1"/>
  <c r="H4011" i="5"/>
  <c r="I4011" i="5" s="1"/>
  <c r="H4012" i="5"/>
  <c r="I4012" i="5" s="1"/>
  <c r="H4013" i="5"/>
  <c r="I4013" i="5" s="1"/>
  <c r="H4014" i="5"/>
  <c r="I4014" i="5" s="1"/>
  <c r="H4015" i="5"/>
  <c r="I4015" i="5" s="1"/>
  <c r="H4016" i="5"/>
  <c r="I4016" i="5" s="1"/>
  <c r="H4017" i="5"/>
  <c r="I4017" i="5" s="1"/>
  <c r="H4018" i="5"/>
  <c r="I4018" i="5" s="1"/>
  <c r="H4019" i="5"/>
  <c r="I4019" i="5" s="1"/>
  <c r="H4020" i="5"/>
  <c r="I4020" i="5" s="1"/>
  <c r="H4021" i="5"/>
  <c r="I4021" i="5" s="1"/>
  <c r="H4022" i="5"/>
  <c r="I4022" i="5" s="1"/>
  <c r="H4023" i="5"/>
  <c r="I4023" i="5" s="1"/>
  <c r="H4024" i="5"/>
  <c r="I4024" i="5" s="1"/>
  <c r="H4025" i="5"/>
  <c r="I4025" i="5" s="1"/>
  <c r="H4026" i="5"/>
  <c r="I4026" i="5" s="1"/>
  <c r="H4027" i="5"/>
  <c r="I4027" i="5" s="1"/>
  <c r="H4028" i="5"/>
  <c r="I4028" i="5" s="1"/>
  <c r="H4029" i="5"/>
  <c r="I4029" i="5" s="1"/>
  <c r="H4030" i="5"/>
  <c r="I4030" i="5" s="1"/>
  <c r="H4031" i="5"/>
  <c r="I4031" i="5" s="1"/>
  <c r="H4032" i="5"/>
  <c r="I4032" i="5" s="1"/>
  <c r="H4033" i="5"/>
  <c r="I4033" i="5" s="1"/>
  <c r="H4034" i="5"/>
  <c r="I4034" i="5" s="1"/>
  <c r="H4035" i="5"/>
  <c r="I4035" i="5" s="1"/>
  <c r="H4036" i="5"/>
  <c r="I4036" i="5" s="1"/>
  <c r="H4037" i="5"/>
  <c r="I4037" i="5" s="1"/>
  <c r="H4038" i="5"/>
  <c r="I4038" i="5" s="1"/>
  <c r="H4039" i="5"/>
  <c r="I4039" i="5" s="1"/>
  <c r="H4040" i="5"/>
  <c r="I4040" i="5" s="1"/>
  <c r="H4041" i="5"/>
  <c r="I4041" i="5" s="1"/>
  <c r="H4042" i="5"/>
  <c r="I4042" i="5" s="1"/>
  <c r="H4043" i="5"/>
  <c r="I4043" i="5" s="1"/>
  <c r="H4044" i="5"/>
  <c r="I4044" i="5" s="1"/>
  <c r="H4045" i="5"/>
  <c r="I4045" i="5" s="1"/>
  <c r="H4046" i="5"/>
  <c r="I4046" i="5" s="1"/>
  <c r="H4047" i="5"/>
  <c r="I4047" i="5" s="1"/>
  <c r="H4048" i="5"/>
  <c r="I4048" i="5" s="1"/>
  <c r="H4049" i="5"/>
  <c r="I4049" i="5" s="1"/>
  <c r="H4050" i="5"/>
  <c r="I4050" i="5" s="1"/>
  <c r="H4051" i="5"/>
  <c r="I4051" i="5" s="1"/>
  <c r="H4052" i="5"/>
  <c r="I4052" i="5" s="1"/>
  <c r="H4053" i="5"/>
  <c r="I4053" i="5" s="1"/>
  <c r="H4054" i="5"/>
  <c r="I4054" i="5" s="1"/>
  <c r="H4055" i="5"/>
  <c r="I4055" i="5" s="1"/>
  <c r="H4056" i="5"/>
  <c r="I4056" i="5" s="1"/>
  <c r="H4057" i="5"/>
  <c r="I4057" i="5" s="1"/>
  <c r="H4058" i="5"/>
  <c r="I4058" i="5" s="1"/>
  <c r="H4059" i="5"/>
  <c r="I4059" i="5" s="1"/>
  <c r="H4060" i="5"/>
  <c r="I4060" i="5" s="1"/>
  <c r="H4061" i="5"/>
  <c r="I4061" i="5" s="1"/>
  <c r="H4062" i="5"/>
  <c r="I4062" i="5" s="1"/>
  <c r="H4063" i="5"/>
  <c r="I4063" i="5" s="1"/>
  <c r="H4064" i="5"/>
  <c r="I4064" i="5" s="1"/>
  <c r="H4065" i="5"/>
  <c r="I4065" i="5" s="1"/>
  <c r="H4066" i="5"/>
  <c r="I4066" i="5" s="1"/>
  <c r="H4067" i="5"/>
  <c r="I4067" i="5" s="1"/>
  <c r="H4068" i="5"/>
  <c r="I4068" i="5" s="1"/>
  <c r="H4069" i="5"/>
  <c r="I4069" i="5" s="1"/>
  <c r="H4070" i="5"/>
  <c r="I4070" i="5" s="1"/>
  <c r="H4071" i="5"/>
  <c r="I4071" i="5" s="1"/>
  <c r="H4072" i="5"/>
  <c r="I4072" i="5" s="1"/>
  <c r="H4073" i="5"/>
  <c r="I4073" i="5" s="1"/>
  <c r="H4074" i="5"/>
  <c r="I4074" i="5" s="1"/>
  <c r="H4075" i="5"/>
  <c r="I4075" i="5" s="1"/>
  <c r="H4076" i="5"/>
  <c r="I4076" i="5" s="1"/>
  <c r="H4077" i="5"/>
  <c r="I4077" i="5" s="1"/>
  <c r="H4078" i="5"/>
  <c r="I4078" i="5" s="1"/>
  <c r="H4079" i="5"/>
  <c r="I4079" i="5" s="1"/>
  <c r="H4080" i="5"/>
  <c r="I4080" i="5" s="1"/>
  <c r="H4081" i="5"/>
  <c r="I4081" i="5" s="1"/>
  <c r="H4082" i="5"/>
  <c r="I4082" i="5" s="1"/>
  <c r="H4083" i="5"/>
  <c r="I4083" i="5" s="1"/>
  <c r="H4084" i="5"/>
  <c r="I4084" i="5" s="1"/>
  <c r="H4085" i="5"/>
  <c r="I4085" i="5" s="1"/>
  <c r="H4086" i="5"/>
  <c r="I4086" i="5" s="1"/>
  <c r="H4087" i="5"/>
  <c r="I4087" i="5" s="1"/>
  <c r="H4088" i="5"/>
  <c r="I4088" i="5" s="1"/>
  <c r="H4089" i="5"/>
  <c r="I4089" i="5" s="1"/>
  <c r="H4090" i="5"/>
  <c r="I4090" i="5" s="1"/>
  <c r="H4091" i="5"/>
  <c r="I4091" i="5" s="1"/>
  <c r="H4092" i="5"/>
  <c r="I4092" i="5" s="1"/>
  <c r="H4093" i="5"/>
  <c r="I4093" i="5" s="1"/>
  <c r="H4094" i="5"/>
  <c r="I4094" i="5" s="1"/>
  <c r="H4095" i="5"/>
  <c r="I4095" i="5" s="1"/>
  <c r="H4096" i="5"/>
  <c r="I4096" i="5" s="1"/>
  <c r="H4097" i="5"/>
  <c r="I4097" i="5" s="1"/>
  <c r="H4098" i="5"/>
  <c r="I4098" i="5" s="1"/>
  <c r="H4099" i="5"/>
  <c r="I4099" i="5" s="1"/>
  <c r="H4100" i="5"/>
  <c r="I4100" i="5" s="1"/>
  <c r="H4101" i="5"/>
  <c r="I4101" i="5" s="1"/>
  <c r="H4102" i="5"/>
  <c r="I4102" i="5" s="1"/>
  <c r="H4103" i="5"/>
  <c r="I4103" i="5" s="1"/>
  <c r="H4104" i="5"/>
  <c r="I4104" i="5" s="1"/>
  <c r="H4105" i="5"/>
  <c r="I4105" i="5" s="1"/>
  <c r="H4106" i="5"/>
  <c r="I4106" i="5" s="1"/>
  <c r="H4107" i="5"/>
  <c r="I4107" i="5" s="1"/>
  <c r="H4108" i="5"/>
  <c r="I4108" i="5" s="1"/>
  <c r="H4109" i="5"/>
  <c r="I4109" i="5" s="1"/>
  <c r="H4110" i="5"/>
  <c r="I4110" i="5" s="1"/>
  <c r="H4111" i="5"/>
  <c r="I4111" i="5" s="1"/>
  <c r="H4112" i="5"/>
  <c r="I4112" i="5" s="1"/>
  <c r="H4113" i="5"/>
  <c r="I4113" i="5" s="1"/>
  <c r="H4114" i="5"/>
  <c r="I4114" i="5" s="1"/>
  <c r="H4115" i="5"/>
  <c r="I4115" i="5" s="1"/>
  <c r="H4116" i="5"/>
  <c r="I4116" i="5" s="1"/>
  <c r="H4117" i="5"/>
  <c r="I4117" i="5" s="1"/>
  <c r="H4118" i="5"/>
  <c r="I4118" i="5" s="1"/>
  <c r="H4119" i="5"/>
  <c r="I4119" i="5" s="1"/>
  <c r="H4120" i="5"/>
  <c r="I4120" i="5" s="1"/>
  <c r="H4121" i="5"/>
  <c r="I4121" i="5" s="1"/>
  <c r="H4122" i="5"/>
  <c r="I4122" i="5" s="1"/>
  <c r="H4123" i="5"/>
  <c r="I4123" i="5" s="1"/>
  <c r="H4124" i="5"/>
  <c r="I4124" i="5" s="1"/>
  <c r="H4125" i="5"/>
  <c r="I4125" i="5" s="1"/>
  <c r="H4126" i="5"/>
  <c r="I4126" i="5" s="1"/>
  <c r="H4127" i="5"/>
  <c r="I4127" i="5" s="1"/>
  <c r="H4128" i="5"/>
  <c r="I4128" i="5" s="1"/>
  <c r="H4129" i="5"/>
  <c r="I4129" i="5" s="1"/>
  <c r="H4130" i="5"/>
  <c r="I4130" i="5" s="1"/>
  <c r="H4131" i="5"/>
  <c r="I4131" i="5" s="1"/>
  <c r="H4132" i="5"/>
  <c r="I4132" i="5" s="1"/>
  <c r="H4133" i="5"/>
  <c r="I4133" i="5" s="1"/>
  <c r="H4134" i="5"/>
  <c r="I4134" i="5" s="1"/>
  <c r="H4135" i="5"/>
  <c r="I4135" i="5" s="1"/>
  <c r="H4136" i="5"/>
  <c r="I4136" i="5" s="1"/>
  <c r="H4137" i="5"/>
  <c r="I4137" i="5" s="1"/>
  <c r="H4138" i="5"/>
  <c r="I4138" i="5" s="1"/>
  <c r="H4139" i="5"/>
  <c r="I4139" i="5" s="1"/>
  <c r="H4140" i="5"/>
  <c r="I4140" i="5" s="1"/>
  <c r="H4141" i="5"/>
  <c r="I4141" i="5" s="1"/>
  <c r="H4142" i="5"/>
  <c r="I4142" i="5" s="1"/>
  <c r="H4143" i="5"/>
  <c r="I4143" i="5" s="1"/>
  <c r="H4144" i="5"/>
  <c r="I4144" i="5" s="1"/>
  <c r="H4145" i="5"/>
  <c r="I4145" i="5" s="1"/>
  <c r="H4146" i="5"/>
  <c r="I4146" i="5" s="1"/>
  <c r="H4147" i="5"/>
  <c r="I4147" i="5" s="1"/>
  <c r="H4148" i="5"/>
  <c r="I4148" i="5" s="1"/>
  <c r="H4149" i="5"/>
  <c r="I4149" i="5" s="1"/>
  <c r="H4150" i="5"/>
  <c r="I4150" i="5" s="1"/>
  <c r="H4151" i="5"/>
  <c r="I4151" i="5" s="1"/>
  <c r="H4152" i="5"/>
  <c r="I4152" i="5" s="1"/>
  <c r="H4153" i="5"/>
  <c r="I4153" i="5" s="1"/>
  <c r="H4154" i="5"/>
  <c r="I4154" i="5" s="1"/>
  <c r="H4155" i="5"/>
  <c r="I4155" i="5" s="1"/>
  <c r="H4156" i="5"/>
  <c r="I4156" i="5" s="1"/>
  <c r="H4157" i="5"/>
  <c r="I4157" i="5" s="1"/>
  <c r="H4158" i="5"/>
  <c r="I4158" i="5" s="1"/>
  <c r="H4159" i="5"/>
  <c r="I4159" i="5" s="1"/>
  <c r="H4160" i="5"/>
  <c r="I4160" i="5" s="1"/>
  <c r="H4161" i="5"/>
  <c r="I4161" i="5" s="1"/>
  <c r="H4162" i="5"/>
  <c r="I4162" i="5" s="1"/>
  <c r="H4163" i="5"/>
  <c r="I4163" i="5" s="1"/>
  <c r="H4164" i="5"/>
  <c r="I4164" i="5" s="1"/>
  <c r="H4165" i="5"/>
  <c r="I4165" i="5" s="1"/>
  <c r="H4166" i="5"/>
  <c r="I4166" i="5" s="1"/>
  <c r="H4167" i="5"/>
  <c r="I4167" i="5" s="1"/>
  <c r="H4168" i="5"/>
  <c r="I4168" i="5" s="1"/>
  <c r="H4169" i="5"/>
  <c r="I4169" i="5" s="1"/>
  <c r="H4170" i="5"/>
  <c r="I4170" i="5" s="1"/>
  <c r="H4171" i="5"/>
  <c r="I4171" i="5" s="1"/>
  <c r="H4172" i="5"/>
  <c r="I4172" i="5" s="1"/>
  <c r="H4173" i="5"/>
  <c r="I4173" i="5" s="1"/>
  <c r="H4174" i="5"/>
  <c r="I4174" i="5" s="1"/>
  <c r="H4175" i="5"/>
  <c r="I4175" i="5" s="1"/>
  <c r="H4176" i="5"/>
  <c r="I4176" i="5" s="1"/>
  <c r="H4177" i="5"/>
  <c r="I4177" i="5" s="1"/>
  <c r="H4178" i="5"/>
  <c r="I4178" i="5" s="1"/>
  <c r="H4179" i="5"/>
  <c r="I4179" i="5" s="1"/>
  <c r="H4180" i="5"/>
  <c r="I4180" i="5" s="1"/>
  <c r="H4181" i="5"/>
  <c r="I4181" i="5" s="1"/>
  <c r="H4182" i="5"/>
  <c r="I4182" i="5" s="1"/>
  <c r="H4183" i="5"/>
  <c r="I4183" i="5" s="1"/>
  <c r="H4184" i="5"/>
  <c r="I4184" i="5" s="1"/>
  <c r="H4185" i="5"/>
  <c r="I4185" i="5" s="1"/>
  <c r="H4186" i="5"/>
  <c r="I4186" i="5" s="1"/>
  <c r="H4187" i="5"/>
  <c r="I4187" i="5" s="1"/>
  <c r="H4188" i="5"/>
  <c r="I4188" i="5" s="1"/>
  <c r="H4189" i="5"/>
  <c r="I4189" i="5" s="1"/>
  <c r="H4190" i="5"/>
  <c r="I4190" i="5" s="1"/>
  <c r="H4191" i="5"/>
  <c r="I4191" i="5" s="1"/>
  <c r="H4192" i="5"/>
  <c r="I4192" i="5" s="1"/>
  <c r="H4193" i="5"/>
  <c r="I4193" i="5" s="1"/>
  <c r="H4194" i="5"/>
  <c r="I4194" i="5" s="1"/>
  <c r="H4195" i="5"/>
  <c r="I4195" i="5" s="1"/>
  <c r="H4196" i="5"/>
  <c r="I4196" i="5" s="1"/>
  <c r="H4197" i="5"/>
  <c r="I4197" i="5" s="1"/>
  <c r="H4198" i="5"/>
  <c r="I4198" i="5" s="1"/>
  <c r="H4199" i="5"/>
  <c r="I4199" i="5" s="1"/>
  <c r="H4200" i="5"/>
  <c r="I4200" i="5" s="1"/>
  <c r="H4201" i="5"/>
  <c r="I4201" i="5" s="1"/>
  <c r="H4202" i="5"/>
  <c r="I4202" i="5" s="1"/>
  <c r="H4203" i="5"/>
  <c r="I4203" i="5" s="1"/>
  <c r="H4204" i="5"/>
  <c r="I4204" i="5" s="1"/>
  <c r="H4205" i="5"/>
  <c r="I4205" i="5" s="1"/>
  <c r="H4206" i="5"/>
  <c r="I4206" i="5" s="1"/>
  <c r="H4207" i="5"/>
  <c r="I4207" i="5" s="1"/>
  <c r="H4208" i="5"/>
  <c r="I4208" i="5" s="1"/>
  <c r="H4209" i="5"/>
  <c r="I4209" i="5" s="1"/>
  <c r="H4210" i="5"/>
  <c r="I4210" i="5" s="1"/>
  <c r="H4211" i="5"/>
  <c r="I4211" i="5" s="1"/>
  <c r="H4212" i="5"/>
  <c r="I4212" i="5" s="1"/>
  <c r="H4213" i="5"/>
  <c r="I4213" i="5" s="1"/>
  <c r="H4214" i="5"/>
  <c r="I4214" i="5" s="1"/>
  <c r="H4215" i="5"/>
  <c r="I4215" i="5" s="1"/>
  <c r="H4216" i="5"/>
  <c r="I4216" i="5" s="1"/>
  <c r="H4217" i="5"/>
  <c r="I4217" i="5" s="1"/>
  <c r="H4218" i="5"/>
  <c r="I4218" i="5" s="1"/>
  <c r="H4219" i="5"/>
  <c r="I4219" i="5" s="1"/>
  <c r="H4220" i="5"/>
  <c r="I4220" i="5" s="1"/>
  <c r="H4221" i="5"/>
  <c r="I4221" i="5" s="1"/>
  <c r="H4222" i="5"/>
  <c r="I4222" i="5" s="1"/>
  <c r="H4223" i="5"/>
  <c r="I4223" i="5" s="1"/>
  <c r="H4224" i="5"/>
  <c r="I4224" i="5" s="1"/>
  <c r="H4225" i="5"/>
  <c r="I4225" i="5" s="1"/>
  <c r="H4226" i="5"/>
  <c r="I4226" i="5" s="1"/>
  <c r="H4227" i="5"/>
  <c r="I4227" i="5" s="1"/>
  <c r="H4228" i="5"/>
  <c r="I4228" i="5" s="1"/>
  <c r="H4229" i="5"/>
  <c r="I4229" i="5" s="1"/>
  <c r="H4230" i="5"/>
  <c r="I4230" i="5" s="1"/>
  <c r="H4231" i="5"/>
  <c r="I4231" i="5" s="1"/>
  <c r="H4232" i="5"/>
  <c r="I4232" i="5" s="1"/>
  <c r="H4233" i="5"/>
  <c r="I4233" i="5" s="1"/>
  <c r="H4234" i="5"/>
  <c r="I4234" i="5" s="1"/>
  <c r="H4235" i="5"/>
  <c r="I4235" i="5" s="1"/>
  <c r="H4236" i="5"/>
  <c r="I4236" i="5" s="1"/>
  <c r="H4237" i="5"/>
  <c r="I4237" i="5" s="1"/>
  <c r="H4238" i="5"/>
  <c r="I4238" i="5" s="1"/>
  <c r="H4239" i="5"/>
  <c r="I4239" i="5" s="1"/>
  <c r="H4240" i="5"/>
  <c r="I4240" i="5" s="1"/>
  <c r="H4241" i="5"/>
  <c r="I4241" i="5" s="1"/>
  <c r="H4242" i="5"/>
  <c r="I4242" i="5" s="1"/>
  <c r="H4243" i="5"/>
  <c r="I4243" i="5" s="1"/>
  <c r="H4244" i="5"/>
  <c r="I4244" i="5" s="1"/>
  <c r="H4245" i="5"/>
  <c r="I4245" i="5" s="1"/>
  <c r="H4246" i="5"/>
  <c r="I4246" i="5" s="1"/>
  <c r="H4247" i="5"/>
  <c r="I4247" i="5" s="1"/>
  <c r="H4248" i="5"/>
  <c r="I4248" i="5" s="1"/>
  <c r="H4249" i="5"/>
  <c r="I4249" i="5" s="1"/>
  <c r="H4250" i="5"/>
  <c r="I4250" i="5" s="1"/>
  <c r="H4251" i="5"/>
  <c r="I4251" i="5" s="1"/>
  <c r="H4252" i="5"/>
  <c r="I4252" i="5" s="1"/>
  <c r="H4253" i="5"/>
  <c r="I4253" i="5" s="1"/>
  <c r="H4254" i="5"/>
  <c r="I4254" i="5" s="1"/>
  <c r="H4255" i="5"/>
  <c r="I4255" i="5" s="1"/>
  <c r="H4256" i="5"/>
  <c r="I4256" i="5" s="1"/>
  <c r="H4257" i="5"/>
  <c r="I4257" i="5" s="1"/>
  <c r="H4258" i="5"/>
  <c r="I4258" i="5" s="1"/>
  <c r="H4259" i="5"/>
  <c r="I4259" i="5" s="1"/>
  <c r="H4260" i="5"/>
  <c r="I4260" i="5" s="1"/>
  <c r="H4261" i="5"/>
  <c r="I4261" i="5" s="1"/>
  <c r="H4262" i="5"/>
  <c r="I4262" i="5" s="1"/>
  <c r="H4263" i="5"/>
  <c r="I4263" i="5" s="1"/>
  <c r="H4264" i="5"/>
  <c r="I4264" i="5" s="1"/>
  <c r="H4265" i="5"/>
  <c r="I4265" i="5" s="1"/>
  <c r="H4266" i="5"/>
  <c r="I4266" i="5" s="1"/>
  <c r="H4267" i="5"/>
  <c r="I4267" i="5" s="1"/>
  <c r="H4268" i="5"/>
  <c r="I4268" i="5" s="1"/>
  <c r="H4269" i="5"/>
  <c r="I4269" i="5" s="1"/>
  <c r="H4270" i="5"/>
  <c r="I4270" i="5" s="1"/>
  <c r="H4271" i="5"/>
  <c r="I4271" i="5" s="1"/>
  <c r="H4272" i="5"/>
  <c r="I4272" i="5" s="1"/>
  <c r="H4273" i="5"/>
  <c r="I4273" i="5" s="1"/>
  <c r="H4274" i="5"/>
  <c r="I4274" i="5" s="1"/>
  <c r="H4275" i="5"/>
  <c r="I4275" i="5" s="1"/>
  <c r="H4276" i="5"/>
  <c r="I4276" i="5" s="1"/>
  <c r="H4277" i="5"/>
  <c r="I4277" i="5" s="1"/>
  <c r="H4278" i="5"/>
  <c r="I4278" i="5" s="1"/>
  <c r="H4279" i="5"/>
  <c r="I4279" i="5" s="1"/>
  <c r="H4280" i="5"/>
  <c r="I4280" i="5" s="1"/>
  <c r="H4281" i="5"/>
  <c r="I4281" i="5" s="1"/>
  <c r="H4282" i="5"/>
  <c r="I4282" i="5" s="1"/>
  <c r="H4283" i="5"/>
  <c r="I4283" i="5" s="1"/>
  <c r="H4284" i="5"/>
  <c r="I4284" i="5" s="1"/>
  <c r="H4285" i="5"/>
  <c r="I4285" i="5" s="1"/>
  <c r="H4286" i="5"/>
  <c r="I4286" i="5" s="1"/>
  <c r="H4287" i="5"/>
  <c r="I4287" i="5" s="1"/>
  <c r="H4288" i="5"/>
  <c r="I4288" i="5" s="1"/>
  <c r="H4289" i="5"/>
  <c r="I4289" i="5" s="1"/>
  <c r="H4290" i="5"/>
  <c r="I4290" i="5" s="1"/>
  <c r="H4291" i="5"/>
  <c r="I4291" i="5" s="1"/>
  <c r="H4292" i="5"/>
  <c r="I4292" i="5" s="1"/>
  <c r="H4293" i="5"/>
  <c r="I4293" i="5" s="1"/>
  <c r="H4294" i="5"/>
  <c r="I4294" i="5" s="1"/>
  <c r="H4295" i="5"/>
  <c r="I4295" i="5" s="1"/>
  <c r="H4296" i="5"/>
  <c r="I4296" i="5" s="1"/>
  <c r="H4297" i="5"/>
  <c r="I4297" i="5" s="1"/>
  <c r="H4298" i="5"/>
  <c r="I4298" i="5" s="1"/>
  <c r="H4299" i="5"/>
  <c r="I4299" i="5" s="1"/>
  <c r="H4300" i="5"/>
  <c r="I4300" i="5" s="1"/>
  <c r="H4301" i="5"/>
  <c r="I4301" i="5" s="1"/>
  <c r="H4302" i="5"/>
  <c r="I4302" i="5" s="1"/>
  <c r="H4303" i="5"/>
  <c r="I4303" i="5" s="1"/>
  <c r="H4304" i="5"/>
  <c r="I4304" i="5" s="1"/>
  <c r="H4305" i="5"/>
  <c r="I4305" i="5" s="1"/>
  <c r="H4306" i="5"/>
  <c r="I4306" i="5" s="1"/>
  <c r="H4307" i="5"/>
  <c r="I4307" i="5" s="1"/>
  <c r="H4308" i="5"/>
  <c r="I4308" i="5" s="1"/>
  <c r="H4309" i="5"/>
  <c r="I4309" i="5" s="1"/>
  <c r="H4310" i="5"/>
  <c r="I4310" i="5" s="1"/>
  <c r="H4311" i="5"/>
  <c r="I4311" i="5" s="1"/>
  <c r="H4312" i="5"/>
  <c r="I4312" i="5" s="1"/>
  <c r="H4313" i="5"/>
  <c r="I4313" i="5" s="1"/>
  <c r="H4314" i="5"/>
  <c r="I4314" i="5" s="1"/>
  <c r="H4315" i="5"/>
  <c r="I4315" i="5" s="1"/>
  <c r="H4316" i="5"/>
  <c r="I4316" i="5" s="1"/>
  <c r="H4317" i="5"/>
  <c r="I4317" i="5" s="1"/>
  <c r="H4318" i="5"/>
  <c r="I4318" i="5" s="1"/>
  <c r="H4319" i="5"/>
  <c r="I4319" i="5" s="1"/>
  <c r="H4320" i="5"/>
  <c r="I4320" i="5" s="1"/>
  <c r="H4321" i="5"/>
  <c r="I4321" i="5" s="1"/>
  <c r="H4322" i="5"/>
  <c r="I4322" i="5" s="1"/>
  <c r="H4323" i="5"/>
  <c r="I4323" i="5" s="1"/>
  <c r="H4324" i="5"/>
  <c r="I4324" i="5" s="1"/>
  <c r="H4325" i="5"/>
  <c r="I4325" i="5" s="1"/>
  <c r="H4326" i="5"/>
  <c r="I4326" i="5" s="1"/>
  <c r="H4327" i="5"/>
  <c r="I4327" i="5" s="1"/>
  <c r="H4328" i="5"/>
  <c r="I4328" i="5" s="1"/>
  <c r="H4329" i="5"/>
  <c r="I4329" i="5" s="1"/>
  <c r="H4330" i="5"/>
  <c r="I4330" i="5" s="1"/>
  <c r="H4331" i="5"/>
  <c r="I4331" i="5" s="1"/>
  <c r="H4332" i="5"/>
  <c r="I4332" i="5" s="1"/>
  <c r="H4333" i="5"/>
  <c r="I4333" i="5" s="1"/>
  <c r="H4334" i="5"/>
  <c r="I4334" i="5" s="1"/>
  <c r="H4335" i="5"/>
  <c r="I4335" i="5" s="1"/>
  <c r="H4336" i="5"/>
  <c r="I4336" i="5" s="1"/>
  <c r="H4337" i="5"/>
  <c r="I4337" i="5" s="1"/>
  <c r="H4338" i="5"/>
  <c r="I4338" i="5" s="1"/>
  <c r="H4339" i="5"/>
  <c r="I4339" i="5" s="1"/>
  <c r="H4340" i="5"/>
  <c r="I4340" i="5" s="1"/>
  <c r="H4341" i="5"/>
  <c r="I4341" i="5" s="1"/>
  <c r="H4342" i="5"/>
  <c r="I4342" i="5" s="1"/>
  <c r="H4343" i="5"/>
  <c r="I4343" i="5" s="1"/>
  <c r="H4344" i="5"/>
  <c r="I4344" i="5" s="1"/>
  <c r="H4345" i="5"/>
  <c r="I4345" i="5" s="1"/>
  <c r="H4346" i="5"/>
  <c r="I4346" i="5" s="1"/>
  <c r="H4347" i="5"/>
  <c r="I4347" i="5" s="1"/>
  <c r="H4348" i="5"/>
  <c r="I4348" i="5" s="1"/>
  <c r="H4349" i="5"/>
  <c r="I4349" i="5" s="1"/>
  <c r="H4350" i="5"/>
  <c r="I4350" i="5" s="1"/>
  <c r="H4351" i="5"/>
  <c r="I4351" i="5" s="1"/>
  <c r="H4352" i="5"/>
  <c r="I4352" i="5" s="1"/>
  <c r="H4353" i="5"/>
  <c r="I4353" i="5" s="1"/>
  <c r="H4354" i="5"/>
  <c r="I4354" i="5" s="1"/>
  <c r="H4355" i="5"/>
  <c r="I4355" i="5" s="1"/>
  <c r="H4356" i="5"/>
  <c r="I4356" i="5" s="1"/>
  <c r="H4357" i="5"/>
  <c r="I4357" i="5" s="1"/>
  <c r="H4358" i="5"/>
  <c r="I4358" i="5" s="1"/>
  <c r="H4359" i="5"/>
  <c r="I4359" i="5" s="1"/>
  <c r="H4360" i="5"/>
  <c r="I4360" i="5" s="1"/>
  <c r="H4361" i="5"/>
  <c r="I4361" i="5" s="1"/>
  <c r="H4362" i="5"/>
  <c r="I4362" i="5" s="1"/>
  <c r="H4363" i="5"/>
  <c r="I4363" i="5" s="1"/>
  <c r="H4364" i="5"/>
  <c r="I4364" i="5" s="1"/>
  <c r="H4365" i="5"/>
  <c r="I4365" i="5" s="1"/>
  <c r="H4366" i="5"/>
  <c r="I4366" i="5" s="1"/>
  <c r="H4367" i="5"/>
  <c r="I4367" i="5" s="1"/>
  <c r="H4368" i="5"/>
  <c r="I4368" i="5" s="1"/>
  <c r="H4369" i="5"/>
  <c r="I4369" i="5" s="1"/>
  <c r="H4370" i="5"/>
  <c r="I4370" i="5" s="1"/>
  <c r="H4371" i="5"/>
  <c r="I4371" i="5" s="1"/>
  <c r="H4372" i="5"/>
  <c r="I4372" i="5" s="1"/>
  <c r="H4373" i="5"/>
  <c r="I4373" i="5" s="1"/>
  <c r="H4374" i="5"/>
  <c r="I4374" i="5" s="1"/>
  <c r="H4375" i="5"/>
  <c r="I4375" i="5" s="1"/>
  <c r="H4376" i="5"/>
  <c r="I4376" i="5" s="1"/>
  <c r="H4377" i="5"/>
  <c r="I4377" i="5" s="1"/>
  <c r="H4378" i="5"/>
  <c r="I4378" i="5" s="1"/>
  <c r="H4379" i="5"/>
  <c r="I4379" i="5" s="1"/>
  <c r="H4380" i="5"/>
  <c r="I4380" i="5" s="1"/>
  <c r="H4381" i="5"/>
  <c r="I4381" i="5" s="1"/>
  <c r="H4382" i="5"/>
  <c r="I4382" i="5" s="1"/>
  <c r="H4383" i="5"/>
  <c r="I4383" i="5" s="1"/>
  <c r="H4384" i="5"/>
  <c r="I4384" i="5" s="1"/>
  <c r="H4385" i="5"/>
  <c r="I4385" i="5" s="1"/>
  <c r="H4386" i="5"/>
  <c r="I4386" i="5" s="1"/>
  <c r="H4387" i="5"/>
  <c r="I4387" i="5" s="1"/>
  <c r="H4388" i="5"/>
  <c r="I4388" i="5" s="1"/>
  <c r="H4389" i="5"/>
  <c r="I4389" i="5" s="1"/>
  <c r="H4390" i="5"/>
  <c r="I4390" i="5" s="1"/>
  <c r="H4391" i="5"/>
  <c r="I4391" i="5" s="1"/>
  <c r="H4392" i="5"/>
  <c r="I4392" i="5" s="1"/>
  <c r="H4393" i="5"/>
  <c r="I4393" i="5" s="1"/>
  <c r="H4394" i="5"/>
  <c r="I4394" i="5" s="1"/>
  <c r="H4395" i="5"/>
  <c r="I4395" i="5" s="1"/>
  <c r="H4396" i="5"/>
  <c r="I4396" i="5" s="1"/>
  <c r="H4397" i="5"/>
  <c r="I4397" i="5" s="1"/>
  <c r="H4398" i="5"/>
  <c r="I4398" i="5" s="1"/>
  <c r="H4399" i="5"/>
  <c r="I4399" i="5" s="1"/>
  <c r="H4400" i="5"/>
  <c r="I4400" i="5" s="1"/>
  <c r="H4401" i="5"/>
  <c r="I4401" i="5" s="1"/>
  <c r="H4402" i="5"/>
  <c r="I4402" i="5" s="1"/>
  <c r="H4403" i="5"/>
  <c r="I4403" i="5" s="1"/>
  <c r="H4404" i="5"/>
  <c r="I4404" i="5" s="1"/>
  <c r="H4405" i="5"/>
  <c r="I4405" i="5" s="1"/>
  <c r="H4406" i="5"/>
  <c r="I4406" i="5" s="1"/>
  <c r="H4407" i="5"/>
  <c r="I4407" i="5" s="1"/>
  <c r="H4408" i="5"/>
  <c r="I4408" i="5" s="1"/>
  <c r="H4409" i="5"/>
  <c r="I4409" i="5" s="1"/>
  <c r="H4410" i="5"/>
  <c r="I4410" i="5" s="1"/>
  <c r="H4411" i="5"/>
  <c r="I4411" i="5" s="1"/>
  <c r="H4412" i="5"/>
  <c r="I4412" i="5" s="1"/>
  <c r="H4413" i="5"/>
  <c r="I4413" i="5" s="1"/>
  <c r="H4414" i="5"/>
  <c r="I4414" i="5" s="1"/>
  <c r="H4415" i="5"/>
  <c r="I4415" i="5" s="1"/>
  <c r="H4416" i="5"/>
  <c r="I4416" i="5" s="1"/>
  <c r="H4417" i="5"/>
  <c r="I4417" i="5" s="1"/>
  <c r="H4418" i="5"/>
  <c r="I4418" i="5" s="1"/>
  <c r="H4419" i="5"/>
  <c r="I4419" i="5" s="1"/>
  <c r="H4420" i="5"/>
  <c r="I4420" i="5" s="1"/>
  <c r="H4421" i="5"/>
  <c r="I4421" i="5" s="1"/>
  <c r="H4422" i="5"/>
  <c r="I4422" i="5" s="1"/>
  <c r="H4423" i="5"/>
  <c r="I4423" i="5" s="1"/>
  <c r="H4424" i="5"/>
  <c r="I4424" i="5" s="1"/>
  <c r="H4425" i="5"/>
  <c r="I4425" i="5" s="1"/>
  <c r="H4426" i="5"/>
  <c r="I4426" i="5" s="1"/>
  <c r="H4427" i="5"/>
  <c r="I4427" i="5" s="1"/>
  <c r="H4428" i="5"/>
  <c r="I4428" i="5" s="1"/>
  <c r="H4429" i="5"/>
  <c r="I4429" i="5" s="1"/>
  <c r="H4430" i="5"/>
  <c r="I4430" i="5" s="1"/>
  <c r="H4431" i="5"/>
  <c r="I4431" i="5" s="1"/>
  <c r="H4432" i="5"/>
  <c r="I4432" i="5" s="1"/>
  <c r="H4433" i="5"/>
  <c r="I4433" i="5" s="1"/>
  <c r="H4434" i="5"/>
  <c r="I4434" i="5" s="1"/>
  <c r="H4435" i="5"/>
  <c r="I4435" i="5" s="1"/>
  <c r="H4436" i="5"/>
  <c r="I4436" i="5" s="1"/>
  <c r="H4437" i="5"/>
  <c r="I4437" i="5" s="1"/>
  <c r="H4438" i="5"/>
  <c r="I4438" i="5" s="1"/>
  <c r="H4439" i="5"/>
  <c r="I4439" i="5" s="1"/>
  <c r="H4440" i="5"/>
  <c r="I4440" i="5" s="1"/>
  <c r="H4441" i="5"/>
  <c r="I4441" i="5" s="1"/>
  <c r="H4442" i="5"/>
  <c r="I4442" i="5" s="1"/>
  <c r="H4443" i="5"/>
  <c r="I4443" i="5" s="1"/>
  <c r="H4444" i="5"/>
  <c r="I4444" i="5" s="1"/>
  <c r="H4445" i="5"/>
  <c r="I4445" i="5" s="1"/>
  <c r="H4446" i="5"/>
  <c r="I4446" i="5" s="1"/>
  <c r="H4447" i="5"/>
  <c r="I4447" i="5" s="1"/>
  <c r="H4448" i="5"/>
  <c r="I4448" i="5" s="1"/>
  <c r="H4449" i="5"/>
  <c r="I4449" i="5" s="1"/>
  <c r="H4450" i="5"/>
  <c r="I4450" i="5" s="1"/>
  <c r="H4451" i="5"/>
  <c r="I4451" i="5" s="1"/>
  <c r="H4452" i="5"/>
  <c r="I4452" i="5" s="1"/>
  <c r="H4453" i="5"/>
  <c r="I4453" i="5" s="1"/>
  <c r="H4454" i="5"/>
  <c r="I4454" i="5" s="1"/>
  <c r="H4455" i="5"/>
  <c r="I4455" i="5" s="1"/>
  <c r="H4456" i="5"/>
  <c r="I4456" i="5" s="1"/>
  <c r="H4457" i="5"/>
  <c r="I4457" i="5" s="1"/>
  <c r="H4458" i="5"/>
  <c r="I4458" i="5" s="1"/>
  <c r="H4459" i="5"/>
  <c r="I4459" i="5" s="1"/>
  <c r="H4460" i="5"/>
  <c r="I4460" i="5" s="1"/>
  <c r="H4461" i="5"/>
  <c r="I4461" i="5" s="1"/>
  <c r="H4462" i="5"/>
  <c r="I4462" i="5" s="1"/>
  <c r="H4463" i="5"/>
  <c r="I4463" i="5" s="1"/>
  <c r="H4464" i="5"/>
  <c r="I4464" i="5" s="1"/>
  <c r="H4465" i="5"/>
  <c r="I4465" i="5" s="1"/>
  <c r="H4466" i="5"/>
  <c r="I4466" i="5" s="1"/>
  <c r="H4467" i="5"/>
  <c r="I4467" i="5" s="1"/>
  <c r="H4468" i="5"/>
  <c r="I4468" i="5" s="1"/>
  <c r="H4469" i="5"/>
  <c r="I4469" i="5" s="1"/>
  <c r="H4470" i="5"/>
  <c r="I4470" i="5" s="1"/>
  <c r="H4471" i="5"/>
  <c r="I4471" i="5" s="1"/>
  <c r="H4472" i="5"/>
  <c r="I4472" i="5" s="1"/>
  <c r="H4473" i="5"/>
  <c r="I4473" i="5" s="1"/>
  <c r="H4474" i="5"/>
  <c r="I4474" i="5" s="1"/>
  <c r="H4475" i="5"/>
  <c r="I4475" i="5" s="1"/>
  <c r="H4476" i="5"/>
  <c r="I4476" i="5" s="1"/>
  <c r="H4477" i="5"/>
  <c r="I4477" i="5" s="1"/>
  <c r="H4478" i="5"/>
  <c r="I4478" i="5" s="1"/>
  <c r="H4479" i="5"/>
  <c r="I4479" i="5" s="1"/>
  <c r="H4480" i="5"/>
  <c r="I4480" i="5" s="1"/>
  <c r="H4481" i="5"/>
  <c r="I4481" i="5" s="1"/>
  <c r="H4482" i="5"/>
  <c r="I4482" i="5" s="1"/>
  <c r="H4483" i="5"/>
  <c r="I4483" i="5" s="1"/>
  <c r="H4484" i="5"/>
  <c r="I4484" i="5" s="1"/>
  <c r="H4485" i="5"/>
  <c r="I4485" i="5" s="1"/>
  <c r="H4486" i="5"/>
  <c r="I4486" i="5" s="1"/>
  <c r="H4487" i="5"/>
  <c r="I4487" i="5" s="1"/>
  <c r="H4488" i="5"/>
  <c r="I4488" i="5" s="1"/>
  <c r="H4489" i="5"/>
  <c r="I4489" i="5" s="1"/>
  <c r="H4490" i="5"/>
  <c r="I4490" i="5" s="1"/>
  <c r="H4491" i="5"/>
  <c r="I4491" i="5" s="1"/>
  <c r="H4492" i="5"/>
  <c r="I4492" i="5" s="1"/>
  <c r="H4493" i="5"/>
  <c r="I4493" i="5" s="1"/>
  <c r="H4494" i="5"/>
  <c r="I4494" i="5" s="1"/>
  <c r="H4495" i="5"/>
  <c r="I4495" i="5" s="1"/>
  <c r="H4496" i="5"/>
  <c r="I4496" i="5" s="1"/>
  <c r="H4497" i="5"/>
  <c r="I4497" i="5" s="1"/>
  <c r="H4498" i="5"/>
  <c r="I4498" i="5" s="1"/>
  <c r="H4499" i="5"/>
  <c r="I4499" i="5" s="1"/>
  <c r="H4500" i="5"/>
  <c r="I4500" i="5" s="1"/>
  <c r="H4501" i="5"/>
  <c r="I4501" i="5" s="1"/>
  <c r="H4502" i="5"/>
  <c r="I4502" i="5" s="1"/>
  <c r="H4503" i="5"/>
  <c r="I4503" i="5" s="1"/>
  <c r="H4504" i="5"/>
  <c r="I4504" i="5" s="1"/>
  <c r="H4505" i="5"/>
  <c r="I4505" i="5" s="1"/>
  <c r="H4506" i="5"/>
  <c r="I4506" i="5" s="1"/>
  <c r="H4507" i="5"/>
  <c r="I4507" i="5" s="1"/>
  <c r="H4508" i="5"/>
  <c r="I4508" i="5" s="1"/>
  <c r="H4509" i="5"/>
  <c r="I4509" i="5" s="1"/>
  <c r="H4510" i="5"/>
  <c r="I4510" i="5" s="1"/>
  <c r="H4511" i="5"/>
  <c r="I4511" i="5" s="1"/>
  <c r="H4512" i="5"/>
  <c r="I4512" i="5" s="1"/>
  <c r="H4513" i="5"/>
  <c r="I4513" i="5" s="1"/>
  <c r="H4514" i="5"/>
  <c r="I4514" i="5" s="1"/>
  <c r="H4515" i="5"/>
  <c r="I4515" i="5" s="1"/>
  <c r="H4516" i="5"/>
  <c r="I4516" i="5" s="1"/>
  <c r="H4517" i="5"/>
  <c r="I4517" i="5" s="1"/>
  <c r="H4518" i="5"/>
  <c r="I4518" i="5" s="1"/>
  <c r="H4519" i="5"/>
  <c r="I4519" i="5" s="1"/>
  <c r="H4520" i="5"/>
  <c r="I4520" i="5" s="1"/>
  <c r="H4521" i="5"/>
  <c r="I4521" i="5" s="1"/>
  <c r="H4522" i="5"/>
  <c r="I4522" i="5" s="1"/>
  <c r="H4523" i="5"/>
  <c r="I4523" i="5" s="1"/>
  <c r="H4524" i="5"/>
  <c r="I4524" i="5" s="1"/>
  <c r="H4525" i="5"/>
  <c r="I4525" i="5" s="1"/>
  <c r="H4526" i="5"/>
  <c r="I4526" i="5" s="1"/>
  <c r="H4527" i="5"/>
  <c r="I4527" i="5" s="1"/>
  <c r="H4528" i="5"/>
  <c r="I4528" i="5" s="1"/>
  <c r="H4529" i="5"/>
  <c r="I4529" i="5" s="1"/>
  <c r="H4530" i="5"/>
  <c r="I4530" i="5" s="1"/>
  <c r="H4531" i="5"/>
  <c r="I4531" i="5" s="1"/>
  <c r="H4532" i="5"/>
  <c r="I4532" i="5" s="1"/>
  <c r="H4533" i="5"/>
  <c r="I4533" i="5" s="1"/>
  <c r="H4534" i="5"/>
  <c r="I4534" i="5" s="1"/>
  <c r="H4535" i="5"/>
  <c r="I4535" i="5" s="1"/>
  <c r="H4536" i="5"/>
  <c r="I4536" i="5" s="1"/>
  <c r="H4537" i="5"/>
  <c r="I4537" i="5" s="1"/>
  <c r="H4538" i="5"/>
  <c r="I4538" i="5" s="1"/>
  <c r="H4539" i="5"/>
  <c r="I4539" i="5" s="1"/>
  <c r="H4540" i="5"/>
  <c r="I4540" i="5" s="1"/>
  <c r="H4541" i="5"/>
  <c r="I4541" i="5" s="1"/>
  <c r="H4542" i="5"/>
  <c r="I4542" i="5" s="1"/>
  <c r="H4543" i="5"/>
  <c r="I4543" i="5" s="1"/>
  <c r="H4544" i="5"/>
  <c r="I4544" i="5" s="1"/>
  <c r="H4545" i="5"/>
  <c r="I4545" i="5" s="1"/>
  <c r="H4546" i="5"/>
  <c r="I4546" i="5" s="1"/>
  <c r="H4547" i="5"/>
  <c r="I4547" i="5" s="1"/>
  <c r="H4548" i="5"/>
  <c r="I4548" i="5" s="1"/>
  <c r="H4549" i="5"/>
  <c r="I4549" i="5" s="1"/>
  <c r="H4550" i="5"/>
  <c r="I4550" i="5" s="1"/>
  <c r="H4551" i="5"/>
  <c r="I4551" i="5" s="1"/>
  <c r="H4552" i="5"/>
  <c r="I4552" i="5" s="1"/>
  <c r="H4553" i="5"/>
  <c r="I4553" i="5" s="1"/>
  <c r="H4554" i="5"/>
  <c r="I4554" i="5" s="1"/>
  <c r="H4555" i="5"/>
  <c r="I4555" i="5" s="1"/>
  <c r="H4556" i="5"/>
  <c r="I4556" i="5" s="1"/>
  <c r="H4557" i="5"/>
  <c r="I4557" i="5" s="1"/>
  <c r="H4558" i="5"/>
  <c r="I4558" i="5" s="1"/>
  <c r="H4559" i="5"/>
  <c r="I4559" i="5" s="1"/>
  <c r="H4560" i="5"/>
  <c r="I4560" i="5" s="1"/>
  <c r="H4561" i="5"/>
  <c r="I4561" i="5" s="1"/>
  <c r="H4562" i="5"/>
  <c r="I4562" i="5" s="1"/>
  <c r="H4563" i="5"/>
  <c r="I4563" i="5" s="1"/>
  <c r="H4564" i="5"/>
  <c r="I4564" i="5" s="1"/>
  <c r="H4565" i="5"/>
  <c r="I4565" i="5" s="1"/>
  <c r="H4566" i="5"/>
  <c r="I4566" i="5" s="1"/>
  <c r="H4567" i="5"/>
  <c r="I4567" i="5" s="1"/>
  <c r="H4568" i="5"/>
  <c r="I4568" i="5" s="1"/>
  <c r="H4569" i="5"/>
  <c r="I4569" i="5" s="1"/>
  <c r="H4570" i="5"/>
  <c r="I4570" i="5" s="1"/>
  <c r="H4571" i="5"/>
  <c r="I4571" i="5" s="1"/>
  <c r="H4572" i="5"/>
  <c r="I4572" i="5" s="1"/>
  <c r="H4573" i="5"/>
  <c r="I4573" i="5" s="1"/>
  <c r="H4574" i="5"/>
  <c r="I4574" i="5" s="1"/>
  <c r="H4575" i="5"/>
  <c r="I4575" i="5" s="1"/>
  <c r="H4576" i="5"/>
  <c r="I4576" i="5" s="1"/>
  <c r="H4577" i="5"/>
  <c r="I4577" i="5" s="1"/>
  <c r="H4578" i="5"/>
  <c r="I4578" i="5" s="1"/>
  <c r="H4579" i="5"/>
  <c r="I4579" i="5" s="1"/>
  <c r="H4580" i="5"/>
  <c r="I4580" i="5" s="1"/>
  <c r="H4581" i="5"/>
  <c r="I4581" i="5" s="1"/>
  <c r="H4582" i="5"/>
  <c r="I4582" i="5" s="1"/>
  <c r="H4583" i="5"/>
  <c r="I4583" i="5" s="1"/>
  <c r="H4584" i="5"/>
  <c r="I4584" i="5" s="1"/>
  <c r="H4585" i="5"/>
  <c r="I4585" i="5" s="1"/>
  <c r="H4586" i="5"/>
  <c r="I4586" i="5" s="1"/>
  <c r="H4587" i="5"/>
  <c r="I4587" i="5" s="1"/>
  <c r="H4588" i="5"/>
  <c r="I4588" i="5" s="1"/>
  <c r="H4589" i="5"/>
  <c r="I4589" i="5" s="1"/>
  <c r="H4590" i="5"/>
  <c r="I4590" i="5" s="1"/>
  <c r="H4591" i="5"/>
  <c r="I4591" i="5" s="1"/>
  <c r="H4592" i="5"/>
  <c r="I4592" i="5" s="1"/>
  <c r="H4593" i="5"/>
  <c r="I4593" i="5" s="1"/>
  <c r="H4594" i="5"/>
  <c r="I4594" i="5" s="1"/>
  <c r="H4595" i="5"/>
  <c r="I4595" i="5" s="1"/>
  <c r="H4596" i="5"/>
  <c r="I4596" i="5" s="1"/>
  <c r="H4597" i="5"/>
  <c r="I4597" i="5" s="1"/>
  <c r="H4598" i="5"/>
  <c r="I4598" i="5" s="1"/>
  <c r="H4599" i="5"/>
  <c r="I4599" i="5" s="1"/>
  <c r="H4600" i="5"/>
  <c r="I4600" i="5" s="1"/>
  <c r="H4601" i="5"/>
  <c r="I4601" i="5" s="1"/>
  <c r="H4602" i="5"/>
  <c r="I4602" i="5" s="1"/>
  <c r="H4603" i="5"/>
  <c r="I4603" i="5" s="1"/>
  <c r="H4604" i="5"/>
  <c r="I4604" i="5" s="1"/>
  <c r="H4605" i="5"/>
  <c r="I4605" i="5" s="1"/>
  <c r="H4606" i="5"/>
  <c r="I4606" i="5" s="1"/>
  <c r="H4607" i="5"/>
  <c r="I4607" i="5" s="1"/>
  <c r="H4608" i="5"/>
  <c r="I4608" i="5" s="1"/>
  <c r="H4609" i="5"/>
  <c r="I4609" i="5" s="1"/>
  <c r="H4610" i="5"/>
  <c r="I4610" i="5" s="1"/>
  <c r="H4611" i="5"/>
  <c r="I4611" i="5" s="1"/>
  <c r="H4612" i="5"/>
  <c r="I4612" i="5" s="1"/>
  <c r="H4613" i="5"/>
  <c r="I4613" i="5" s="1"/>
  <c r="H4614" i="5"/>
  <c r="I4614" i="5" s="1"/>
  <c r="H4615" i="5"/>
  <c r="I4615" i="5" s="1"/>
  <c r="H4616" i="5"/>
  <c r="I4616" i="5" s="1"/>
  <c r="H4617" i="5"/>
  <c r="I4617" i="5" s="1"/>
  <c r="H4618" i="5"/>
  <c r="I4618" i="5" s="1"/>
  <c r="H4619" i="5"/>
  <c r="I4619" i="5" s="1"/>
  <c r="H4620" i="5"/>
  <c r="I4620" i="5" s="1"/>
  <c r="H4621" i="5"/>
  <c r="I4621" i="5" s="1"/>
  <c r="H4622" i="5"/>
  <c r="I4622" i="5" s="1"/>
  <c r="H4623" i="5"/>
  <c r="I4623" i="5" s="1"/>
  <c r="H4624" i="5"/>
  <c r="I4624" i="5" s="1"/>
  <c r="H4625" i="5"/>
  <c r="I4625" i="5" s="1"/>
  <c r="H4626" i="5"/>
  <c r="I4626" i="5" s="1"/>
  <c r="H4627" i="5"/>
  <c r="I4627" i="5" s="1"/>
  <c r="H4628" i="5"/>
  <c r="I4628" i="5" s="1"/>
  <c r="H4629" i="5"/>
  <c r="I4629" i="5" s="1"/>
  <c r="H4630" i="5"/>
  <c r="I4630" i="5" s="1"/>
  <c r="H4631" i="5"/>
  <c r="I4631" i="5" s="1"/>
  <c r="H4632" i="5"/>
  <c r="I4632" i="5" s="1"/>
  <c r="H4633" i="5"/>
  <c r="I4633" i="5" s="1"/>
  <c r="H4634" i="5"/>
  <c r="I4634" i="5" s="1"/>
  <c r="H4635" i="5"/>
  <c r="I4635" i="5" s="1"/>
  <c r="H4636" i="5"/>
  <c r="I4636" i="5" s="1"/>
  <c r="H4637" i="5"/>
  <c r="I4637" i="5" s="1"/>
  <c r="H4638" i="5"/>
  <c r="I4638" i="5" s="1"/>
  <c r="H4639" i="5"/>
  <c r="I4639" i="5" s="1"/>
  <c r="H4640" i="5"/>
  <c r="I4640" i="5" s="1"/>
  <c r="H4641" i="5"/>
  <c r="I4641" i="5" s="1"/>
  <c r="H4642" i="5"/>
  <c r="I4642" i="5" s="1"/>
  <c r="H4643" i="5"/>
  <c r="I4643" i="5" s="1"/>
  <c r="H4644" i="5"/>
  <c r="I4644" i="5" s="1"/>
  <c r="H4645" i="5"/>
  <c r="I4645" i="5" s="1"/>
  <c r="H4646" i="5"/>
  <c r="I4646" i="5" s="1"/>
  <c r="H4647" i="5"/>
  <c r="I4647" i="5" s="1"/>
  <c r="H4648" i="5"/>
  <c r="I4648" i="5" s="1"/>
  <c r="H4649" i="5"/>
  <c r="I4649" i="5" s="1"/>
  <c r="H4650" i="5"/>
  <c r="I4650" i="5" s="1"/>
  <c r="H4651" i="5"/>
  <c r="I4651" i="5" s="1"/>
  <c r="H4652" i="5"/>
  <c r="I4652" i="5" s="1"/>
  <c r="H4653" i="5"/>
  <c r="I4653" i="5" s="1"/>
  <c r="H4654" i="5"/>
  <c r="I4654" i="5" s="1"/>
  <c r="H4655" i="5"/>
  <c r="I4655" i="5" s="1"/>
  <c r="H4656" i="5"/>
  <c r="I4656" i="5" s="1"/>
  <c r="H4657" i="5"/>
  <c r="I4657" i="5" s="1"/>
  <c r="H4658" i="5"/>
  <c r="I4658" i="5" s="1"/>
  <c r="H4659" i="5"/>
  <c r="I4659" i="5" s="1"/>
  <c r="H4660" i="5"/>
  <c r="I4660" i="5" s="1"/>
  <c r="H4661" i="5"/>
  <c r="I4661" i="5" s="1"/>
  <c r="H4662" i="5"/>
  <c r="I4662" i="5" s="1"/>
  <c r="H4663" i="5"/>
  <c r="I4663" i="5" s="1"/>
  <c r="H4664" i="5"/>
  <c r="I4664" i="5" s="1"/>
  <c r="H4665" i="5"/>
  <c r="I4665" i="5" s="1"/>
  <c r="H4666" i="5"/>
  <c r="I4666" i="5" s="1"/>
  <c r="H4667" i="5"/>
  <c r="I4667" i="5" s="1"/>
  <c r="H4668" i="5"/>
  <c r="I4668" i="5" s="1"/>
  <c r="H4669" i="5"/>
  <c r="I4669" i="5" s="1"/>
  <c r="H4670" i="5"/>
  <c r="I4670" i="5" s="1"/>
  <c r="H4671" i="5"/>
  <c r="I4671" i="5" s="1"/>
  <c r="H4672" i="5"/>
  <c r="I4672" i="5" s="1"/>
  <c r="H4673" i="5"/>
  <c r="I4673" i="5" s="1"/>
  <c r="H4674" i="5"/>
  <c r="I4674" i="5" s="1"/>
  <c r="H4675" i="5"/>
  <c r="I4675" i="5" s="1"/>
  <c r="H4676" i="5"/>
  <c r="I4676" i="5" s="1"/>
  <c r="H4677" i="5"/>
  <c r="I4677" i="5" s="1"/>
  <c r="H4678" i="5"/>
  <c r="I4678" i="5" s="1"/>
  <c r="H4679" i="5"/>
  <c r="I4679" i="5" s="1"/>
  <c r="H4680" i="5"/>
  <c r="I4680" i="5" s="1"/>
  <c r="H4681" i="5"/>
  <c r="I4681" i="5" s="1"/>
  <c r="H4682" i="5"/>
  <c r="I4682" i="5" s="1"/>
  <c r="H4683" i="5"/>
  <c r="I4683" i="5" s="1"/>
  <c r="H4684" i="5"/>
  <c r="I4684" i="5" s="1"/>
  <c r="H4685" i="5"/>
  <c r="I4685" i="5" s="1"/>
  <c r="H4686" i="5"/>
  <c r="I4686" i="5" s="1"/>
  <c r="H4687" i="5"/>
  <c r="I4687" i="5" s="1"/>
  <c r="H4688" i="5"/>
  <c r="I4688" i="5" s="1"/>
  <c r="H4689" i="5"/>
  <c r="I4689" i="5" s="1"/>
  <c r="H4690" i="5"/>
  <c r="I4690" i="5" s="1"/>
  <c r="H4691" i="5"/>
  <c r="I4691" i="5" s="1"/>
  <c r="H4692" i="5"/>
  <c r="I4692" i="5" s="1"/>
  <c r="H4693" i="5"/>
  <c r="I4693" i="5" s="1"/>
  <c r="H4694" i="5"/>
  <c r="I4694" i="5" s="1"/>
  <c r="H4695" i="5"/>
  <c r="I4695" i="5" s="1"/>
  <c r="H4696" i="5"/>
  <c r="I4696" i="5" s="1"/>
  <c r="H4697" i="5"/>
  <c r="I4697" i="5" s="1"/>
  <c r="H4698" i="5"/>
  <c r="I4698" i="5" s="1"/>
  <c r="H4699" i="5"/>
  <c r="I4699" i="5" s="1"/>
  <c r="H4700" i="5"/>
  <c r="I4700" i="5" s="1"/>
  <c r="H4701" i="5"/>
  <c r="I4701" i="5" s="1"/>
  <c r="H4702" i="5"/>
  <c r="I4702" i="5" s="1"/>
  <c r="H4703" i="5"/>
  <c r="I4703" i="5" s="1"/>
  <c r="H4704" i="5"/>
  <c r="I4704" i="5" s="1"/>
  <c r="H4705" i="5"/>
  <c r="I4705" i="5" s="1"/>
  <c r="H4706" i="5"/>
  <c r="I4706" i="5" s="1"/>
  <c r="H4707" i="5"/>
  <c r="I4707" i="5" s="1"/>
  <c r="H4708" i="5"/>
  <c r="I4708" i="5" s="1"/>
  <c r="H4709" i="5"/>
  <c r="I4709" i="5" s="1"/>
  <c r="H4710" i="5"/>
  <c r="I4710" i="5" s="1"/>
  <c r="H4711" i="5"/>
  <c r="I4711" i="5" s="1"/>
  <c r="H4712" i="5"/>
  <c r="I4712" i="5" s="1"/>
  <c r="H4713" i="5"/>
  <c r="I4713" i="5" s="1"/>
  <c r="H4714" i="5"/>
  <c r="I4714" i="5" s="1"/>
  <c r="H4715" i="5"/>
  <c r="I4715" i="5" s="1"/>
  <c r="H4716" i="5"/>
  <c r="I4716" i="5" s="1"/>
  <c r="H4717" i="5"/>
  <c r="I4717" i="5" s="1"/>
  <c r="H4718" i="5"/>
  <c r="I4718" i="5" s="1"/>
  <c r="H4719" i="5"/>
  <c r="I4719" i="5" s="1"/>
  <c r="H4720" i="5"/>
  <c r="I4720" i="5" s="1"/>
  <c r="H4721" i="5"/>
  <c r="I4721" i="5" s="1"/>
  <c r="H4722" i="5"/>
  <c r="I4722" i="5" s="1"/>
  <c r="H4723" i="5"/>
  <c r="I4723" i="5" s="1"/>
  <c r="H4724" i="5"/>
  <c r="I4724" i="5" s="1"/>
  <c r="H4725" i="5"/>
  <c r="I4725" i="5" s="1"/>
  <c r="H4726" i="5"/>
  <c r="I4726" i="5" s="1"/>
  <c r="H4727" i="5"/>
  <c r="I4727" i="5" s="1"/>
  <c r="H4728" i="5"/>
  <c r="I4728" i="5" s="1"/>
  <c r="H4729" i="5"/>
  <c r="I4729" i="5" s="1"/>
  <c r="H4730" i="5"/>
  <c r="I4730" i="5" s="1"/>
  <c r="H4731" i="5"/>
  <c r="I4731" i="5" s="1"/>
  <c r="H4732" i="5"/>
  <c r="I4732" i="5" s="1"/>
  <c r="H4733" i="5"/>
  <c r="I4733" i="5" s="1"/>
  <c r="H4734" i="5"/>
  <c r="I4734" i="5" s="1"/>
  <c r="H4735" i="5"/>
  <c r="I4735" i="5" s="1"/>
  <c r="H4736" i="5"/>
  <c r="I4736" i="5" s="1"/>
  <c r="H4737" i="5"/>
  <c r="I4737" i="5" s="1"/>
  <c r="H4738" i="5"/>
  <c r="I4738" i="5" s="1"/>
  <c r="H4739" i="5"/>
  <c r="I4739" i="5" s="1"/>
  <c r="H4740" i="5"/>
  <c r="I4740" i="5" s="1"/>
  <c r="H4741" i="5"/>
  <c r="I4741" i="5" s="1"/>
  <c r="H4742" i="5"/>
  <c r="I4742" i="5" s="1"/>
  <c r="H4743" i="5"/>
  <c r="I4743" i="5" s="1"/>
  <c r="H4744" i="5"/>
  <c r="I4744" i="5" s="1"/>
  <c r="H4745" i="5"/>
  <c r="I4745" i="5" s="1"/>
  <c r="H4746" i="5"/>
  <c r="I4746" i="5" s="1"/>
  <c r="H4747" i="5"/>
  <c r="I4747" i="5" s="1"/>
  <c r="H4748" i="5"/>
  <c r="I4748" i="5" s="1"/>
  <c r="H4749" i="5"/>
  <c r="I4749" i="5" s="1"/>
  <c r="H4750" i="5"/>
  <c r="I4750" i="5" s="1"/>
  <c r="H4751" i="5"/>
  <c r="I4751" i="5" s="1"/>
  <c r="H4752" i="5"/>
  <c r="I4752" i="5" s="1"/>
  <c r="H4753" i="5"/>
  <c r="I4753" i="5" s="1"/>
  <c r="H4754" i="5"/>
  <c r="I4754" i="5" s="1"/>
  <c r="H4755" i="5"/>
  <c r="I4755" i="5" s="1"/>
  <c r="H4756" i="5"/>
  <c r="I4756" i="5" s="1"/>
  <c r="H4757" i="5"/>
  <c r="I4757" i="5" s="1"/>
  <c r="H4758" i="5"/>
  <c r="I4758" i="5" s="1"/>
  <c r="H4759" i="5"/>
  <c r="I4759" i="5" s="1"/>
  <c r="H4760" i="5"/>
  <c r="I4760" i="5" s="1"/>
  <c r="H4761" i="5"/>
  <c r="I4761" i="5" s="1"/>
  <c r="H4762" i="5"/>
  <c r="I4762" i="5" s="1"/>
  <c r="H4763" i="5"/>
  <c r="I4763" i="5" s="1"/>
  <c r="H4764" i="5"/>
  <c r="I4764" i="5" s="1"/>
  <c r="H4765" i="5"/>
  <c r="I4765" i="5" s="1"/>
  <c r="H4766" i="5"/>
  <c r="I4766" i="5" s="1"/>
  <c r="H4767" i="5"/>
  <c r="I4767" i="5" s="1"/>
  <c r="H4768" i="5"/>
  <c r="I4768" i="5" s="1"/>
  <c r="H4769" i="5"/>
  <c r="I4769" i="5" s="1"/>
  <c r="H4770" i="5"/>
  <c r="I4770" i="5" s="1"/>
  <c r="H4771" i="5"/>
  <c r="I4771" i="5" s="1"/>
  <c r="H4772" i="5"/>
  <c r="I4772" i="5" s="1"/>
  <c r="H4773" i="5"/>
  <c r="I4773" i="5" s="1"/>
  <c r="H4774" i="5"/>
  <c r="I4774" i="5" s="1"/>
  <c r="H4775" i="5"/>
  <c r="I4775" i="5" s="1"/>
  <c r="H4776" i="5"/>
  <c r="I4776" i="5" s="1"/>
  <c r="H4777" i="5"/>
  <c r="I4777" i="5" s="1"/>
  <c r="H4778" i="5"/>
  <c r="I4778" i="5" s="1"/>
  <c r="H4779" i="5"/>
  <c r="I4779" i="5" s="1"/>
  <c r="H4780" i="5"/>
  <c r="I4780" i="5" s="1"/>
  <c r="H4781" i="5"/>
  <c r="I4781" i="5" s="1"/>
  <c r="H4782" i="5"/>
  <c r="I4782" i="5" s="1"/>
  <c r="H4783" i="5"/>
  <c r="I4783" i="5" s="1"/>
  <c r="H4784" i="5"/>
  <c r="I4784" i="5" s="1"/>
  <c r="H4785" i="5"/>
  <c r="I4785" i="5" s="1"/>
  <c r="H4786" i="5"/>
  <c r="I4786" i="5" s="1"/>
  <c r="H4787" i="5"/>
  <c r="I4787" i="5" s="1"/>
  <c r="H4788" i="5"/>
  <c r="I4788" i="5" s="1"/>
  <c r="H4789" i="5"/>
  <c r="I4789" i="5" s="1"/>
  <c r="H4790" i="5"/>
  <c r="I4790" i="5" s="1"/>
  <c r="H4791" i="5"/>
  <c r="I4791" i="5" s="1"/>
  <c r="H4792" i="5"/>
  <c r="I4792" i="5" s="1"/>
  <c r="H4793" i="5"/>
  <c r="I4793" i="5" s="1"/>
  <c r="H4794" i="5"/>
  <c r="I4794" i="5" s="1"/>
  <c r="H4795" i="5"/>
  <c r="I4795" i="5" s="1"/>
  <c r="H4796" i="5"/>
  <c r="I4796" i="5" s="1"/>
  <c r="H4797" i="5"/>
  <c r="I4797" i="5" s="1"/>
  <c r="H4798" i="5"/>
  <c r="I4798" i="5" s="1"/>
  <c r="H4799" i="5"/>
  <c r="I4799" i="5" s="1"/>
  <c r="H4800" i="5"/>
  <c r="I4800" i="5" s="1"/>
  <c r="H4801" i="5"/>
  <c r="I4801" i="5" s="1"/>
  <c r="H4802" i="5"/>
  <c r="I4802" i="5" s="1"/>
  <c r="H4803" i="5"/>
  <c r="I4803" i="5" s="1"/>
  <c r="H4804" i="5"/>
  <c r="I4804" i="5" s="1"/>
  <c r="H4805" i="5"/>
  <c r="I4805" i="5" s="1"/>
  <c r="H4806" i="5"/>
  <c r="I4806" i="5" s="1"/>
  <c r="H4807" i="5"/>
  <c r="I4807" i="5" s="1"/>
  <c r="H4808" i="5"/>
  <c r="I4808" i="5" s="1"/>
  <c r="H4809" i="5"/>
  <c r="I4809" i="5" s="1"/>
  <c r="H4810" i="5"/>
  <c r="I4810" i="5" s="1"/>
  <c r="H4811" i="5"/>
  <c r="I4811" i="5" s="1"/>
  <c r="H4812" i="5"/>
  <c r="I4812" i="5" s="1"/>
  <c r="H4813" i="5"/>
  <c r="I4813" i="5" s="1"/>
  <c r="H4814" i="5"/>
  <c r="I4814" i="5" s="1"/>
  <c r="H4815" i="5"/>
  <c r="I4815" i="5" s="1"/>
  <c r="H4816" i="5"/>
  <c r="I4816" i="5" s="1"/>
  <c r="H4817" i="5"/>
  <c r="I4817" i="5" s="1"/>
  <c r="H4818" i="5"/>
  <c r="I4818" i="5" s="1"/>
  <c r="H4819" i="5"/>
  <c r="I4819" i="5" s="1"/>
  <c r="H4820" i="5"/>
  <c r="I4820" i="5" s="1"/>
  <c r="H4821" i="5"/>
  <c r="I4821" i="5" s="1"/>
  <c r="H4822" i="5"/>
  <c r="I4822" i="5" s="1"/>
  <c r="H4823" i="5"/>
  <c r="I4823" i="5" s="1"/>
  <c r="H4824" i="5"/>
  <c r="I4824" i="5" s="1"/>
  <c r="H4825" i="5"/>
  <c r="I4825" i="5" s="1"/>
  <c r="H4826" i="5"/>
  <c r="I4826" i="5" s="1"/>
  <c r="H4827" i="5"/>
  <c r="I4827" i="5" s="1"/>
  <c r="H4828" i="5"/>
  <c r="I4828" i="5" s="1"/>
  <c r="H4829" i="5"/>
  <c r="I4829" i="5" s="1"/>
  <c r="H4830" i="5"/>
  <c r="I4830" i="5" s="1"/>
  <c r="H4831" i="5"/>
  <c r="I4831" i="5" s="1"/>
  <c r="H4832" i="5"/>
  <c r="I4832" i="5" s="1"/>
  <c r="H4833" i="5"/>
  <c r="I4833" i="5" s="1"/>
  <c r="H4834" i="5"/>
  <c r="I4834" i="5" s="1"/>
  <c r="H4835" i="5"/>
  <c r="I4835" i="5" s="1"/>
  <c r="H4836" i="5"/>
  <c r="I4836" i="5" s="1"/>
  <c r="H4837" i="5"/>
  <c r="I4837" i="5" s="1"/>
  <c r="H4838" i="5"/>
  <c r="I4838" i="5" s="1"/>
  <c r="H4839" i="5"/>
  <c r="I4839" i="5" s="1"/>
  <c r="H4840" i="5"/>
  <c r="I4840" i="5" s="1"/>
  <c r="H4841" i="5"/>
  <c r="I4841" i="5" s="1"/>
  <c r="H4842" i="5"/>
  <c r="I4842" i="5" s="1"/>
  <c r="H4843" i="5"/>
  <c r="I4843" i="5" s="1"/>
  <c r="H4844" i="5"/>
  <c r="I4844" i="5" s="1"/>
  <c r="H4845" i="5"/>
  <c r="I4845" i="5" s="1"/>
  <c r="H4846" i="5"/>
  <c r="I4846" i="5" s="1"/>
  <c r="H4847" i="5"/>
  <c r="I4847" i="5" s="1"/>
  <c r="H4848" i="5"/>
  <c r="I4848" i="5" s="1"/>
  <c r="H4849" i="5"/>
  <c r="I4849" i="5" s="1"/>
  <c r="H4850" i="5"/>
  <c r="I4850" i="5" s="1"/>
  <c r="H4851" i="5"/>
  <c r="I4851" i="5" s="1"/>
  <c r="H4852" i="5"/>
  <c r="I4852" i="5" s="1"/>
  <c r="H4853" i="5"/>
  <c r="I4853" i="5" s="1"/>
  <c r="H4854" i="5"/>
  <c r="I4854" i="5" s="1"/>
  <c r="H4855" i="5"/>
  <c r="I4855" i="5" s="1"/>
  <c r="H4856" i="5"/>
  <c r="I4856" i="5" s="1"/>
  <c r="H4857" i="5"/>
  <c r="I4857" i="5" s="1"/>
  <c r="H4858" i="5"/>
  <c r="I4858" i="5" s="1"/>
  <c r="H4859" i="5"/>
  <c r="I4859" i="5" s="1"/>
  <c r="H4860" i="5"/>
  <c r="I4860" i="5" s="1"/>
  <c r="H4861" i="5"/>
  <c r="I4861" i="5" s="1"/>
  <c r="H4862" i="5"/>
  <c r="I4862" i="5" s="1"/>
  <c r="H4863" i="5"/>
  <c r="I4863" i="5" s="1"/>
  <c r="H4864" i="5"/>
  <c r="I4864" i="5" s="1"/>
  <c r="H4865" i="5"/>
  <c r="I4865" i="5" s="1"/>
  <c r="H4866" i="5"/>
  <c r="I4866" i="5" s="1"/>
  <c r="H4867" i="5"/>
  <c r="I4867" i="5" s="1"/>
  <c r="H4868" i="5"/>
  <c r="I4868" i="5" s="1"/>
  <c r="H4869" i="5"/>
  <c r="I4869" i="5" s="1"/>
  <c r="H4870" i="5"/>
  <c r="I4870" i="5" s="1"/>
  <c r="H4871" i="5"/>
  <c r="I4871" i="5" s="1"/>
  <c r="H4872" i="5"/>
  <c r="I4872" i="5" s="1"/>
  <c r="H4873" i="5"/>
  <c r="I4873" i="5" s="1"/>
  <c r="H4874" i="5"/>
  <c r="I4874" i="5" s="1"/>
  <c r="H4875" i="5"/>
  <c r="I4875" i="5" s="1"/>
  <c r="H4876" i="5"/>
  <c r="I4876" i="5" s="1"/>
  <c r="H4877" i="5"/>
  <c r="I4877" i="5" s="1"/>
  <c r="H4878" i="5"/>
  <c r="I4878" i="5" s="1"/>
  <c r="H4879" i="5"/>
  <c r="I4879" i="5" s="1"/>
  <c r="H4880" i="5"/>
  <c r="I4880" i="5" s="1"/>
  <c r="H4881" i="5"/>
  <c r="I4881" i="5" s="1"/>
  <c r="H4882" i="5"/>
  <c r="I4882" i="5" s="1"/>
  <c r="H4883" i="5"/>
  <c r="I4883" i="5" s="1"/>
  <c r="H4884" i="5"/>
  <c r="I4884" i="5" s="1"/>
  <c r="H4885" i="5"/>
  <c r="I4885" i="5" s="1"/>
  <c r="H4886" i="5"/>
  <c r="I4886" i="5" s="1"/>
  <c r="H4887" i="5"/>
  <c r="I4887" i="5" s="1"/>
  <c r="H4888" i="5"/>
  <c r="I4888" i="5" s="1"/>
  <c r="H4889" i="5"/>
  <c r="I4889" i="5" s="1"/>
  <c r="H4890" i="5"/>
  <c r="I4890" i="5" s="1"/>
  <c r="H4891" i="5"/>
  <c r="I4891" i="5" s="1"/>
  <c r="H4892" i="5"/>
  <c r="I4892" i="5" s="1"/>
  <c r="H4893" i="5"/>
  <c r="I4893" i="5" s="1"/>
  <c r="H4894" i="5"/>
  <c r="I4894" i="5" s="1"/>
  <c r="H4895" i="5"/>
  <c r="I4895" i="5" s="1"/>
  <c r="H4896" i="5"/>
  <c r="I4896" i="5" s="1"/>
  <c r="H4897" i="5"/>
  <c r="I4897" i="5" s="1"/>
  <c r="H4898" i="5"/>
  <c r="I4898" i="5" s="1"/>
  <c r="H4899" i="5"/>
  <c r="I4899" i="5" s="1"/>
  <c r="H4900" i="5"/>
  <c r="I4900" i="5" s="1"/>
  <c r="H4901" i="5"/>
  <c r="I4901" i="5" s="1"/>
  <c r="H4902" i="5"/>
  <c r="I4902" i="5" s="1"/>
  <c r="H4903" i="5"/>
  <c r="I4903" i="5" s="1"/>
  <c r="H4904" i="5"/>
  <c r="I4904" i="5" s="1"/>
  <c r="H4905" i="5"/>
  <c r="I4905" i="5" s="1"/>
  <c r="H4906" i="5"/>
  <c r="I4906" i="5" s="1"/>
  <c r="H4907" i="5"/>
  <c r="I4907" i="5" s="1"/>
  <c r="H4908" i="5"/>
  <c r="I4908" i="5" s="1"/>
  <c r="H4909" i="5"/>
  <c r="I4909" i="5" s="1"/>
  <c r="H4910" i="5"/>
  <c r="I4910" i="5" s="1"/>
  <c r="H4911" i="5"/>
  <c r="I4911" i="5" s="1"/>
  <c r="H4912" i="5"/>
  <c r="I4912" i="5" s="1"/>
  <c r="H4913" i="5"/>
  <c r="I4913" i="5" s="1"/>
  <c r="H4914" i="5"/>
  <c r="I4914" i="5" s="1"/>
  <c r="H4915" i="5"/>
  <c r="I4915" i="5" s="1"/>
  <c r="H4916" i="5"/>
  <c r="I4916" i="5" s="1"/>
  <c r="H4917" i="5"/>
  <c r="I4917" i="5" s="1"/>
  <c r="H4918" i="5"/>
  <c r="I4918" i="5" s="1"/>
  <c r="H4919" i="5"/>
  <c r="I4919" i="5" s="1"/>
  <c r="H4920" i="5"/>
  <c r="I4920" i="5" s="1"/>
  <c r="H4921" i="5"/>
  <c r="I4921" i="5" s="1"/>
  <c r="H4922" i="5"/>
  <c r="I4922" i="5" s="1"/>
  <c r="H4923" i="5"/>
  <c r="I4923" i="5" s="1"/>
  <c r="H4924" i="5"/>
  <c r="I4924" i="5" s="1"/>
  <c r="H4925" i="5"/>
  <c r="I4925" i="5" s="1"/>
  <c r="H4926" i="5"/>
  <c r="I4926" i="5" s="1"/>
  <c r="H4927" i="5"/>
  <c r="I4927" i="5" s="1"/>
  <c r="H4928" i="5"/>
  <c r="I4928" i="5" s="1"/>
  <c r="H4929" i="5"/>
  <c r="I4929" i="5" s="1"/>
  <c r="H4930" i="5"/>
  <c r="I4930" i="5" s="1"/>
  <c r="H4931" i="5"/>
  <c r="I4931" i="5" s="1"/>
  <c r="H4932" i="5"/>
  <c r="I4932" i="5" s="1"/>
  <c r="H4933" i="5"/>
  <c r="I4933" i="5" s="1"/>
  <c r="H4934" i="5"/>
  <c r="I4934" i="5" s="1"/>
  <c r="H4935" i="5"/>
  <c r="I4935" i="5" s="1"/>
  <c r="H4936" i="5"/>
  <c r="I4936" i="5" s="1"/>
  <c r="H4937" i="5"/>
  <c r="I4937" i="5" s="1"/>
  <c r="H4938" i="5"/>
  <c r="I4938" i="5" s="1"/>
  <c r="H4939" i="5"/>
  <c r="I4939" i="5" s="1"/>
  <c r="H4940" i="5"/>
  <c r="I4940" i="5" s="1"/>
  <c r="H4941" i="5"/>
  <c r="I4941" i="5" s="1"/>
  <c r="H4942" i="5"/>
  <c r="I4942" i="5" s="1"/>
  <c r="H4943" i="5"/>
  <c r="I4943" i="5" s="1"/>
  <c r="H4944" i="5"/>
  <c r="I4944" i="5" s="1"/>
  <c r="H4945" i="5"/>
  <c r="I4945" i="5" s="1"/>
  <c r="H4946" i="5"/>
  <c r="I4946" i="5" s="1"/>
  <c r="H4947" i="5"/>
  <c r="I4947" i="5" s="1"/>
  <c r="H4948" i="5"/>
  <c r="I4948" i="5" s="1"/>
  <c r="H4949" i="5"/>
  <c r="I4949" i="5" s="1"/>
  <c r="H4950" i="5"/>
  <c r="I4950" i="5" s="1"/>
  <c r="H4951" i="5"/>
  <c r="I4951" i="5" s="1"/>
  <c r="H4952" i="5"/>
  <c r="I4952" i="5" s="1"/>
  <c r="H4953" i="5"/>
  <c r="I4953" i="5" s="1"/>
  <c r="H4954" i="5"/>
  <c r="I4954" i="5" s="1"/>
  <c r="H4955" i="5"/>
  <c r="I4955" i="5" s="1"/>
  <c r="H4956" i="5"/>
  <c r="I4956" i="5" s="1"/>
  <c r="H4957" i="5"/>
  <c r="I4957" i="5" s="1"/>
  <c r="H4958" i="5"/>
  <c r="I4958" i="5" s="1"/>
  <c r="H4959" i="5"/>
  <c r="I4959" i="5" s="1"/>
  <c r="H4960" i="5"/>
  <c r="I4960" i="5" s="1"/>
  <c r="H4961" i="5"/>
  <c r="I4961" i="5" s="1"/>
  <c r="H4962" i="5"/>
  <c r="I4962" i="5" s="1"/>
  <c r="H4963" i="5"/>
  <c r="I4963" i="5" s="1"/>
  <c r="H4964" i="5"/>
  <c r="I4964" i="5" s="1"/>
  <c r="H4965" i="5"/>
  <c r="I4965" i="5" s="1"/>
  <c r="H4966" i="5"/>
  <c r="I4966" i="5" s="1"/>
  <c r="H4967" i="5"/>
  <c r="I4967" i="5" s="1"/>
  <c r="H4968" i="5"/>
  <c r="I4968" i="5" s="1"/>
  <c r="H4969" i="5"/>
  <c r="I4969" i="5" s="1"/>
  <c r="H4970" i="5"/>
  <c r="I4970" i="5" s="1"/>
  <c r="H4971" i="5"/>
  <c r="I4971" i="5" s="1"/>
  <c r="H4972" i="5"/>
  <c r="I4972" i="5" s="1"/>
  <c r="H4973" i="5"/>
  <c r="I4973" i="5" s="1"/>
  <c r="H4974" i="5"/>
  <c r="I4974" i="5" s="1"/>
  <c r="H4975" i="5"/>
  <c r="I4975" i="5" s="1"/>
  <c r="H4976" i="5"/>
  <c r="I4976" i="5" s="1"/>
  <c r="H4977" i="5"/>
  <c r="I4977" i="5" s="1"/>
  <c r="H4978" i="5"/>
  <c r="I4978" i="5" s="1"/>
  <c r="H4979" i="5"/>
  <c r="I4979" i="5" s="1"/>
  <c r="H4980" i="5"/>
  <c r="I4980" i="5" s="1"/>
  <c r="H4981" i="5"/>
  <c r="I4981" i="5" s="1"/>
  <c r="H4982" i="5"/>
  <c r="I4982" i="5" s="1"/>
  <c r="H4983" i="5"/>
  <c r="I4983" i="5" s="1"/>
  <c r="H4984" i="5"/>
  <c r="I4984" i="5" s="1"/>
  <c r="H4985" i="5"/>
  <c r="I4985" i="5" s="1"/>
  <c r="H4986" i="5"/>
  <c r="I4986" i="5" s="1"/>
  <c r="H4987" i="5"/>
  <c r="I4987" i="5" s="1"/>
  <c r="H4988" i="5"/>
  <c r="I4988" i="5" s="1"/>
  <c r="H4989" i="5"/>
  <c r="I4989" i="5" s="1"/>
  <c r="H4990" i="5"/>
  <c r="I4990" i="5" s="1"/>
  <c r="H4991" i="5"/>
  <c r="I4991" i="5" s="1"/>
  <c r="H4992" i="5"/>
  <c r="I4992" i="5" s="1"/>
  <c r="H4993" i="5"/>
  <c r="I4993" i="5" s="1"/>
  <c r="H4994" i="5"/>
  <c r="I4994" i="5" s="1"/>
  <c r="H4995" i="5"/>
  <c r="I4995" i="5" s="1"/>
  <c r="H4996" i="5"/>
  <c r="I4996" i="5" s="1"/>
  <c r="H4997" i="5"/>
  <c r="I4997" i="5" s="1"/>
  <c r="H4998" i="5"/>
  <c r="I4998" i="5" s="1"/>
  <c r="H4999" i="5"/>
  <c r="I4999" i="5" s="1"/>
  <c r="H5000" i="5"/>
  <c r="I5000" i="5" s="1"/>
  <c r="H5001" i="5"/>
  <c r="I5001" i="5" s="1"/>
  <c r="H5002" i="5"/>
  <c r="I5002" i="5" s="1"/>
  <c r="H5003" i="5"/>
  <c r="I5003" i="5" s="1"/>
  <c r="H5004" i="5"/>
  <c r="I5004" i="5" s="1"/>
  <c r="H5005" i="5"/>
  <c r="I5005" i="5" s="1"/>
  <c r="H5006" i="5"/>
  <c r="I5006" i="5" s="1"/>
  <c r="H5007" i="5"/>
  <c r="I5007" i="5" s="1"/>
  <c r="H5008" i="5"/>
  <c r="I5008" i="5" s="1"/>
  <c r="H5009" i="5"/>
  <c r="I5009" i="5" s="1"/>
  <c r="H5010" i="5"/>
  <c r="I5010" i="5" s="1"/>
  <c r="H5011" i="5"/>
  <c r="I5011" i="5" s="1"/>
  <c r="H5012" i="5"/>
  <c r="I5012" i="5" s="1"/>
  <c r="H5013" i="5"/>
  <c r="I5013" i="5" s="1"/>
  <c r="H5014" i="5"/>
  <c r="I5014" i="5" s="1"/>
  <c r="H5015" i="5"/>
  <c r="I5015" i="5" s="1"/>
  <c r="H5016" i="5"/>
  <c r="I5016" i="5" s="1"/>
  <c r="H5017" i="5"/>
  <c r="I5017" i="5" s="1"/>
  <c r="H5018" i="5"/>
  <c r="I5018" i="5" s="1"/>
  <c r="H5019" i="5"/>
  <c r="I5019" i="5" s="1"/>
  <c r="H5020" i="5"/>
  <c r="I5020" i="5" s="1"/>
  <c r="H5021" i="5"/>
  <c r="I5021" i="5" s="1"/>
  <c r="H5022" i="5"/>
  <c r="I5022" i="5" s="1"/>
  <c r="H5023" i="5"/>
  <c r="I5023" i="5" s="1"/>
  <c r="H5024" i="5"/>
  <c r="I5024" i="5" s="1"/>
  <c r="H5025" i="5"/>
  <c r="I5025" i="5" s="1"/>
  <c r="H5026" i="5"/>
  <c r="I5026" i="5" s="1"/>
  <c r="H5027" i="5"/>
  <c r="I5027" i="5" s="1"/>
  <c r="H5028" i="5"/>
  <c r="I5028" i="5" s="1"/>
  <c r="H5029" i="5"/>
  <c r="I5029" i="5" s="1"/>
  <c r="H5030" i="5"/>
  <c r="I5030" i="5" s="1"/>
  <c r="H5031" i="5"/>
  <c r="I5031" i="5" s="1"/>
  <c r="H5032" i="5"/>
  <c r="I5032" i="5" s="1"/>
  <c r="H5033" i="5"/>
  <c r="I5033" i="5" s="1"/>
  <c r="H5034" i="5"/>
  <c r="I5034" i="5" s="1"/>
  <c r="H5035" i="5"/>
  <c r="I5035" i="5" s="1"/>
  <c r="H5036" i="5"/>
  <c r="I5036" i="5" s="1"/>
  <c r="H5037" i="5"/>
  <c r="I5037" i="5" s="1"/>
  <c r="H5038" i="5"/>
  <c r="I5038" i="5" s="1"/>
  <c r="H5039" i="5"/>
  <c r="I5039" i="5" s="1"/>
  <c r="H5040" i="5"/>
  <c r="I5040" i="5" s="1"/>
  <c r="H5041" i="5"/>
  <c r="I5041" i="5" s="1"/>
  <c r="H5042" i="5"/>
  <c r="I5042" i="5" s="1"/>
  <c r="H5043" i="5"/>
  <c r="I5043" i="5" s="1"/>
  <c r="H5044" i="5"/>
  <c r="I5044" i="5" s="1"/>
  <c r="H5045" i="5"/>
  <c r="I5045" i="5" s="1"/>
  <c r="H5046" i="5"/>
  <c r="I5046" i="5" s="1"/>
  <c r="H5047" i="5"/>
  <c r="I5047" i="5" s="1"/>
  <c r="H5048" i="5"/>
  <c r="I5048" i="5" s="1"/>
  <c r="H5049" i="5"/>
  <c r="I5049" i="5" s="1"/>
  <c r="H5050" i="5"/>
  <c r="I5050" i="5" s="1"/>
  <c r="H5051" i="5"/>
  <c r="I5051" i="5" s="1"/>
  <c r="H5052" i="5"/>
  <c r="I5052" i="5" s="1"/>
  <c r="H5053" i="5"/>
  <c r="I5053" i="5" s="1"/>
  <c r="H5054" i="5"/>
  <c r="I5054" i="5" s="1"/>
  <c r="H5055" i="5"/>
  <c r="I5055" i="5" s="1"/>
  <c r="H5056" i="5"/>
  <c r="I5056" i="5" s="1"/>
  <c r="H5057" i="5"/>
  <c r="I5057" i="5" s="1"/>
  <c r="H5058" i="5"/>
  <c r="I5058" i="5" s="1"/>
  <c r="H5059" i="5"/>
  <c r="I5059" i="5" s="1"/>
  <c r="H5060" i="5"/>
  <c r="I5060" i="5" s="1"/>
  <c r="H5061" i="5"/>
  <c r="I5061" i="5" s="1"/>
  <c r="H5062" i="5"/>
  <c r="I5062" i="5" s="1"/>
  <c r="H5063" i="5"/>
  <c r="I5063" i="5" s="1"/>
  <c r="H5064" i="5"/>
  <c r="I5064" i="5" s="1"/>
  <c r="H5065" i="5"/>
  <c r="I5065" i="5" s="1"/>
  <c r="H5066" i="5"/>
  <c r="I5066" i="5" s="1"/>
  <c r="H5067" i="5"/>
  <c r="I5067" i="5" s="1"/>
  <c r="H5068" i="5"/>
  <c r="I5068" i="5" s="1"/>
  <c r="H5069" i="5"/>
  <c r="I5069" i="5" s="1"/>
  <c r="H5070" i="5"/>
  <c r="I5070" i="5" s="1"/>
  <c r="H5071" i="5"/>
  <c r="I5071" i="5" s="1"/>
  <c r="H5072" i="5"/>
  <c r="I5072" i="5" s="1"/>
  <c r="H5073" i="5"/>
  <c r="I5073" i="5" s="1"/>
  <c r="H5074" i="5"/>
  <c r="I5074" i="5" s="1"/>
  <c r="H5075" i="5"/>
  <c r="I5075" i="5" s="1"/>
  <c r="H5076" i="5"/>
  <c r="I5076" i="5" s="1"/>
  <c r="H5077" i="5"/>
  <c r="I5077" i="5" s="1"/>
  <c r="H5078" i="5"/>
  <c r="I5078" i="5" s="1"/>
  <c r="H5079" i="5"/>
  <c r="I5079" i="5" s="1"/>
  <c r="H5080" i="5"/>
  <c r="I5080" i="5" s="1"/>
  <c r="H5081" i="5"/>
  <c r="I5081" i="5" s="1"/>
  <c r="H5082" i="5"/>
  <c r="I5082" i="5" s="1"/>
  <c r="H5083" i="5"/>
  <c r="I5083" i="5" s="1"/>
  <c r="H5084" i="5"/>
  <c r="I5084" i="5" s="1"/>
  <c r="H5085" i="5"/>
  <c r="I5085" i="5" s="1"/>
  <c r="H5086" i="5"/>
  <c r="I5086" i="5" s="1"/>
  <c r="H5087" i="5"/>
  <c r="I5087" i="5" s="1"/>
  <c r="H5088" i="5"/>
  <c r="I5088" i="5" s="1"/>
  <c r="H5089" i="5"/>
  <c r="I5089" i="5" s="1"/>
  <c r="H5090" i="5"/>
  <c r="I5090" i="5" s="1"/>
  <c r="H5091" i="5"/>
  <c r="I5091" i="5" s="1"/>
  <c r="H5092" i="5"/>
  <c r="I5092" i="5" s="1"/>
  <c r="H5093" i="5"/>
  <c r="I5093" i="5" s="1"/>
  <c r="H5094" i="5"/>
  <c r="I5094" i="5" s="1"/>
  <c r="H5095" i="5"/>
  <c r="I5095" i="5" s="1"/>
  <c r="H5096" i="5"/>
  <c r="I5096" i="5" s="1"/>
  <c r="H5097" i="5"/>
  <c r="I5097" i="5" s="1"/>
  <c r="H5098" i="5"/>
  <c r="I5098" i="5" s="1"/>
  <c r="H5099" i="5"/>
  <c r="I5099" i="5" s="1"/>
  <c r="H5100" i="5"/>
  <c r="I5100" i="5" s="1"/>
  <c r="H5101" i="5"/>
  <c r="I5101" i="5" s="1"/>
  <c r="H5102" i="5"/>
  <c r="I5102" i="5" s="1"/>
  <c r="H5103" i="5"/>
  <c r="I5103" i="5" s="1"/>
  <c r="H5104" i="5"/>
  <c r="I5104" i="5" s="1"/>
  <c r="H5105" i="5"/>
  <c r="I5105" i="5" s="1"/>
  <c r="H5106" i="5"/>
  <c r="I5106" i="5" s="1"/>
  <c r="H5107" i="5"/>
  <c r="I5107" i="5" s="1"/>
  <c r="H5108" i="5"/>
  <c r="I5108" i="5" s="1"/>
  <c r="H5109" i="5"/>
  <c r="I5109" i="5" s="1"/>
  <c r="H5110" i="5"/>
  <c r="I5110" i="5" s="1"/>
  <c r="H5111" i="5"/>
  <c r="I5111" i="5" s="1"/>
  <c r="H5112" i="5"/>
  <c r="I5112" i="5" s="1"/>
  <c r="H5113" i="5"/>
  <c r="I5113" i="5" s="1"/>
  <c r="H5114" i="5"/>
  <c r="I5114" i="5" s="1"/>
  <c r="H5115" i="5"/>
  <c r="I5115" i="5" s="1"/>
  <c r="H5116" i="5"/>
  <c r="I5116" i="5" s="1"/>
  <c r="H5117" i="5"/>
  <c r="I5117" i="5" s="1"/>
  <c r="H5118" i="5"/>
  <c r="I5118" i="5" s="1"/>
  <c r="H5119" i="5"/>
  <c r="I5119" i="5" s="1"/>
  <c r="H5120" i="5"/>
  <c r="I5120" i="5" s="1"/>
  <c r="H5121" i="5"/>
  <c r="I5121" i="5" s="1"/>
  <c r="H5122" i="5"/>
  <c r="I5122" i="5" s="1"/>
  <c r="H5123" i="5"/>
  <c r="I5123" i="5" s="1"/>
  <c r="H5124" i="5"/>
  <c r="I5124" i="5" s="1"/>
  <c r="H5125" i="5"/>
  <c r="I5125" i="5" s="1"/>
  <c r="H5126" i="5"/>
  <c r="I5126" i="5" s="1"/>
  <c r="H5127" i="5"/>
  <c r="I5127" i="5" s="1"/>
  <c r="H5128" i="5"/>
  <c r="I5128" i="5" s="1"/>
  <c r="H5129" i="5"/>
  <c r="I5129" i="5" s="1"/>
  <c r="H5130" i="5"/>
  <c r="I5130" i="5" s="1"/>
  <c r="H5131" i="5"/>
  <c r="I5131" i="5" s="1"/>
  <c r="H5132" i="5"/>
  <c r="I5132" i="5" s="1"/>
  <c r="H5133" i="5"/>
  <c r="I5133" i="5" s="1"/>
  <c r="H5134" i="5"/>
  <c r="I5134" i="5" s="1"/>
  <c r="H5135" i="5"/>
  <c r="I5135" i="5" s="1"/>
  <c r="H5136" i="5"/>
  <c r="I5136" i="5" s="1"/>
  <c r="H5137" i="5"/>
  <c r="I5137" i="5" s="1"/>
  <c r="H5138" i="5"/>
  <c r="I5138" i="5" s="1"/>
  <c r="H5139" i="5"/>
  <c r="I5139" i="5" s="1"/>
  <c r="H5140" i="5"/>
  <c r="I5140" i="5" s="1"/>
  <c r="H5141" i="5"/>
  <c r="I5141" i="5" s="1"/>
  <c r="H5142" i="5"/>
  <c r="I5142" i="5" s="1"/>
  <c r="H5143" i="5"/>
  <c r="I5143" i="5" s="1"/>
  <c r="H5144" i="5"/>
  <c r="I5144" i="5" s="1"/>
  <c r="H5145" i="5"/>
  <c r="I5145" i="5" s="1"/>
  <c r="H5146" i="5"/>
  <c r="I5146" i="5" s="1"/>
  <c r="H5147" i="5"/>
  <c r="I5147" i="5" s="1"/>
  <c r="H5148" i="5"/>
  <c r="I5148" i="5" s="1"/>
  <c r="H5149" i="5"/>
  <c r="I5149" i="5" s="1"/>
  <c r="H5150" i="5"/>
  <c r="I5150" i="5" s="1"/>
  <c r="H5151" i="5"/>
  <c r="I5151" i="5" s="1"/>
  <c r="H5152" i="5"/>
  <c r="I5152" i="5" s="1"/>
  <c r="H5153" i="5"/>
  <c r="I5153" i="5" s="1"/>
  <c r="H5154" i="5"/>
  <c r="I5154" i="5" s="1"/>
  <c r="H5155" i="5"/>
  <c r="I5155" i="5" s="1"/>
  <c r="H5156" i="5"/>
  <c r="I5156" i="5" s="1"/>
  <c r="H5157" i="5"/>
  <c r="I5157" i="5" s="1"/>
  <c r="H5158" i="5"/>
  <c r="I5158" i="5" s="1"/>
  <c r="H5159" i="5"/>
  <c r="I5159" i="5" s="1"/>
  <c r="H5160" i="5"/>
  <c r="I5160" i="5" s="1"/>
  <c r="H5161" i="5"/>
  <c r="I5161" i="5" s="1"/>
  <c r="H5162" i="5"/>
  <c r="I5162" i="5" s="1"/>
  <c r="H5163" i="5"/>
  <c r="I5163" i="5" s="1"/>
  <c r="H5164" i="5"/>
  <c r="I5164" i="5" s="1"/>
  <c r="H5165" i="5"/>
  <c r="I5165" i="5" s="1"/>
  <c r="H5166" i="5"/>
  <c r="I5166" i="5" s="1"/>
  <c r="H5167" i="5"/>
  <c r="I5167" i="5" s="1"/>
  <c r="H5168" i="5"/>
  <c r="I5168" i="5" s="1"/>
  <c r="H5169" i="5"/>
  <c r="I5169" i="5" s="1"/>
  <c r="H5170" i="5"/>
  <c r="I5170" i="5" s="1"/>
  <c r="H5171" i="5"/>
  <c r="I5171" i="5" s="1"/>
  <c r="H5172" i="5"/>
  <c r="I5172" i="5" s="1"/>
  <c r="H5173" i="5"/>
  <c r="I5173" i="5" s="1"/>
  <c r="H5174" i="5"/>
  <c r="I5174" i="5" s="1"/>
  <c r="H5175" i="5"/>
  <c r="I5175" i="5" s="1"/>
  <c r="H5176" i="5"/>
  <c r="I5176" i="5" s="1"/>
  <c r="H5177" i="5"/>
  <c r="I5177" i="5" s="1"/>
  <c r="H5178" i="5"/>
  <c r="I5178" i="5" s="1"/>
  <c r="H5179" i="5"/>
  <c r="I5179" i="5" s="1"/>
  <c r="H5180" i="5"/>
  <c r="I5180" i="5" s="1"/>
  <c r="H5181" i="5"/>
  <c r="I5181" i="5" s="1"/>
  <c r="H5182" i="5"/>
  <c r="I5182" i="5" s="1"/>
  <c r="H5183" i="5"/>
  <c r="I5183" i="5" s="1"/>
  <c r="H5184" i="5"/>
  <c r="I5184" i="5" s="1"/>
  <c r="H5185" i="5"/>
  <c r="I5185" i="5" s="1"/>
  <c r="H5186" i="5"/>
  <c r="I5186" i="5" s="1"/>
  <c r="H5187" i="5"/>
  <c r="I5187" i="5" s="1"/>
  <c r="H5188" i="5"/>
  <c r="I5188" i="5" s="1"/>
  <c r="H5189" i="5"/>
  <c r="I5189" i="5" s="1"/>
  <c r="H5190" i="5"/>
  <c r="I5190" i="5" s="1"/>
  <c r="H5191" i="5"/>
  <c r="I5191" i="5" s="1"/>
  <c r="H5192" i="5"/>
  <c r="I5192" i="5" s="1"/>
  <c r="H5193" i="5"/>
  <c r="I5193" i="5" s="1"/>
  <c r="H5194" i="5"/>
  <c r="I5194" i="5" s="1"/>
  <c r="H5195" i="5"/>
  <c r="I5195" i="5" s="1"/>
  <c r="H5196" i="5"/>
  <c r="I5196" i="5" s="1"/>
  <c r="H5197" i="5"/>
  <c r="I5197" i="5" s="1"/>
  <c r="H5198" i="5"/>
  <c r="I5198" i="5" s="1"/>
  <c r="H5199" i="5"/>
  <c r="I5199" i="5" s="1"/>
  <c r="H5200" i="5"/>
  <c r="I5200" i="5" s="1"/>
  <c r="H5201" i="5"/>
  <c r="I5201" i="5" s="1"/>
  <c r="H5202" i="5"/>
  <c r="I5202" i="5" s="1"/>
  <c r="H5203" i="5"/>
  <c r="I5203" i="5" s="1"/>
  <c r="H5204" i="5"/>
  <c r="I5204" i="5" s="1"/>
  <c r="H5205" i="5"/>
  <c r="I5205" i="5" s="1"/>
  <c r="H5206" i="5"/>
  <c r="I5206" i="5" s="1"/>
  <c r="H5207" i="5"/>
  <c r="I5207" i="5" s="1"/>
  <c r="H5208" i="5"/>
  <c r="I5208" i="5" s="1"/>
  <c r="H5209" i="5"/>
  <c r="I5209" i="5" s="1"/>
  <c r="H5210" i="5"/>
  <c r="I5210" i="5" s="1"/>
  <c r="H5211" i="5"/>
  <c r="I5211" i="5" s="1"/>
  <c r="H5212" i="5"/>
  <c r="I5212" i="5" s="1"/>
  <c r="H5213" i="5"/>
  <c r="I5213" i="5" s="1"/>
  <c r="H5214" i="5"/>
  <c r="I5214" i="5" s="1"/>
  <c r="H5215" i="5"/>
  <c r="I5215" i="5" s="1"/>
  <c r="H5216" i="5"/>
  <c r="I5216" i="5" s="1"/>
  <c r="H5217" i="5"/>
  <c r="I5217" i="5" s="1"/>
  <c r="H5218" i="5"/>
  <c r="I5218" i="5" s="1"/>
  <c r="H5219" i="5"/>
  <c r="I5219" i="5" s="1"/>
  <c r="H5220" i="5"/>
  <c r="I5220" i="5" s="1"/>
  <c r="H5221" i="5"/>
  <c r="I5221" i="5" s="1"/>
  <c r="H5222" i="5"/>
  <c r="I5222" i="5" s="1"/>
  <c r="H5223" i="5"/>
  <c r="I5223" i="5" s="1"/>
  <c r="H5224" i="5"/>
  <c r="I5224" i="5" s="1"/>
  <c r="H5225" i="5"/>
  <c r="I5225" i="5" s="1"/>
  <c r="H5226" i="5"/>
  <c r="I5226" i="5" s="1"/>
  <c r="H5227" i="5"/>
  <c r="I5227" i="5" s="1"/>
  <c r="H5228" i="5"/>
  <c r="I5228" i="5" s="1"/>
  <c r="H5229" i="5"/>
  <c r="I5229" i="5" s="1"/>
  <c r="H5230" i="5"/>
  <c r="I5230" i="5" s="1"/>
  <c r="H5231" i="5"/>
  <c r="I5231" i="5" s="1"/>
  <c r="H5232" i="5"/>
  <c r="I5232" i="5" s="1"/>
  <c r="H5233" i="5"/>
  <c r="I5233" i="5" s="1"/>
  <c r="H5234" i="5"/>
  <c r="I5234" i="5" s="1"/>
  <c r="H5235" i="5"/>
  <c r="I5235" i="5" s="1"/>
  <c r="H5236" i="5"/>
  <c r="I5236" i="5" s="1"/>
  <c r="H5237" i="5"/>
  <c r="I5237" i="5" s="1"/>
  <c r="H5238" i="5"/>
  <c r="I5238" i="5" s="1"/>
  <c r="H5239" i="5"/>
  <c r="I5239" i="5" s="1"/>
  <c r="H5240" i="5"/>
  <c r="I5240" i="5" s="1"/>
  <c r="H5241" i="5"/>
  <c r="I5241" i="5" s="1"/>
  <c r="H5242" i="5"/>
  <c r="I5242" i="5" s="1"/>
  <c r="H5243" i="5"/>
  <c r="I5243" i="5" s="1"/>
  <c r="H5244" i="5"/>
  <c r="I5244" i="5" s="1"/>
  <c r="H5245" i="5"/>
  <c r="I5245" i="5" s="1"/>
  <c r="H5246" i="5"/>
  <c r="I5246" i="5" s="1"/>
  <c r="H5247" i="5"/>
  <c r="I5247" i="5" s="1"/>
  <c r="H5248" i="5"/>
  <c r="I5248" i="5" s="1"/>
  <c r="H5249" i="5"/>
  <c r="I5249" i="5" s="1"/>
  <c r="H5250" i="5"/>
  <c r="I5250" i="5" s="1"/>
  <c r="H5251" i="5"/>
  <c r="I5251" i="5" s="1"/>
  <c r="H5252" i="5"/>
  <c r="I5252" i="5" s="1"/>
  <c r="H5253" i="5"/>
  <c r="I5253" i="5" s="1"/>
  <c r="H5254" i="5"/>
  <c r="I5254" i="5" s="1"/>
  <c r="H5255" i="5"/>
  <c r="I5255" i="5" s="1"/>
  <c r="H5256" i="5"/>
  <c r="I5256" i="5" s="1"/>
  <c r="H5257" i="5"/>
  <c r="I5257" i="5" s="1"/>
  <c r="H5258" i="5"/>
  <c r="I5258" i="5" s="1"/>
  <c r="H5259" i="5"/>
  <c r="I5259" i="5" s="1"/>
  <c r="H5260" i="5"/>
  <c r="I5260" i="5" s="1"/>
  <c r="H5261" i="5"/>
  <c r="I5261" i="5" s="1"/>
  <c r="H5262" i="5"/>
  <c r="I5262" i="5" s="1"/>
  <c r="H5263" i="5"/>
  <c r="I5263" i="5" s="1"/>
  <c r="H5264" i="5"/>
  <c r="I5264" i="5" s="1"/>
  <c r="H5265" i="5"/>
  <c r="I5265" i="5" s="1"/>
  <c r="H5266" i="5"/>
  <c r="I5266" i="5" s="1"/>
  <c r="H5267" i="5"/>
  <c r="I5267" i="5" s="1"/>
  <c r="H5268" i="5"/>
  <c r="I5268" i="5" s="1"/>
  <c r="H5269" i="5"/>
  <c r="I5269" i="5" s="1"/>
  <c r="H5270" i="5"/>
  <c r="I5270" i="5" s="1"/>
  <c r="H5271" i="5"/>
  <c r="I5271" i="5" s="1"/>
  <c r="H5272" i="5"/>
  <c r="I5272" i="5" s="1"/>
  <c r="H5273" i="5"/>
  <c r="I5273" i="5" s="1"/>
  <c r="H5274" i="5"/>
  <c r="I5274" i="5" s="1"/>
  <c r="H5275" i="5"/>
  <c r="I5275" i="5" s="1"/>
  <c r="H5276" i="5"/>
  <c r="I5276" i="5" s="1"/>
  <c r="H5277" i="5"/>
  <c r="I5277" i="5" s="1"/>
  <c r="H5278" i="5"/>
  <c r="I5278" i="5" s="1"/>
  <c r="H5279" i="5"/>
  <c r="I5279" i="5" s="1"/>
  <c r="H5280" i="5"/>
  <c r="I5280" i="5" s="1"/>
  <c r="H5281" i="5"/>
  <c r="I5281" i="5" s="1"/>
  <c r="H5282" i="5"/>
  <c r="I5282" i="5" s="1"/>
  <c r="H5283" i="5"/>
  <c r="I5283" i="5" s="1"/>
  <c r="H5284" i="5"/>
  <c r="I5284" i="5" s="1"/>
  <c r="H5285" i="5"/>
  <c r="I5285" i="5" s="1"/>
  <c r="H5286" i="5"/>
  <c r="I5286" i="5" s="1"/>
  <c r="H5287" i="5"/>
  <c r="I5287" i="5" s="1"/>
  <c r="H5288" i="5"/>
  <c r="I5288" i="5" s="1"/>
  <c r="H5289" i="5"/>
  <c r="I5289" i="5" s="1"/>
  <c r="H5290" i="5"/>
  <c r="I5290" i="5" s="1"/>
  <c r="H5291" i="5"/>
  <c r="I5291" i="5" s="1"/>
  <c r="H5292" i="5"/>
  <c r="I5292" i="5" s="1"/>
  <c r="H5293" i="5"/>
  <c r="I5293" i="5" s="1"/>
  <c r="H5294" i="5"/>
  <c r="I5294" i="5" s="1"/>
  <c r="H5295" i="5"/>
  <c r="I5295" i="5" s="1"/>
  <c r="H5296" i="5"/>
  <c r="I5296" i="5" s="1"/>
  <c r="H5297" i="5"/>
  <c r="I5297" i="5" s="1"/>
  <c r="H5298" i="5"/>
  <c r="I5298" i="5" s="1"/>
  <c r="H5299" i="5"/>
  <c r="I5299" i="5" s="1"/>
  <c r="H5300" i="5"/>
  <c r="I5300" i="5" s="1"/>
  <c r="H5301" i="5"/>
  <c r="I5301" i="5" s="1"/>
  <c r="H5302" i="5"/>
  <c r="I5302" i="5" s="1"/>
  <c r="H5303" i="5"/>
  <c r="I5303" i="5" s="1"/>
  <c r="H5304" i="5"/>
  <c r="I5304" i="5" s="1"/>
  <c r="H5305" i="5"/>
  <c r="I5305" i="5" s="1"/>
  <c r="H5306" i="5"/>
  <c r="I5306" i="5" s="1"/>
  <c r="H5307" i="5"/>
  <c r="I5307" i="5" s="1"/>
  <c r="H5308" i="5"/>
  <c r="I5308" i="5" s="1"/>
  <c r="H5309" i="5"/>
  <c r="I5309" i="5" s="1"/>
  <c r="H5310" i="5"/>
  <c r="I5310" i="5" s="1"/>
  <c r="H5311" i="5"/>
  <c r="I5311" i="5" s="1"/>
  <c r="H5312" i="5"/>
  <c r="I5312" i="5" s="1"/>
  <c r="H5313" i="5"/>
  <c r="I5313" i="5" s="1"/>
  <c r="H5314" i="5"/>
  <c r="I5314" i="5" s="1"/>
  <c r="H5315" i="5"/>
  <c r="I5315" i="5" s="1"/>
  <c r="H5316" i="5"/>
  <c r="I5316" i="5" s="1"/>
  <c r="H5317" i="5"/>
  <c r="I5317" i="5" s="1"/>
  <c r="H5318" i="5"/>
  <c r="I5318" i="5" s="1"/>
  <c r="H5319" i="5"/>
  <c r="I5319" i="5" s="1"/>
  <c r="H5320" i="5"/>
  <c r="I5320" i="5" s="1"/>
  <c r="H5321" i="5"/>
  <c r="I5321" i="5" s="1"/>
  <c r="H5322" i="5"/>
  <c r="I5322" i="5" s="1"/>
  <c r="H5323" i="5"/>
  <c r="I5323" i="5" s="1"/>
  <c r="H5324" i="5"/>
  <c r="I5324" i="5" s="1"/>
  <c r="H5325" i="5"/>
  <c r="I5325" i="5" s="1"/>
  <c r="H5326" i="5"/>
  <c r="I5326" i="5" s="1"/>
  <c r="H5327" i="5"/>
  <c r="I5327" i="5" s="1"/>
  <c r="H5328" i="5"/>
  <c r="I5328" i="5" s="1"/>
  <c r="H5329" i="5"/>
  <c r="I5329" i="5" s="1"/>
  <c r="H5330" i="5"/>
  <c r="I5330" i="5" s="1"/>
  <c r="H5331" i="5"/>
  <c r="I5331" i="5" s="1"/>
  <c r="H5332" i="5"/>
  <c r="I5332" i="5" s="1"/>
  <c r="H5333" i="5"/>
  <c r="I5333" i="5" s="1"/>
  <c r="H5334" i="5"/>
  <c r="I5334" i="5" s="1"/>
  <c r="H5335" i="5"/>
  <c r="I5335" i="5" s="1"/>
  <c r="H5336" i="5"/>
  <c r="I5336" i="5" s="1"/>
  <c r="H5337" i="5"/>
  <c r="I5337" i="5" s="1"/>
  <c r="H5338" i="5"/>
  <c r="I5338" i="5" s="1"/>
  <c r="H5339" i="5"/>
  <c r="I5339" i="5" s="1"/>
  <c r="H5340" i="5"/>
  <c r="I5340" i="5" s="1"/>
  <c r="H5341" i="5"/>
  <c r="I5341" i="5" s="1"/>
  <c r="H5342" i="5"/>
  <c r="I5342" i="5" s="1"/>
  <c r="H5343" i="5"/>
  <c r="I5343" i="5" s="1"/>
  <c r="H5344" i="5"/>
  <c r="I5344" i="5" s="1"/>
  <c r="H5345" i="5"/>
  <c r="I5345" i="5" s="1"/>
  <c r="H5346" i="5"/>
  <c r="I5346" i="5" s="1"/>
  <c r="H5347" i="5"/>
  <c r="I5347" i="5" s="1"/>
  <c r="H5348" i="5"/>
  <c r="I5348" i="5" s="1"/>
  <c r="H5349" i="5"/>
  <c r="I5349" i="5" s="1"/>
  <c r="H5350" i="5"/>
  <c r="I5350" i="5" s="1"/>
  <c r="H5351" i="5"/>
  <c r="I5351" i="5" s="1"/>
  <c r="H5352" i="5"/>
  <c r="I5352" i="5" s="1"/>
  <c r="H5353" i="5"/>
  <c r="I5353" i="5" s="1"/>
  <c r="H5354" i="5"/>
  <c r="I5354" i="5" s="1"/>
  <c r="H5355" i="5"/>
  <c r="I5355" i="5" s="1"/>
  <c r="H5356" i="5"/>
  <c r="I5356" i="5" s="1"/>
  <c r="H5357" i="5"/>
  <c r="I5357" i="5" s="1"/>
  <c r="H5358" i="5"/>
  <c r="I5358" i="5" s="1"/>
  <c r="H5359" i="5"/>
  <c r="I5359" i="5" s="1"/>
  <c r="H5360" i="5"/>
  <c r="I5360" i="5" s="1"/>
  <c r="H5361" i="5"/>
  <c r="I5361" i="5" s="1"/>
  <c r="H5362" i="5"/>
  <c r="I5362" i="5" s="1"/>
  <c r="H5363" i="5"/>
  <c r="I5363" i="5" s="1"/>
  <c r="H5364" i="5"/>
  <c r="I5364" i="5" s="1"/>
  <c r="H5365" i="5"/>
  <c r="I5365" i="5" s="1"/>
  <c r="H5366" i="5"/>
  <c r="I5366" i="5" s="1"/>
  <c r="H5367" i="5"/>
  <c r="I5367" i="5" s="1"/>
  <c r="H5368" i="5"/>
  <c r="I5368" i="5" s="1"/>
  <c r="H5369" i="5"/>
  <c r="I5369" i="5" s="1"/>
  <c r="H5370" i="5"/>
  <c r="I5370" i="5" s="1"/>
  <c r="H5371" i="5"/>
  <c r="I5371" i="5" s="1"/>
  <c r="H5372" i="5"/>
  <c r="I5372" i="5" s="1"/>
  <c r="H5373" i="5"/>
  <c r="I5373" i="5" s="1"/>
  <c r="H5374" i="5"/>
  <c r="I5374" i="5" s="1"/>
  <c r="H5375" i="5"/>
  <c r="I5375" i="5" s="1"/>
  <c r="H5376" i="5"/>
  <c r="I5376" i="5" s="1"/>
  <c r="H5377" i="5"/>
  <c r="I5377" i="5" s="1"/>
  <c r="H5378" i="5"/>
  <c r="I5378" i="5" s="1"/>
  <c r="H5379" i="5"/>
  <c r="I5379" i="5" s="1"/>
  <c r="H5380" i="5"/>
  <c r="I5380" i="5" s="1"/>
  <c r="H5381" i="5"/>
  <c r="I5381" i="5" s="1"/>
  <c r="H5382" i="5"/>
  <c r="I5382" i="5" s="1"/>
  <c r="H5383" i="5"/>
  <c r="I5383" i="5" s="1"/>
  <c r="H5384" i="5"/>
  <c r="I5384" i="5" s="1"/>
  <c r="H5385" i="5"/>
  <c r="I5385" i="5" s="1"/>
  <c r="H5386" i="5"/>
  <c r="I5386" i="5" s="1"/>
  <c r="H5387" i="5"/>
  <c r="I5387" i="5" s="1"/>
  <c r="H5388" i="5"/>
  <c r="I5388" i="5" s="1"/>
  <c r="H5389" i="5"/>
  <c r="I5389" i="5" s="1"/>
  <c r="H5390" i="5"/>
  <c r="I5390" i="5" s="1"/>
  <c r="H5391" i="5"/>
  <c r="I5391" i="5" s="1"/>
  <c r="H5392" i="5"/>
  <c r="I5392" i="5" s="1"/>
  <c r="H5393" i="5"/>
  <c r="I5393" i="5" s="1"/>
  <c r="H5394" i="5"/>
  <c r="I5394" i="5" s="1"/>
  <c r="H5395" i="5"/>
  <c r="I5395" i="5" s="1"/>
  <c r="H5396" i="5"/>
  <c r="I5396" i="5" s="1"/>
  <c r="H5397" i="5"/>
  <c r="I5397" i="5" s="1"/>
  <c r="H5398" i="5"/>
  <c r="I5398" i="5" s="1"/>
  <c r="H5399" i="5"/>
  <c r="I5399" i="5" s="1"/>
  <c r="H5400" i="5"/>
  <c r="I5400" i="5" s="1"/>
  <c r="H5401" i="5"/>
  <c r="I5401" i="5" s="1"/>
  <c r="H5402" i="5"/>
  <c r="I5402" i="5" s="1"/>
  <c r="H5403" i="5"/>
  <c r="I5403" i="5" s="1"/>
  <c r="H5404" i="5"/>
  <c r="I5404" i="5" s="1"/>
  <c r="H5405" i="5"/>
  <c r="I5405" i="5" s="1"/>
  <c r="H5406" i="5"/>
  <c r="I5406" i="5" s="1"/>
  <c r="H5407" i="5"/>
  <c r="I5407" i="5" s="1"/>
  <c r="H5408" i="5"/>
  <c r="I5408" i="5" s="1"/>
  <c r="H5409" i="5"/>
  <c r="I5409" i="5" s="1"/>
  <c r="H5410" i="5"/>
  <c r="I5410" i="5" s="1"/>
  <c r="H5411" i="5"/>
  <c r="I5411" i="5" s="1"/>
  <c r="H5412" i="5"/>
  <c r="I5412" i="5" s="1"/>
  <c r="H5413" i="5"/>
  <c r="I5413" i="5" s="1"/>
  <c r="H5414" i="5"/>
  <c r="I5414" i="5" s="1"/>
  <c r="H5415" i="5"/>
  <c r="I5415" i="5" s="1"/>
  <c r="H5416" i="5"/>
  <c r="I5416" i="5" s="1"/>
  <c r="H5417" i="5"/>
  <c r="I5417" i="5" s="1"/>
  <c r="H5418" i="5"/>
  <c r="I5418" i="5" s="1"/>
  <c r="H5419" i="5"/>
  <c r="I5419" i="5" s="1"/>
  <c r="H5420" i="5"/>
  <c r="I5420" i="5" s="1"/>
  <c r="H5421" i="5"/>
  <c r="I5421" i="5" s="1"/>
  <c r="H5422" i="5"/>
  <c r="I5422" i="5" s="1"/>
  <c r="H5423" i="5"/>
  <c r="I5423" i="5" s="1"/>
  <c r="H5424" i="5"/>
  <c r="I5424" i="5" s="1"/>
  <c r="H5425" i="5"/>
  <c r="I5425" i="5" s="1"/>
  <c r="H5426" i="5"/>
  <c r="I5426" i="5" s="1"/>
  <c r="H5427" i="5"/>
  <c r="I5427" i="5" s="1"/>
  <c r="H5428" i="5"/>
  <c r="I5428" i="5" s="1"/>
  <c r="H5429" i="5"/>
  <c r="I5429" i="5" s="1"/>
  <c r="H5430" i="5"/>
  <c r="I5430" i="5" s="1"/>
  <c r="H5431" i="5"/>
  <c r="I5431" i="5" s="1"/>
  <c r="H5432" i="5"/>
  <c r="I5432" i="5" s="1"/>
  <c r="H5433" i="5"/>
  <c r="I5433" i="5" s="1"/>
  <c r="H5434" i="5"/>
  <c r="I5434" i="5" s="1"/>
  <c r="H5435" i="5"/>
  <c r="I5435" i="5" s="1"/>
  <c r="H5436" i="5"/>
  <c r="I5436" i="5" s="1"/>
  <c r="H5437" i="5"/>
  <c r="I5437" i="5" s="1"/>
  <c r="H5438" i="5"/>
  <c r="I5438" i="5" s="1"/>
  <c r="H5439" i="5"/>
  <c r="I5439" i="5" s="1"/>
  <c r="H5440" i="5"/>
  <c r="I5440" i="5" s="1"/>
  <c r="H5441" i="5"/>
  <c r="I5441" i="5" s="1"/>
  <c r="H5442" i="5"/>
  <c r="I5442" i="5" s="1"/>
  <c r="H5443" i="5"/>
  <c r="I5443" i="5" s="1"/>
  <c r="H5444" i="5"/>
  <c r="I5444" i="5" s="1"/>
  <c r="H5445" i="5"/>
  <c r="I5445" i="5" s="1"/>
  <c r="H5446" i="5"/>
  <c r="I5446" i="5" s="1"/>
  <c r="H5447" i="5"/>
  <c r="I5447" i="5" s="1"/>
  <c r="H5448" i="5"/>
  <c r="I5448" i="5" s="1"/>
  <c r="H5449" i="5"/>
  <c r="I5449" i="5" s="1"/>
  <c r="H5450" i="5"/>
  <c r="I5450" i="5" s="1"/>
  <c r="H5451" i="5"/>
  <c r="I5451" i="5" s="1"/>
  <c r="H5452" i="5"/>
  <c r="I5452" i="5" s="1"/>
  <c r="H5453" i="5"/>
  <c r="I5453" i="5" s="1"/>
  <c r="H5454" i="5"/>
  <c r="I5454" i="5" s="1"/>
  <c r="H5455" i="5"/>
  <c r="I5455" i="5" s="1"/>
  <c r="H5456" i="5"/>
  <c r="I5456" i="5" s="1"/>
  <c r="H5457" i="5"/>
  <c r="I5457" i="5" s="1"/>
  <c r="H5458" i="5"/>
  <c r="I5458" i="5" s="1"/>
  <c r="H5459" i="5"/>
  <c r="I5459" i="5" s="1"/>
  <c r="H5460" i="5"/>
  <c r="I5460" i="5" s="1"/>
  <c r="H5461" i="5"/>
  <c r="I5461" i="5" s="1"/>
  <c r="H5462" i="5"/>
  <c r="I5462" i="5" s="1"/>
  <c r="H5463" i="5"/>
  <c r="I5463" i="5" s="1"/>
  <c r="H5464" i="5"/>
  <c r="I5464" i="5" s="1"/>
  <c r="H5465" i="5"/>
  <c r="I5465" i="5" s="1"/>
  <c r="H5466" i="5"/>
  <c r="I5466" i="5" s="1"/>
  <c r="H5467" i="5"/>
  <c r="I5467" i="5" s="1"/>
  <c r="H5468" i="5"/>
  <c r="I5468" i="5" s="1"/>
  <c r="H5469" i="5"/>
  <c r="I5469" i="5" s="1"/>
  <c r="H5470" i="5"/>
  <c r="I5470" i="5" s="1"/>
  <c r="H5471" i="5"/>
  <c r="I5471" i="5" s="1"/>
  <c r="H5472" i="5"/>
  <c r="I5472" i="5" s="1"/>
  <c r="H5473" i="5"/>
  <c r="I5473" i="5" s="1"/>
  <c r="H5474" i="5"/>
  <c r="I5474" i="5" s="1"/>
  <c r="H5475" i="5"/>
  <c r="I5475" i="5" s="1"/>
  <c r="H5476" i="5"/>
  <c r="I5476" i="5" s="1"/>
  <c r="H5477" i="5"/>
  <c r="I5477" i="5" s="1"/>
  <c r="H5478" i="5"/>
  <c r="I5478" i="5" s="1"/>
  <c r="H5479" i="5"/>
  <c r="I5479" i="5" s="1"/>
  <c r="H5480" i="5"/>
  <c r="I5480" i="5" s="1"/>
  <c r="H5481" i="5"/>
  <c r="I5481" i="5" s="1"/>
  <c r="H5482" i="5"/>
  <c r="I5482" i="5" s="1"/>
  <c r="H5483" i="5"/>
  <c r="I5483" i="5" s="1"/>
  <c r="H5484" i="5"/>
  <c r="I5484" i="5" s="1"/>
  <c r="H5485" i="5"/>
  <c r="I5485" i="5" s="1"/>
  <c r="H5486" i="5"/>
  <c r="I5486" i="5" s="1"/>
  <c r="H5487" i="5"/>
  <c r="I5487" i="5" s="1"/>
  <c r="H5488" i="5"/>
  <c r="I5488" i="5" s="1"/>
  <c r="H5489" i="5"/>
  <c r="I5489" i="5" s="1"/>
  <c r="H5490" i="5"/>
  <c r="I5490" i="5" s="1"/>
  <c r="H5491" i="5"/>
  <c r="I5491" i="5" s="1"/>
  <c r="H5492" i="5"/>
  <c r="I5492" i="5" s="1"/>
  <c r="H5493" i="5"/>
  <c r="I5493" i="5" s="1"/>
  <c r="H5494" i="5"/>
  <c r="I5494" i="5" s="1"/>
  <c r="H5495" i="5"/>
  <c r="I5495" i="5" s="1"/>
  <c r="H5496" i="5"/>
  <c r="I5496" i="5" s="1"/>
  <c r="H5497" i="5"/>
  <c r="I5497" i="5" s="1"/>
  <c r="H5498" i="5"/>
  <c r="I5498" i="5" s="1"/>
  <c r="H5499" i="5"/>
  <c r="I5499" i="5" s="1"/>
  <c r="H5500" i="5"/>
  <c r="I5500" i="5" s="1"/>
  <c r="H5501" i="5"/>
  <c r="I5501" i="5" s="1"/>
  <c r="H5502" i="5"/>
  <c r="I5502" i="5" s="1"/>
  <c r="H5503" i="5"/>
  <c r="I5503" i="5" s="1"/>
  <c r="H5504" i="5"/>
  <c r="I5504" i="5" s="1"/>
  <c r="H5505" i="5"/>
  <c r="I5505" i="5" s="1"/>
  <c r="H5506" i="5"/>
  <c r="I5506" i="5" s="1"/>
  <c r="H5507" i="5"/>
  <c r="I5507" i="5" s="1"/>
  <c r="H5508" i="5"/>
  <c r="I5508" i="5" s="1"/>
  <c r="H5509" i="5"/>
  <c r="I5509" i="5" s="1"/>
  <c r="H5510" i="5"/>
  <c r="I5510" i="5" s="1"/>
  <c r="H5511" i="5"/>
  <c r="I5511" i="5" s="1"/>
  <c r="H5512" i="5"/>
  <c r="I5512" i="5" s="1"/>
  <c r="H5513" i="5"/>
  <c r="I5513" i="5" s="1"/>
  <c r="H5514" i="5"/>
  <c r="I5514" i="5" s="1"/>
  <c r="H5515" i="5"/>
  <c r="I5515" i="5" s="1"/>
  <c r="H5516" i="5"/>
  <c r="I5516" i="5" s="1"/>
  <c r="H5517" i="5"/>
  <c r="I5517" i="5" s="1"/>
  <c r="H5518" i="5"/>
  <c r="I5518" i="5" s="1"/>
  <c r="H5519" i="5"/>
  <c r="I5519" i="5" s="1"/>
  <c r="H5520" i="5"/>
  <c r="I5520" i="5" s="1"/>
  <c r="H5521" i="5"/>
  <c r="I5521" i="5" s="1"/>
  <c r="H5522" i="5"/>
  <c r="I5522" i="5" s="1"/>
  <c r="H5523" i="5"/>
  <c r="I5523" i="5" s="1"/>
  <c r="H5524" i="5"/>
  <c r="I5524" i="5" s="1"/>
  <c r="H5525" i="5"/>
  <c r="I5525" i="5" s="1"/>
  <c r="H5526" i="5"/>
  <c r="I5526" i="5" s="1"/>
  <c r="H5527" i="5"/>
  <c r="I5527" i="5" s="1"/>
  <c r="H5528" i="5"/>
  <c r="I5528" i="5" s="1"/>
  <c r="H5529" i="5"/>
  <c r="I5529" i="5" s="1"/>
  <c r="H5530" i="5"/>
  <c r="I5530" i="5" s="1"/>
  <c r="H5531" i="5"/>
  <c r="I5531" i="5" s="1"/>
  <c r="H5532" i="5"/>
  <c r="I5532" i="5" s="1"/>
  <c r="H5533" i="5"/>
  <c r="I5533" i="5" s="1"/>
  <c r="H5534" i="5"/>
  <c r="I5534" i="5" s="1"/>
  <c r="H5535" i="5"/>
  <c r="I5535" i="5" s="1"/>
  <c r="H5536" i="5"/>
  <c r="I5536" i="5" s="1"/>
  <c r="H5537" i="5"/>
  <c r="I5537" i="5" s="1"/>
  <c r="H5538" i="5"/>
  <c r="I5538" i="5" s="1"/>
  <c r="H5539" i="5"/>
  <c r="I5539" i="5" s="1"/>
  <c r="H5540" i="5"/>
  <c r="I5540" i="5" s="1"/>
  <c r="H5541" i="5"/>
  <c r="I5541" i="5" s="1"/>
  <c r="H5542" i="5"/>
  <c r="I5542" i="5" s="1"/>
  <c r="H5543" i="5"/>
  <c r="I5543" i="5" s="1"/>
  <c r="H5544" i="5"/>
  <c r="I5544" i="5" s="1"/>
  <c r="H5545" i="5"/>
  <c r="I5545" i="5" s="1"/>
  <c r="H5546" i="5"/>
  <c r="I5546" i="5" s="1"/>
  <c r="H5547" i="5"/>
  <c r="I5547" i="5" s="1"/>
  <c r="H5548" i="5"/>
  <c r="I5548" i="5" s="1"/>
  <c r="H5549" i="5"/>
  <c r="I5549" i="5" s="1"/>
  <c r="H5550" i="5"/>
  <c r="I5550" i="5" s="1"/>
  <c r="H5551" i="5"/>
  <c r="I5551" i="5" s="1"/>
  <c r="H5552" i="5"/>
  <c r="I5552" i="5" s="1"/>
  <c r="H5553" i="5"/>
  <c r="I5553" i="5" s="1"/>
  <c r="H5554" i="5"/>
  <c r="I5554" i="5" s="1"/>
  <c r="H5555" i="5"/>
  <c r="I5555" i="5" s="1"/>
  <c r="H5556" i="5"/>
  <c r="I5556" i="5" s="1"/>
  <c r="H5557" i="5"/>
  <c r="I5557" i="5" s="1"/>
  <c r="H5558" i="5"/>
  <c r="I5558" i="5" s="1"/>
  <c r="H5559" i="5"/>
  <c r="I5559" i="5" s="1"/>
  <c r="H5560" i="5"/>
  <c r="I5560" i="5" s="1"/>
  <c r="H5561" i="5"/>
  <c r="I5561" i="5" s="1"/>
  <c r="H5562" i="5"/>
  <c r="I5562" i="5" s="1"/>
  <c r="H5563" i="5"/>
  <c r="I5563" i="5" s="1"/>
  <c r="H5564" i="5"/>
  <c r="I5564" i="5" s="1"/>
  <c r="H5565" i="5"/>
  <c r="I5565" i="5" s="1"/>
  <c r="H5566" i="5"/>
  <c r="I5566" i="5" s="1"/>
  <c r="H5567" i="5"/>
  <c r="I5567" i="5" s="1"/>
  <c r="H5568" i="5"/>
  <c r="I5568" i="5" s="1"/>
  <c r="H5569" i="5"/>
  <c r="I5569" i="5" s="1"/>
  <c r="H5570" i="5"/>
  <c r="I5570" i="5" s="1"/>
  <c r="H5571" i="5"/>
  <c r="I5571" i="5" s="1"/>
  <c r="H5572" i="5"/>
  <c r="I5572" i="5" s="1"/>
  <c r="H5573" i="5"/>
  <c r="I5573" i="5" s="1"/>
  <c r="H5574" i="5"/>
  <c r="I5574" i="5" s="1"/>
  <c r="H5575" i="5"/>
  <c r="I5575" i="5" s="1"/>
  <c r="H5576" i="5"/>
  <c r="I5576" i="5" s="1"/>
  <c r="H5577" i="5"/>
  <c r="I5577" i="5" s="1"/>
  <c r="H5578" i="5"/>
  <c r="I5578" i="5" s="1"/>
  <c r="H5579" i="5"/>
  <c r="I5579" i="5" s="1"/>
  <c r="H5580" i="5"/>
  <c r="I5580" i="5" s="1"/>
  <c r="H5581" i="5"/>
  <c r="I5581" i="5" s="1"/>
  <c r="H5582" i="5"/>
  <c r="I5582" i="5" s="1"/>
  <c r="H5583" i="5"/>
  <c r="I5583" i="5" s="1"/>
  <c r="H5584" i="5"/>
  <c r="I5584" i="5" s="1"/>
  <c r="H5585" i="5"/>
  <c r="I5585" i="5" s="1"/>
  <c r="H5586" i="5"/>
  <c r="I5586" i="5" s="1"/>
  <c r="H5587" i="5"/>
  <c r="I5587" i="5" s="1"/>
  <c r="H5588" i="5"/>
  <c r="I5588" i="5" s="1"/>
  <c r="H5589" i="5"/>
  <c r="I5589" i="5" s="1"/>
  <c r="H5590" i="5"/>
  <c r="I5590" i="5" s="1"/>
  <c r="H5591" i="5"/>
  <c r="I5591" i="5" s="1"/>
  <c r="H5592" i="5"/>
  <c r="I5592" i="5" s="1"/>
  <c r="H5593" i="5"/>
  <c r="I5593" i="5" s="1"/>
  <c r="H5594" i="5"/>
  <c r="I5594" i="5" s="1"/>
  <c r="H5595" i="5"/>
  <c r="I5595" i="5" s="1"/>
  <c r="H5596" i="5"/>
  <c r="I5596" i="5" s="1"/>
  <c r="H5597" i="5"/>
  <c r="I5597" i="5" s="1"/>
  <c r="H5598" i="5"/>
  <c r="I5598" i="5" s="1"/>
  <c r="H5599" i="5"/>
  <c r="I5599" i="5" s="1"/>
  <c r="H5600" i="5"/>
  <c r="I5600" i="5" s="1"/>
  <c r="H5601" i="5"/>
  <c r="I5601" i="5" s="1"/>
  <c r="H5602" i="5"/>
  <c r="I5602" i="5" s="1"/>
  <c r="H5603" i="5"/>
  <c r="I5603" i="5" s="1"/>
  <c r="H5604" i="5"/>
  <c r="I5604" i="5" s="1"/>
  <c r="H5605" i="5"/>
  <c r="I5605" i="5" s="1"/>
  <c r="H5606" i="5"/>
  <c r="I5606" i="5" s="1"/>
  <c r="H5607" i="5"/>
  <c r="I5607" i="5" s="1"/>
  <c r="H5608" i="5"/>
  <c r="I5608" i="5" s="1"/>
  <c r="H5609" i="5"/>
  <c r="I5609" i="5" s="1"/>
  <c r="H5610" i="5"/>
  <c r="I5610" i="5" s="1"/>
  <c r="H5611" i="5"/>
  <c r="I5611" i="5" s="1"/>
  <c r="H5612" i="5"/>
  <c r="I5612" i="5" s="1"/>
  <c r="H5613" i="5"/>
  <c r="I5613" i="5" s="1"/>
  <c r="H5614" i="5"/>
  <c r="I5614" i="5" s="1"/>
  <c r="H5615" i="5"/>
  <c r="I5615" i="5" s="1"/>
  <c r="H5616" i="5"/>
  <c r="I5616" i="5" s="1"/>
  <c r="H5617" i="5"/>
  <c r="I5617" i="5" s="1"/>
  <c r="H5618" i="5"/>
  <c r="I5618" i="5" s="1"/>
  <c r="H5619" i="5"/>
  <c r="I5619" i="5" s="1"/>
  <c r="H5620" i="5"/>
  <c r="I5620" i="5" s="1"/>
  <c r="H5621" i="5"/>
  <c r="I5621" i="5" s="1"/>
  <c r="H5622" i="5"/>
  <c r="I5622" i="5" s="1"/>
  <c r="H5623" i="5"/>
  <c r="I5623" i="5" s="1"/>
  <c r="H5624" i="5"/>
  <c r="I5624" i="5" s="1"/>
  <c r="H5625" i="5"/>
  <c r="I5625" i="5" s="1"/>
  <c r="H5626" i="5"/>
  <c r="I5626" i="5" s="1"/>
  <c r="H5627" i="5"/>
  <c r="I5627" i="5" s="1"/>
  <c r="H5628" i="5"/>
  <c r="I5628" i="5" s="1"/>
  <c r="H5629" i="5"/>
  <c r="I5629" i="5" s="1"/>
  <c r="H5630" i="5"/>
  <c r="I5630" i="5" s="1"/>
  <c r="H5631" i="5"/>
  <c r="I5631" i="5" s="1"/>
  <c r="H5632" i="5"/>
  <c r="I5632" i="5" s="1"/>
  <c r="H5633" i="5"/>
  <c r="I5633" i="5" s="1"/>
  <c r="H5634" i="5"/>
  <c r="I5634" i="5" s="1"/>
  <c r="H5635" i="5"/>
  <c r="I5635" i="5" s="1"/>
  <c r="H5636" i="5"/>
  <c r="I5636" i="5" s="1"/>
  <c r="H5637" i="5"/>
  <c r="I5637" i="5" s="1"/>
  <c r="H5638" i="5"/>
  <c r="I5638" i="5" s="1"/>
  <c r="H5639" i="5"/>
  <c r="I5639" i="5" s="1"/>
  <c r="H5640" i="5"/>
  <c r="I5640" i="5" s="1"/>
  <c r="H5641" i="5"/>
  <c r="I5641" i="5" s="1"/>
  <c r="H5642" i="5"/>
  <c r="I5642" i="5" s="1"/>
  <c r="H5643" i="5"/>
  <c r="I5643" i="5" s="1"/>
  <c r="H5644" i="5"/>
  <c r="I5644" i="5" s="1"/>
  <c r="H5645" i="5"/>
  <c r="I5645" i="5" s="1"/>
  <c r="H5646" i="5"/>
  <c r="I5646" i="5" s="1"/>
  <c r="H5647" i="5"/>
  <c r="I5647" i="5" s="1"/>
  <c r="H5648" i="5"/>
  <c r="I5648" i="5" s="1"/>
  <c r="H5649" i="5"/>
  <c r="I5649" i="5" s="1"/>
  <c r="H5650" i="5"/>
  <c r="I5650" i="5" s="1"/>
  <c r="H5651" i="5"/>
  <c r="I5651" i="5" s="1"/>
  <c r="H5652" i="5"/>
  <c r="I5652" i="5" s="1"/>
  <c r="H5653" i="5"/>
  <c r="I5653" i="5" s="1"/>
  <c r="H5654" i="5"/>
  <c r="I5654" i="5" s="1"/>
  <c r="H5655" i="5"/>
  <c r="I5655" i="5" s="1"/>
  <c r="H5656" i="5"/>
  <c r="I5656" i="5" s="1"/>
  <c r="H5657" i="5"/>
  <c r="I5657" i="5" s="1"/>
  <c r="H5658" i="5"/>
  <c r="I5658" i="5" s="1"/>
  <c r="H5659" i="5"/>
  <c r="I5659" i="5" s="1"/>
  <c r="H5660" i="5"/>
  <c r="I5660" i="5" s="1"/>
  <c r="H5661" i="5"/>
  <c r="I5661" i="5" s="1"/>
  <c r="H5662" i="5"/>
  <c r="I5662" i="5" s="1"/>
  <c r="H5663" i="5"/>
  <c r="I5663" i="5" s="1"/>
  <c r="H5664" i="5"/>
  <c r="I5664" i="5" s="1"/>
  <c r="H5665" i="5"/>
  <c r="I5665" i="5" s="1"/>
  <c r="H5666" i="5"/>
  <c r="I5666" i="5" s="1"/>
  <c r="H5667" i="5"/>
  <c r="I5667" i="5" s="1"/>
  <c r="H5668" i="5"/>
  <c r="I5668" i="5" s="1"/>
  <c r="H5669" i="5"/>
  <c r="I5669" i="5" s="1"/>
  <c r="H5670" i="5"/>
  <c r="I5670" i="5" s="1"/>
  <c r="H5671" i="5"/>
  <c r="I5671" i="5" s="1"/>
  <c r="H5672" i="5"/>
  <c r="I5672" i="5" s="1"/>
  <c r="H5673" i="5"/>
  <c r="I5673" i="5" s="1"/>
  <c r="H5674" i="5"/>
  <c r="I5674" i="5" s="1"/>
  <c r="H5675" i="5"/>
  <c r="I5675" i="5" s="1"/>
  <c r="H5676" i="5"/>
  <c r="I5676" i="5" s="1"/>
  <c r="H5677" i="5"/>
  <c r="I5677" i="5" s="1"/>
  <c r="H5678" i="5"/>
  <c r="I5678" i="5" s="1"/>
  <c r="H5679" i="5"/>
  <c r="I5679" i="5" s="1"/>
  <c r="H5680" i="5"/>
  <c r="I5680" i="5" s="1"/>
  <c r="H5681" i="5"/>
  <c r="I5681" i="5" s="1"/>
  <c r="H5682" i="5"/>
  <c r="I5682" i="5" s="1"/>
  <c r="H5683" i="5"/>
  <c r="I5683" i="5" s="1"/>
  <c r="H5684" i="5"/>
  <c r="I5684" i="5" s="1"/>
  <c r="H5685" i="5"/>
  <c r="I5685" i="5" s="1"/>
  <c r="H5686" i="5"/>
  <c r="I5686" i="5" s="1"/>
  <c r="H5687" i="5"/>
  <c r="I5687" i="5" s="1"/>
  <c r="H5688" i="5"/>
  <c r="I5688" i="5" s="1"/>
  <c r="H5689" i="5"/>
  <c r="I5689" i="5" s="1"/>
  <c r="H5690" i="5"/>
  <c r="I5690" i="5" s="1"/>
  <c r="H5691" i="5"/>
  <c r="I5691" i="5" s="1"/>
  <c r="H5692" i="5"/>
  <c r="I5692" i="5" s="1"/>
  <c r="H5693" i="5"/>
  <c r="I5693" i="5" s="1"/>
  <c r="H5694" i="5"/>
  <c r="I5694" i="5" s="1"/>
  <c r="H5695" i="5"/>
  <c r="I5695" i="5" s="1"/>
  <c r="H5696" i="5"/>
  <c r="I5696" i="5" s="1"/>
  <c r="H5697" i="5"/>
  <c r="I5697" i="5" s="1"/>
  <c r="H5698" i="5"/>
  <c r="I5698" i="5" s="1"/>
  <c r="H5699" i="5"/>
  <c r="I5699" i="5" s="1"/>
  <c r="H5700" i="5"/>
  <c r="I5700" i="5" s="1"/>
  <c r="H5701" i="5"/>
  <c r="I5701" i="5" s="1"/>
  <c r="H5702" i="5"/>
  <c r="I5702" i="5" s="1"/>
  <c r="H5703" i="5"/>
  <c r="I5703" i="5" s="1"/>
  <c r="H5704" i="5"/>
  <c r="I5704" i="5" s="1"/>
  <c r="H5705" i="5"/>
  <c r="I5705" i="5" s="1"/>
  <c r="H5706" i="5"/>
  <c r="I5706" i="5" s="1"/>
  <c r="H5707" i="5"/>
  <c r="I5707" i="5" s="1"/>
  <c r="H5708" i="5"/>
  <c r="I5708" i="5" s="1"/>
  <c r="H5709" i="5"/>
  <c r="I5709" i="5" s="1"/>
  <c r="H5710" i="5"/>
  <c r="I5710" i="5" s="1"/>
  <c r="H5711" i="5"/>
  <c r="I5711" i="5" s="1"/>
  <c r="H5712" i="5"/>
  <c r="I5712" i="5" s="1"/>
  <c r="H5713" i="5"/>
  <c r="I5713" i="5" s="1"/>
  <c r="H5714" i="5"/>
  <c r="I5714" i="5" s="1"/>
  <c r="H5715" i="5"/>
  <c r="I5715" i="5" s="1"/>
  <c r="H5716" i="5"/>
  <c r="I5716" i="5" s="1"/>
  <c r="H5717" i="5"/>
  <c r="I5717" i="5" s="1"/>
  <c r="H5718" i="5"/>
  <c r="I5718" i="5" s="1"/>
  <c r="H5719" i="5"/>
  <c r="I5719" i="5" s="1"/>
  <c r="H5720" i="5"/>
  <c r="I5720" i="5" s="1"/>
  <c r="H5721" i="5"/>
  <c r="I5721" i="5" s="1"/>
  <c r="H5722" i="5"/>
  <c r="I5722" i="5" s="1"/>
  <c r="H5723" i="5"/>
  <c r="I5723" i="5" s="1"/>
  <c r="H5724" i="5"/>
  <c r="I5724" i="5" s="1"/>
  <c r="H5725" i="5"/>
  <c r="I5725" i="5" s="1"/>
  <c r="H5726" i="5"/>
  <c r="I5726" i="5" s="1"/>
  <c r="H5727" i="5"/>
  <c r="I5727" i="5" s="1"/>
  <c r="H5728" i="5"/>
  <c r="I5728" i="5" s="1"/>
  <c r="H5729" i="5"/>
  <c r="I5729" i="5" s="1"/>
  <c r="H5730" i="5"/>
  <c r="I5730" i="5" s="1"/>
  <c r="H5731" i="5"/>
  <c r="I5731" i="5" s="1"/>
  <c r="H5732" i="5"/>
  <c r="I5732" i="5" s="1"/>
  <c r="H5733" i="5"/>
  <c r="I5733" i="5" s="1"/>
  <c r="H5734" i="5"/>
  <c r="I5734" i="5" s="1"/>
  <c r="H5735" i="5"/>
  <c r="I5735" i="5" s="1"/>
  <c r="H5736" i="5"/>
  <c r="I5736" i="5" s="1"/>
  <c r="H5737" i="5"/>
  <c r="I5737" i="5" s="1"/>
  <c r="H5738" i="5"/>
  <c r="I5738" i="5" s="1"/>
  <c r="H5739" i="5"/>
  <c r="I5739" i="5" s="1"/>
  <c r="H5740" i="5"/>
  <c r="I5740" i="5" s="1"/>
  <c r="H5741" i="5"/>
  <c r="I5741" i="5" s="1"/>
  <c r="H5742" i="5"/>
  <c r="I5742" i="5" s="1"/>
  <c r="H5743" i="5"/>
  <c r="I5743" i="5" s="1"/>
  <c r="H5744" i="5"/>
  <c r="I5744" i="5" s="1"/>
  <c r="H5745" i="5"/>
  <c r="I5745" i="5" s="1"/>
  <c r="H5746" i="5"/>
  <c r="I5746" i="5" s="1"/>
  <c r="H5747" i="5"/>
  <c r="I5747" i="5" s="1"/>
  <c r="H5748" i="5"/>
  <c r="I5748" i="5" s="1"/>
  <c r="H5749" i="5"/>
  <c r="I5749" i="5" s="1"/>
  <c r="H5750" i="5"/>
  <c r="I5750" i="5" s="1"/>
  <c r="H5751" i="5"/>
  <c r="I5751" i="5" s="1"/>
  <c r="H5752" i="5"/>
  <c r="I5752" i="5" s="1"/>
  <c r="H5753" i="5"/>
  <c r="I5753" i="5" s="1"/>
  <c r="H5754" i="5"/>
  <c r="I5754" i="5" s="1"/>
  <c r="H5755" i="5"/>
  <c r="I5755" i="5" s="1"/>
  <c r="H5756" i="5"/>
  <c r="I5756" i="5" s="1"/>
  <c r="H5757" i="5"/>
  <c r="I5757" i="5" s="1"/>
  <c r="H5758" i="5"/>
  <c r="I5758" i="5" s="1"/>
  <c r="H5759" i="5"/>
  <c r="I5759" i="5" s="1"/>
  <c r="H5760" i="5"/>
  <c r="I5760" i="5" s="1"/>
  <c r="H5761" i="5"/>
  <c r="I5761" i="5" s="1"/>
  <c r="H5762" i="5"/>
  <c r="I5762" i="5" s="1"/>
  <c r="H5763" i="5"/>
  <c r="I5763" i="5" s="1"/>
  <c r="H5764" i="5"/>
  <c r="I5764" i="5" s="1"/>
  <c r="H5765" i="5"/>
  <c r="I5765" i="5" s="1"/>
  <c r="H5766" i="5"/>
  <c r="I5766" i="5" s="1"/>
  <c r="H5767" i="5"/>
  <c r="I5767" i="5" s="1"/>
  <c r="H5768" i="5"/>
  <c r="I5768" i="5" s="1"/>
  <c r="H5769" i="5"/>
  <c r="I5769" i="5" s="1"/>
  <c r="H5770" i="5"/>
  <c r="I5770" i="5" s="1"/>
  <c r="H5771" i="5"/>
  <c r="I5771" i="5" s="1"/>
  <c r="H5772" i="5"/>
  <c r="I5772" i="5" s="1"/>
  <c r="H5773" i="5"/>
  <c r="I5773" i="5" s="1"/>
  <c r="H5774" i="5"/>
  <c r="I5774" i="5" s="1"/>
  <c r="H5775" i="5"/>
  <c r="I5775" i="5" s="1"/>
  <c r="H5776" i="5"/>
  <c r="I5776" i="5" s="1"/>
  <c r="H5777" i="5"/>
  <c r="I5777" i="5" s="1"/>
  <c r="H5778" i="5"/>
  <c r="I5778" i="5" s="1"/>
  <c r="H5779" i="5"/>
  <c r="I5779" i="5" s="1"/>
  <c r="H5780" i="5"/>
  <c r="I5780" i="5" s="1"/>
  <c r="H5781" i="5"/>
  <c r="I5781" i="5" s="1"/>
  <c r="H5782" i="5"/>
  <c r="I5782" i="5" s="1"/>
  <c r="H5783" i="5"/>
  <c r="I5783" i="5" s="1"/>
  <c r="H5784" i="5"/>
  <c r="I5784" i="5" s="1"/>
  <c r="H5785" i="5"/>
  <c r="I5785" i="5" s="1"/>
  <c r="H5786" i="5"/>
  <c r="I5786" i="5" s="1"/>
  <c r="H5787" i="5"/>
  <c r="I5787" i="5" s="1"/>
  <c r="H5788" i="5"/>
  <c r="I5788" i="5" s="1"/>
  <c r="H5789" i="5"/>
  <c r="I5789" i="5" s="1"/>
  <c r="H5790" i="5"/>
  <c r="I5790" i="5" s="1"/>
  <c r="H5791" i="5"/>
  <c r="I5791" i="5" s="1"/>
  <c r="H5792" i="5"/>
  <c r="I5792" i="5" s="1"/>
  <c r="H5793" i="5"/>
  <c r="I5793" i="5" s="1"/>
  <c r="H5794" i="5"/>
  <c r="I5794" i="5" s="1"/>
  <c r="H5795" i="5"/>
  <c r="I5795" i="5" s="1"/>
  <c r="H5796" i="5"/>
  <c r="I5796" i="5" s="1"/>
  <c r="H5797" i="5"/>
  <c r="I5797" i="5" s="1"/>
  <c r="H5798" i="5"/>
  <c r="I5798" i="5" s="1"/>
  <c r="H5799" i="5"/>
  <c r="I5799" i="5" s="1"/>
  <c r="H5800" i="5"/>
  <c r="I5800" i="5" s="1"/>
  <c r="H5801" i="5"/>
  <c r="I5801" i="5" s="1"/>
  <c r="H5802" i="5"/>
  <c r="I5802" i="5" s="1"/>
  <c r="H5803" i="5"/>
  <c r="I5803" i="5" s="1"/>
  <c r="H5804" i="5"/>
  <c r="I5804" i="5" s="1"/>
  <c r="H5805" i="5"/>
  <c r="I5805" i="5" s="1"/>
  <c r="H5806" i="5"/>
  <c r="I5806" i="5" s="1"/>
  <c r="H5807" i="5"/>
  <c r="I5807" i="5" s="1"/>
  <c r="H5808" i="5"/>
  <c r="I5808" i="5" s="1"/>
  <c r="H5809" i="5"/>
  <c r="I5809" i="5" s="1"/>
  <c r="H5810" i="5"/>
  <c r="I5810" i="5" s="1"/>
  <c r="H5811" i="5"/>
  <c r="I5811" i="5" s="1"/>
  <c r="H5812" i="5"/>
  <c r="I5812" i="5" s="1"/>
  <c r="H5813" i="5"/>
  <c r="I5813" i="5" s="1"/>
  <c r="H5814" i="5"/>
  <c r="I5814" i="5" s="1"/>
  <c r="H5815" i="5"/>
  <c r="I5815" i="5" s="1"/>
  <c r="H5816" i="5"/>
  <c r="I5816" i="5" s="1"/>
  <c r="H5817" i="5"/>
  <c r="I5817" i="5" s="1"/>
  <c r="H5818" i="5"/>
  <c r="I5818" i="5" s="1"/>
  <c r="H5819" i="5"/>
  <c r="I5819" i="5" s="1"/>
  <c r="H5820" i="5"/>
  <c r="I5820" i="5" s="1"/>
  <c r="H5821" i="5"/>
  <c r="I5821" i="5" s="1"/>
  <c r="H5822" i="5"/>
  <c r="I5822" i="5" s="1"/>
  <c r="H5823" i="5"/>
  <c r="I5823" i="5" s="1"/>
  <c r="H5824" i="5"/>
  <c r="I5824" i="5" s="1"/>
  <c r="H5825" i="5"/>
  <c r="I5825" i="5" s="1"/>
  <c r="H5826" i="5"/>
  <c r="I5826" i="5" s="1"/>
  <c r="H5827" i="5"/>
  <c r="I5827" i="5" s="1"/>
  <c r="H5828" i="5"/>
  <c r="I5828" i="5" s="1"/>
  <c r="H5829" i="5"/>
  <c r="I5829" i="5" s="1"/>
  <c r="H5830" i="5"/>
  <c r="I5830" i="5" s="1"/>
  <c r="H5831" i="5"/>
  <c r="I5831" i="5" s="1"/>
  <c r="H5832" i="5"/>
  <c r="I5832" i="5" s="1"/>
  <c r="H5833" i="5"/>
  <c r="I5833" i="5" s="1"/>
  <c r="H5834" i="5"/>
  <c r="I5834" i="5" s="1"/>
  <c r="H5835" i="5"/>
  <c r="I5835" i="5" s="1"/>
  <c r="H5836" i="5"/>
  <c r="I5836" i="5" s="1"/>
  <c r="H5837" i="5"/>
  <c r="I5837" i="5" s="1"/>
  <c r="H5838" i="5"/>
  <c r="I5838" i="5" s="1"/>
  <c r="H5839" i="5"/>
  <c r="I5839" i="5" s="1"/>
  <c r="H5840" i="5"/>
  <c r="I5840" i="5" s="1"/>
  <c r="H5841" i="5"/>
  <c r="I5841" i="5" s="1"/>
  <c r="H5842" i="5"/>
  <c r="I5842" i="5" s="1"/>
  <c r="H5843" i="5"/>
  <c r="I5843" i="5" s="1"/>
  <c r="H5844" i="5"/>
  <c r="I5844" i="5" s="1"/>
  <c r="H5845" i="5"/>
  <c r="I5845" i="5" s="1"/>
  <c r="H5846" i="5"/>
  <c r="I5846" i="5" s="1"/>
  <c r="H5847" i="5"/>
  <c r="I5847" i="5" s="1"/>
  <c r="H5848" i="5"/>
  <c r="I5848" i="5" s="1"/>
  <c r="H5849" i="5"/>
  <c r="I5849" i="5" s="1"/>
  <c r="H5850" i="5"/>
  <c r="I5850" i="5" s="1"/>
  <c r="H5851" i="5"/>
  <c r="I5851" i="5" s="1"/>
  <c r="H5852" i="5"/>
  <c r="I5852" i="5" s="1"/>
  <c r="H5853" i="5"/>
  <c r="I5853" i="5" s="1"/>
  <c r="H5854" i="5"/>
  <c r="I5854" i="5" s="1"/>
  <c r="H5855" i="5"/>
  <c r="I5855" i="5" s="1"/>
  <c r="H5856" i="5"/>
  <c r="I5856" i="5" s="1"/>
  <c r="H5857" i="5"/>
  <c r="I5857" i="5" s="1"/>
  <c r="H5858" i="5"/>
  <c r="I5858" i="5" s="1"/>
  <c r="H5859" i="5"/>
  <c r="I5859" i="5" s="1"/>
  <c r="H5860" i="5"/>
  <c r="I5860" i="5" s="1"/>
  <c r="H5861" i="5"/>
  <c r="I5861" i="5" s="1"/>
  <c r="H5862" i="5"/>
  <c r="I5862" i="5" s="1"/>
  <c r="H5863" i="5"/>
  <c r="I5863" i="5" s="1"/>
  <c r="H5864" i="5"/>
  <c r="I5864" i="5" s="1"/>
  <c r="H5865" i="5"/>
  <c r="I5865" i="5" s="1"/>
  <c r="H5866" i="5"/>
  <c r="I5866" i="5" s="1"/>
  <c r="H5867" i="5"/>
  <c r="I5867" i="5" s="1"/>
  <c r="H5868" i="5"/>
  <c r="I5868" i="5" s="1"/>
  <c r="H5869" i="5"/>
  <c r="I5869" i="5" s="1"/>
  <c r="H5870" i="5"/>
  <c r="I5870" i="5" s="1"/>
  <c r="H5871" i="5"/>
  <c r="I5871" i="5" s="1"/>
  <c r="H5872" i="5"/>
  <c r="I5872" i="5" s="1"/>
  <c r="H5873" i="5"/>
  <c r="I5873" i="5" s="1"/>
  <c r="H5874" i="5"/>
  <c r="I5874" i="5" s="1"/>
  <c r="H5875" i="5"/>
  <c r="I5875" i="5" s="1"/>
  <c r="H5876" i="5"/>
  <c r="I5876" i="5" s="1"/>
  <c r="H5877" i="5"/>
  <c r="I5877" i="5" s="1"/>
  <c r="H5878" i="5"/>
  <c r="I5878" i="5" s="1"/>
  <c r="H5879" i="5"/>
  <c r="I5879" i="5" s="1"/>
  <c r="H5880" i="5"/>
  <c r="I5880" i="5" s="1"/>
  <c r="H5881" i="5"/>
  <c r="I5881" i="5" s="1"/>
  <c r="H5882" i="5"/>
  <c r="I5882" i="5" s="1"/>
  <c r="H5883" i="5"/>
  <c r="I5883" i="5" s="1"/>
  <c r="H5884" i="5"/>
  <c r="I5884" i="5" s="1"/>
  <c r="H5885" i="5"/>
  <c r="I5885" i="5" s="1"/>
  <c r="H5886" i="5"/>
  <c r="I5886" i="5" s="1"/>
  <c r="H5887" i="5"/>
  <c r="I5887" i="5" s="1"/>
  <c r="H5888" i="5"/>
  <c r="I5888" i="5" s="1"/>
  <c r="H5889" i="5"/>
  <c r="I5889" i="5" s="1"/>
  <c r="H5890" i="5"/>
  <c r="I5890" i="5" s="1"/>
  <c r="H5891" i="5"/>
  <c r="I5891" i="5" s="1"/>
  <c r="H5892" i="5"/>
  <c r="I5892" i="5" s="1"/>
  <c r="H5893" i="5"/>
  <c r="I5893" i="5" s="1"/>
  <c r="H5894" i="5"/>
  <c r="I5894" i="5" s="1"/>
  <c r="H5895" i="5"/>
  <c r="I5895" i="5" s="1"/>
  <c r="H5896" i="5"/>
  <c r="I5896" i="5" s="1"/>
  <c r="H5897" i="5"/>
  <c r="I5897" i="5" s="1"/>
  <c r="H5898" i="5"/>
  <c r="I5898" i="5" s="1"/>
  <c r="H5899" i="5"/>
  <c r="I5899" i="5" s="1"/>
  <c r="H5900" i="5"/>
  <c r="I5900" i="5" s="1"/>
  <c r="H5901" i="5"/>
  <c r="I5901" i="5" s="1"/>
  <c r="H5902" i="5"/>
  <c r="I5902" i="5" s="1"/>
  <c r="H5903" i="5"/>
  <c r="I5903" i="5" s="1"/>
  <c r="H5904" i="5"/>
  <c r="I5904" i="5" s="1"/>
  <c r="H5905" i="5"/>
  <c r="I5905" i="5" s="1"/>
  <c r="H5906" i="5"/>
  <c r="I5906" i="5" s="1"/>
  <c r="H5907" i="5"/>
  <c r="I5907" i="5" s="1"/>
  <c r="H5908" i="5"/>
  <c r="I5908" i="5" s="1"/>
  <c r="H5909" i="5"/>
  <c r="I5909" i="5" s="1"/>
  <c r="H5910" i="5"/>
  <c r="I5910" i="5" s="1"/>
  <c r="H5911" i="5"/>
  <c r="I5911" i="5" s="1"/>
  <c r="H5912" i="5"/>
  <c r="I5912" i="5" s="1"/>
  <c r="H5913" i="5"/>
  <c r="I5913" i="5" s="1"/>
  <c r="H5914" i="5"/>
  <c r="I5914" i="5" s="1"/>
  <c r="H5915" i="5"/>
  <c r="I5915" i="5" s="1"/>
  <c r="H5916" i="5"/>
  <c r="I5916" i="5" s="1"/>
  <c r="H5917" i="5"/>
  <c r="I5917" i="5" s="1"/>
  <c r="H5918" i="5"/>
  <c r="I5918" i="5" s="1"/>
  <c r="H5919" i="5"/>
  <c r="I5919" i="5" s="1"/>
  <c r="H5920" i="5"/>
  <c r="I5920" i="5" s="1"/>
  <c r="H5921" i="5"/>
  <c r="I5921" i="5" s="1"/>
  <c r="H5922" i="5"/>
  <c r="I5922" i="5" s="1"/>
  <c r="H5923" i="5"/>
  <c r="I5923" i="5" s="1"/>
  <c r="H5924" i="5"/>
  <c r="I5924" i="5" s="1"/>
  <c r="H5925" i="5"/>
  <c r="I5925" i="5" s="1"/>
  <c r="H5926" i="5"/>
  <c r="I5926" i="5" s="1"/>
  <c r="H5927" i="5"/>
  <c r="I5927" i="5" s="1"/>
  <c r="H5928" i="5"/>
  <c r="I5928" i="5" s="1"/>
  <c r="H5929" i="5"/>
  <c r="I5929" i="5" s="1"/>
  <c r="H5930" i="5"/>
  <c r="I5930" i="5" s="1"/>
  <c r="H5931" i="5"/>
  <c r="I5931" i="5" s="1"/>
  <c r="H5932" i="5"/>
  <c r="I5932" i="5" s="1"/>
  <c r="H5933" i="5"/>
  <c r="I5933" i="5" s="1"/>
  <c r="H5934" i="5"/>
  <c r="I5934" i="5" s="1"/>
  <c r="H5935" i="5"/>
  <c r="I5935" i="5" s="1"/>
  <c r="H5936" i="5"/>
  <c r="I5936" i="5" s="1"/>
  <c r="H5937" i="5"/>
  <c r="I5937" i="5" s="1"/>
  <c r="H5938" i="5"/>
  <c r="I5938" i="5" s="1"/>
  <c r="H5939" i="5"/>
  <c r="I5939" i="5" s="1"/>
  <c r="H5940" i="5"/>
  <c r="I5940" i="5" s="1"/>
  <c r="H5941" i="5"/>
  <c r="I5941" i="5" s="1"/>
  <c r="H5942" i="5"/>
  <c r="I5942" i="5" s="1"/>
  <c r="H5943" i="5"/>
  <c r="I5943" i="5" s="1"/>
  <c r="H5944" i="5"/>
  <c r="I5944" i="5" s="1"/>
  <c r="H5945" i="5"/>
  <c r="I5945" i="5" s="1"/>
  <c r="H5946" i="5"/>
  <c r="I5946" i="5" s="1"/>
  <c r="H5947" i="5"/>
  <c r="I5947" i="5" s="1"/>
  <c r="H5948" i="5"/>
  <c r="I5948" i="5" s="1"/>
  <c r="H5949" i="5"/>
  <c r="I5949" i="5" s="1"/>
  <c r="H5950" i="5"/>
  <c r="I5950" i="5" s="1"/>
  <c r="H5951" i="5"/>
  <c r="I5951" i="5" s="1"/>
  <c r="H5952" i="5"/>
  <c r="I5952" i="5" s="1"/>
  <c r="H5953" i="5"/>
  <c r="I5953" i="5" s="1"/>
  <c r="H5954" i="5"/>
  <c r="I5954" i="5" s="1"/>
  <c r="H5955" i="5"/>
  <c r="I5955" i="5" s="1"/>
  <c r="H5956" i="5"/>
  <c r="I5956" i="5" s="1"/>
  <c r="H5957" i="5"/>
  <c r="I5957" i="5" s="1"/>
  <c r="H5958" i="5"/>
  <c r="I5958" i="5" s="1"/>
  <c r="H5959" i="5"/>
  <c r="I5959" i="5" s="1"/>
  <c r="H5960" i="5"/>
  <c r="I5960" i="5" s="1"/>
  <c r="H5961" i="5"/>
  <c r="I5961" i="5" s="1"/>
  <c r="H5962" i="5"/>
  <c r="I5962" i="5" s="1"/>
  <c r="H5963" i="5"/>
  <c r="I5963" i="5" s="1"/>
  <c r="H5964" i="5"/>
  <c r="I5964" i="5" s="1"/>
  <c r="H5965" i="5"/>
  <c r="I5965" i="5" s="1"/>
  <c r="H5966" i="5"/>
  <c r="I5966" i="5" s="1"/>
  <c r="H5967" i="5"/>
  <c r="I5967" i="5" s="1"/>
  <c r="H5968" i="5"/>
  <c r="I5968" i="5" s="1"/>
  <c r="H5969" i="5"/>
  <c r="I5969" i="5" s="1"/>
  <c r="H5970" i="5"/>
  <c r="I5970" i="5" s="1"/>
  <c r="H5971" i="5"/>
  <c r="I5971" i="5" s="1"/>
  <c r="H5972" i="5"/>
  <c r="I5972" i="5" s="1"/>
  <c r="H5973" i="5"/>
  <c r="I5973" i="5" s="1"/>
  <c r="H5974" i="5"/>
  <c r="I5974" i="5" s="1"/>
  <c r="H5975" i="5"/>
  <c r="I5975" i="5" s="1"/>
  <c r="H5976" i="5"/>
  <c r="I5976" i="5" s="1"/>
  <c r="H5977" i="5"/>
  <c r="I5977" i="5" s="1"/>
  <c r="H5978" i="5"/>
  <c r="I5978" i="5" s="1"/>
  <c r="H5979" i="5"/>
  <c r="I5979" i="5" s="1"/>
  <c r="H5980" i="5"/>
  <c r="I5980" i="5" s="1"/>
  <c r="H5981" i="5"/>
  <c r="I5981" i="5" s="1"/>
  <c r="H5982" i="5"/>
  <c r="I5982" i="5" s="1"/>
  <c r="H5983" i="5"/>
  <c r="I5983" i="5" s="1"/>
  <c r="H5984" i="5"/>
  <c r="I5984" i="5" s="1"/>
  <c r="H5985" i="5"/>
  <c r="I5985" i="5" s="1"/>
  <c r="H5986" i="5"/>
  <c r="I5986" i="5" s="1"/>
  <c r="H5987" i="5"/>
  <c r="I5987" i="5" s="1"/>
  <c r="H5988" i="5"/>
  <c r="I5988" i="5" s="1"/>
  <c r="H5989" i="5"/>
  <c r="I5989" i="5" s="1"/>
  <c r="H5990" i="5"/>
  <c r="I5990" i="5" s="1"/>
  <c r="H5991" i="5"/>
  <c r="I5991" i="5" s="1"/>
  <c r="H5992" i="5"/>
  <c r="I5992" i="5" s="1"/>
  <c r="H5993" i="5"/>
  <c r="I5993" i="5" s="1"/>
  <c r="H5994" i="5"/>
  <c r="I5994" i="5" s="1"/>
  <c r="H5995" i="5"/>
  <c r="I5995" i="5" s="1"/>
  <c r="H5996" i="5"/>
  <c r="I5996" i="5" s="1"/>
  <c r="H5997" i="5"/>
  <c r="I5997" i="5" s="1"/>
  <c r="H5998" i="5"/>
  <c r="I5998" i="5" s="1"/>
  <c r="H5999" i="5"/>
  <c r="I5999" i="5" s="1"/>
  <c r="H6000" i="5"/>
  <c r="I6000" i="5" s="1"/>
  <c r="H6001" i="5"/>
  <c r="I6001" i="5" s="1"/>
  <c r="H6002" i="5"/>
  <c r="I6002" i="5" s="1"/>
  <c r="H6003" i="5"/>
  <c r="I6003" i="5" s="1"/>
  <c r="H6004" i="5"/>
  <c r="I6004" i="5" s="1"/>
  <c r="H6005" i="5"/>
  <c r="I6005" i="5" s="1"/>
  <c r="H6006" i="5"/>
  <c r="I6006" i="5" s="1"/>
  <c r="H6007" i="5"/>
  <c r="I6007" i="5" s="1"/>
  <c r="H6008" i="5"/>
  <c r="I6008" i="5" s="1"/>
  <c r="H6009" i="5"/>
  <c r="I6009" i="5" s="1"/>
  <c r="H6010" i="5"/>
  <c r="I6010" i="5" s="1"/>
  <c r="H6011" i="5"/>
  <c r="I6011" i="5" s="1"/>
  <c r="H6012" i="5"/>
  <c r="I6012" i="5" s="1"/>
  <c r="H6013" i="5"/>
  <c r="I6013" i="5" s="1"/>
  <c r="H6014" i="5"/>
  <c r="I6014" i="5" s="1"/>
  <c r="H6015" i="5"/>
  <c r="I6015" i="5" s="1"/>
  <c r="H6016" i="5"/>
  <c r="I6016" i="5" s="1"/>
  <c r="H6017" i="5"/>
  <c r="I6017" i="5" s="1"/>
  <c r="H6018" i="5"/>
  <c r="I6018" i="5" s="1"/>
  <c r="H6019" i="5"/>
  <c r="I6019" i="5" s="1"/>
  <c r="H6020" i="5"/>
  <c r="I6020" i="5" s="1"/>
  <c r="H6021" i="5"/>
  <c r="I6021" i="5" s="1"/>
  <c r="H6022" i="5"/>
  <c r="I6022" i="5" s="1"/>
  <c r="H6023" i="5"/>
  <c r="I6023" i="5" s="1"/>
  <c r="H6024" i="5"/>
  <c r="I6024" i="5" s="1"/>
  <c r="H6025" i="5"/>
  <c r="I6025" i="5" s="1"/>
  <c r="H6026" i="5"/>
  <c r="I6026" i="5" s="1"/>
  <c r="H6027" i="5"/>
  <c r="I6027" i="5" s="1"/>
  <c r="H6028" i="5"/>
  <c r="I6028" i="5" s="1"/>
  <c r="H6029" i="5"/>
  <c r="I6029" i="5" s="1"/>
  <c r="H6030" i="5"/>
  <c r="I6030" i="5" s="1"/>
  <c r="H6031" i="5"/>
  <c r="I6031" i="5" s="1"/>
  <c r="H6032" i="5"/>
  <c r="I6032" i="5" s="1"/>
  <c r="H6033" i="5"/>
  <c r="I6033" i="5" s="1"/>
  <c r="H6034" i="5"/>
  <c r="I6034" i="5" s="1"/>
  <c r="H6035" i="5"/>
  <c r="I6035" i="5" s="1"/>
  <c r="H6036" i="5"/>
  <c r="I6036" i="5" s="1"/>
  <c r="H6037" i="5"/>
  <c r="I6037" i="5" s="1"/>
  <c r="H6038" i="5"/>
  <c r="I6038" i="5" s="1"/>
  <c r="H6039" i="5"/>
  <c r="I6039" i="5" s="1"/>
  <c r="H6040" i="5"/>
  <c r="I6040" i="5" s="1"/>
  <c r="H6041" i="5"/>
  <c r="I6041" i="5" s="1"/>
  <c r="H6042" i="5"/>
  <c r="I6042" i="5" s="1"/>
  <c r="H6043" i="5"/>
  <c r="I6043" i="5" s="1"/>
  <c r="H6044" i="5"/>
  <c r="I6044" i="5" s="1"/>
  <c r="H6045" i="5"/>
  <c r="I6045" i="5" s="1"/>
  <c r="H6046" i="5"/>
  <c r="I6046" i="5" s="1"/>
  <c r="H6047" i="5"/>
  <c r="I6047" i="5" s="1"/>
  <c r="H6048" i="5"/>
  <c r="I6048" i="5" s="1"/>
  <c r="H6049" i="5"/>
  <c r="I6049" i="5" s="1"/>
  <c r="H6050" i="5"/>
  <c r="I6050" i="5" s="1"/>
  <c r="H6051" i="5"/>
  <c r="I6051" i="5" s="1"/>
  <c r="H6052" i="5"/>
  <c r="I6052" i="5" s="1"/>
  <c r="H6053" i="5"/>
  <c r="I6053" i="5" s="1"/>
  <c r="H6054" i="5"/>
  <c r="I6054" i="5" s="1"/>
  <c r="H6055" i="5"/>
  <c r="I6055" i="5" s="1"/>
  <c r="H6056" i="5"/>
  <c r="I6056" i="5" s="1"/>
  <c r="H6057" i="5"/>
  <c r="I6057" i="5" s="1"/>
  <c r="H6058" i="5"/>
  <c r="I6058" i="5" s="1"/>
  <c r="H6059" i="5"/>
  <c r="I6059" i="5" s="1"/>
  <c r="H6060" i="5"/>
  <c r="I6060" i="5" s="1"/>
  <c r="H6061" i="5"/>
  <c r="I6061" i="5" s="1"/>
  <c r="H6062" i="5"/>
  <c r="I6062" i="5" s="1"/>
  <c r="H6063" i="5"/>
  <c r="I6063" i="5" s="1"/>
  <c r="H6064" i="5"/>
  <c r="I6064" i="5" s="1"/>
  <c r="H6065" i="5"/>
  <c r="I6065" i="5" s="1"/>
  <c r="H6066" i="5"/>
  <c r="I6066" i="5" s="1"/>
  <c r="H6067" i="5"/>
  <c r="I6067" i="5" s="1"/>
  <c r="H6068" i="5"/>
  <c r="I6068" i="5" s="1"/>
  <c r="H6069" i="5"/>
  <c r="I6069" i="5" s="1"/>
  <c r="H6070" i="5"/>
  <c r="I6070" i="5" s="1"/>
  <c r="H6071" i="5"/>
  <c r="I6071" i="5" s="1"/>
  <c r="H6072" i="5"/>
  <c r="I6072" i="5" s="1"/>
  <c r="H6073" i="5"/>
  <c r="I6073" i="5" s="1"/>
  <c r="H6074" i="5"/>
  <c r="I6074" i="5" s="1"/>
  <c r="H6075" i="5"/>
  <c r="I6075" i="5" s="1"/>
  <c r="H6076" i="5"/>
  <c r="I6076" i="5" s="1"/>
  <c r="H6077" i="5"/>
  <c r="I6077" i="5" s="1"/>
  <c r="H6078" i="5"/>
  <c r="I6078" i="5" s="1"/>
  <c r="H6079" i="5"/>
  <c r="I6079" i="5" s="1"/>
  <c r="H6080" i="5"/>
  <c r="I6080" i="5" s="1"/>
  <c r="H6081" i="5"/>
  <c r="I6081" i="5" s="1"/>
  <c r="H6082" i="5"/>
  <c r="I6082" i="5" s="1"/>
  <c r="H6083" i="5"/>
  <c r="I6083" i="5" s="1"/>
  <c r="H6084" i="5"/>
  <c r="I6084" i="5" s="1"/>
  <c r="H6085" i="5"/>
  <c r="I6085" i="5" s="1"/>
  <c r="H6086" i="5"/>
  <c r="I6086" i="5" s="1"/>
  <c r="H6087" i="5"/>
  <c r="I6087" i="5" s="1"/>
  <c r="H6088" i="5"/>
  <c r="I6088" i="5" s="1"/>
  <c r="H6089" i="5"/>
  <c r="I6089" i="5" s="1"/>
  <c r="H6090" i="5"/>
  <c r="I6090" i="5" s="1"/>
  <c r="H6091" i="5"/>
  <c r="I6091" i="5" s="1"/>
  <c r="H6092" i="5"/>
  <c r="I6092" i="5" s="1"/>
  <c r="H6093" i="5"/>
  <c r="I6093" i="5" s="1"/>
  <c r="H6094" i="5"/>
  <c r="I6094" i="5" s="1"/>
  <c r="H6095" i="5"/>
  <c r="I6095" i="5" s="1"/>
  <c r="H6096" i="5"/>
  <c r="I6096" i="5" s="1"/>
  <c r="H6097" i="5"/>
  <c r="I6097" i="5" s="1"/>
  <c r="H6098" i="5"/>
  <c r="I6098" i="5" s="1"/>
  <c r="H6099" i="5"/>
  <c r="I6099" i="5" s="1"/>
  <c r="H6100" i="5"/>
  <c r="I6100" i="5" s="1"/>
  <c r="H6101" i="5"/>
  <c r="I6101" i="5" s="1"/>
  <c r="H6102" i="5"/>
  <c r="I6102" i="5" s="1"/>
  <c r="H6103" i="5"/>
  <c r="I6103" i="5" s="1"/>
  <c r="H6104" i="5"/>
  <c r="I6104" i="5" s="1"/>
  <c r="H6105" i="5"/>
  <c r="I6105" i="5" s="1"/>
  <c r="H6106" i="5"/>
  <c r="I6106" i="5" s="1"/>
  <c r="H6107" i="5"/>
  <c r="I6107" i="5" s="1"/>
  <c r="H6108" i="5"/>
  <c r="I6108" i="5" s="1"/>
  <c r="H6109" i="5"/>
  <c r="I6109" i="5" s="1"/>
  <c r="H6110" i="5"/>
  <c r="I6110" i="5" s="1"/>
  <c r="H6111" i="5"/>
  <c r="I6111" i="5" s="1"/>
  <c r="H6112" i="5"/>
  <c r="I6112" i="5" s="1"/>
  <c r="H6113" i="5"/>
  <c r="I6113" i="5" s="1"/>
  <c r="H6114" i="5"/>
  <c r="I6114" i="5" s="1"/>
  <c r="H6115" i="5"/>
  <c r="I6115" i="5" s="1"/>
  <c r="H6116" i="5"/>
  <c r="I6116" i="5" s="1"/>
  <c r="H6117" i="5"/>
  <c r="I6117" i="5" s="1"/>
  <c r="H6118" i="5"/>
  <c r="I6118" i="5" s="1"/>
  <c r="H6119" i="5"/>
  <c r="I6119" i="5" s="1"/>
  <c r="H6120" i="5"/>
  <c r="I6120" i="5" s="1"/>
  <c r="H6121" i="5"/>
  <c r="I6121" i="5" s="1"/>
  <c r="H6122" i="5"/>
  <c r="I6122" i="5" s="1"/>
  <c r="H6123" i="5"/>
  <c r="I6123" i="5" s="1"/>
  <c r="H6124" i="5"/>
  <c r="I6124" i="5" s="1"/>
  <c r="H6125" i="5"/>
  <c r="I6125" i="5" s="1"/>
  <c r="H6126" i="5"/>
  <c r="I6126" i="5" s="1"/>
  <c r="H6127" i="5"/>
  <c r="I6127" i="5" s="1"/>
  <c r="H6128" i="5"/>
  <c r="I6128" i="5" s="1"/>
  <c r="H6129" i="5"/>
  <c r="I6129" i="5" s="1"/>
  <c r="H6130" i="5"/>
  <c r="I6130" i="5" s="1"/>
  <c r="H6131" i="5"/>
  <c r="I6131" i="5" s="1"/>
  <c r="H6132" i="5"/>
  <c r="I6132" i="5" s="1"/>
  <c r="H6133" i="5"/>
  <c r="I6133" i="5" s="1"/>
  <c r="H6134" i="5"/>
  <c r="I6134" i="5" s="1"/>
  <c r="H6135" i="5"/>
  <c r="I6135" i="5" s="1"/>
  <c r="H6136" i="5"/>
  <c r="I6136" i="5" s="1"/>
  <c r="H6137" i="5"/>
  <c r="I6137" i="5" s="1"/>
  <c r="H6138" i="5"/>
  <c r="I6138" i="5" s="1"/>
  <c r="H6139" i="5"/>
  <c r="I6139" i="5" s="1"/>
  <c r="H6140" i="5"/>
  <c r="I6140" i="5" s="1"/>
  <c r="H6141" i="5"/>
  <c r="I6141" i="5" s="1"/>
  <c r="H6142" i="5"/>
  <c r="I6142" i="5" s="1"/>
  <c r="H6143" i="5"/>
  <c r="I6143" i="5" s="1"/>
  <c r="H6144" i="5"/>
  <c r="I6144" i="5" s="1"/>
  <c r="H6145" i="5"/>
  <c r="I6145" i="5" s="1"/>
  <c r="H6146" i="5"/>
  <c r="I6146" i="5" s="1"/>
  <c r="H6147" i="5"/>
  <c r="I6147" i="5" s="1"/>
  <c r="H6148" i="5"/>
  <c r="I6148" i="5" s="1"/>
  <c r="H6149" i="5"/>
  <c r="I6149" i="5" s="1"/>
  <c r="H6150" i="5"/>
  <c r="I6150" i="5" s="1"/>
  <c r="H6151" i="5"/>
  <c r="I6151" i="5" s="1"/>
  <c r="H6152" i="5"/>
  <c r="I6152" i="5" s="1"/>
  <c r="H6153" i="5"/>
  <c r="I6153" i="5" s="1"/>
  <c r="H6154" i="5"/>
  <c r="I6154" i="5" s="1"/>
  <c r="H6155" i="5"/>
  <c r="I6155" i="5" s="1"/>
  <c r="H6156" i="5"/>
  <c r="I6156" i="5" s="1"/>
  <c r="H6157" i="5"/>
  <c r="I6157" i="5" s="1"/>
  <c r="H6158" i="5"/>
  <c r="I6158" i="5" s="1"/>
  <c r="H6159" i="5"/>
  <c r="I6159" i="5" s="1"/>
  <c r="H6160" i="5"/>
  <c r="I6160" i="5" s="1"/>
  <c r="H6161" i="5"/>
  <c r="I6161" i="5" s="1"/>
  <c r="H6162" i="5"/>
  <c r="I6162" i="5" s="1"/>
  <c r="H6163" i="5"/>
  <c r="I6163" i="5" s="1"/>
  <c r="H6164" i="5"/>
  <c r="I6164" i="5" s="1"/>
  <c r="H6165" i="5"/>
  <c r="I6165" i="5" s="1"/>
  <c r="H6166" i="5"/>
  <c r="I6166" i="5" s="1"/>
  <c r="H6167" i="5"/>
  <c r="I6167" i="5" s="1"/>
  <c r="H6168" i="5"/>
  <c r="I6168" i="5" s="1"/>
  <c r="H6169" i="5"/>
  <c r="I6169" i="5" s="1"/>
  <c r="H6170" i="5"/>
  <c r="I6170" i="5" s="1"/>
  <c r="H6171" i="5"/>
  <c r="I6171" i="5" s="1"/>
  <c r="H6172" i="5"/>
  <c r="I6172" i="5" s="1"/>
  <c r="H6173" i="5"/>
  <c r="I6173" i="5" s="1"/>
  <c r="H6174" i="5"/>
  <c r="I6174" i="5" s="1"/>
  <c r="H6175" i="5"/>
  <c r="I6175" i="5" s="1"/>
  <c r="H6176" i="5"/>
  <c r="I6176" i="5" s="1"/>
  <c r="H6177" i="5"/>
  <c r="I6177" i="5" s="1"/>
  <c r="H6178" i="5"/>
  <c r="I6178" i="5" s="1"/>
  <c r="H6179" i="5"/>
  <c r="I6179" i="5" s="1"/>
  <c r="H6180" i="5"/>
  <c r="I6180" i="5" s="1"/>
  <c r="H6181" i="5"/>
  <c r="I6181" i="5" s="1"/>
  <c r="H6182" i="5"/>
  <c r="I6182" i="5" s="1"/>
  <c r="H6183" i="5"/>
  <c r="I6183" i="5" s="1"/>
  <c r="H6184" i="5"/>
  <c r="I6184" i="5" s="1"/>
  <c r="H6185" i="5"/>
  <c r="I6185" i="5" s="1"/>
  <c r="H6186" i="5"/>
  <c r="I6186" i="5" s="1"/>
  <c r="H6187" i="5"/>
  <c r="I6187" i="5" s="1"/>
  <c r="H6188" i="5"/>
  <c r="I6188" i="5" s="1"/>
  <c r="H6189" i="5"/>
  <c r="I6189" i="5" s="1"/>
  <c r="H6190" i="5"/>
  <c r="I6190" i="5" s="1"/>
  <c r="H6191" i="5"/>
  <c r="I6191" i="5" s="1"/>
  <c r="H6192" i="5"/>
  <c r="I6192" i="5" s="1"/>
  <c r="H6193" i="5"/>
  <c r="I6193" i="5" s="1"/>
  <c r="H6194" i="5"/>
  <c r="I6194" i="5" s="1"/>
  <c r="H6195" i="5"/>
  <c r="I6195" i="5" s="1"/>
  <c r="H6196" i="5"/>
  <c r="I6196" i="5" s="1"/>
  <c r="H6197" i="5"/>
  <c r="I6197" i="5" s="1"/>
  <c r="H6198" i="5"/>
  <c r="I6198" i="5" s="1"/>
  <c r="H6199" i="5"/>
  <c r="I6199" i="5" s="1"/>
  <c r="H6200" i="5"/>
  <c r="I6200" i="5" s="1"/>
  <c r="H6201" i="5"/>
  <c r="I6201" i="5" s="1"/>
  <c r="H6202" i="5"/>
  <c r="I6202" i="5" s="1"/>
  <c r="H6203" i="5"/>
  <c r="I6203" i="5" s="1"/>
  <c r="H6204" i="5"/>
  <c r="I6204" i="5" s="1"/>
  <c r="H6205" i="5"/>
  <c r="I6205" i="5" s="1"/>
  <c r="H6206" i="5"/>
  <c r="I6206" i="5" s="1"/>
  <c r="H6207" i="5"/>
  <c r="I6207" i="5" s="1"/>
  <c r="H6208" i="5"/>
  <c r="I6208" i="5" s="1"/>
  <c r="H6209" i="5"/>
  <c r="I6209" i="5" s="1"/>
  <c r="H6210" i="5"/>
  <c r="I6210" i="5" s="1"/>
  <c r="H6211" i="5"/>
  <c r="I6211" i="5" s="1"/>
  <c r="H6212" i="5"/>
  <c r="I6212" i="5" s="1"/>
  <c r="H6213" i="5"/>
  <c r="I6213" i="5" s="1"/>
  <c r="H6214" i="5"/>
  <c r="I6214" i="5" s="1"/>
  <c r="H6215" i="5"/>
  <c r="I6215" i="5" s="1"/>
  <c r="H6216" i="5"/>
  <c r="I6216" i="5" s="1"/>
  <c r="H6217" i="5"/>
  <c r="I6217" i="5" s="1"/>
  <c r="H6218" i="5"/>
  <c r="I6218" i="5" s="1"/>
  <c r="H6219" i="5"/>
  <c r="I6219" i="5" s="1"/>
  <c r="H6220" i="5"/>
  <c r="I6220" i="5" s="1"/>
  <c r="H6221" i="5"/>
  <c r="I6221" i="5" s="1"/>
  <c r="H6222" i="5"/>
  <c r="I6222" i="5" s="1"/>
  <c r="H6223" i="5"/>
  <c r="I6223" i="5" s="1"/>
  <c r="H6224" i="5"/>
  <c r="I6224" i="5" s="1"/>
  <c r="H6225" i="5"/>
  <c r="I6225" i="5" s="1"/>
  <c r="H6226" i="5"/>
  <c r="I6226" i="5" s="1"/>
  <c r="H6227" i="5"/>
  <c r="I6227" i="5" s="1"/>
  <c r="H6228" i="5"/>
  <c r="I6228" i="5" s="1"/>
  <c r="H6229" i="5"/>
  <c r="I6229" i="5" s="1"/>
  <c r="H6230" i="5"/>
  <c r="I6230" i="5" s="1"/>
  <c r="H6231" i="5"/>
  <c r="I6231" i="5" s="1"/>
  <c r="H6232" i="5"/>
  <c r="I6232" i="5" s="1"/>
  <c r="H6233" i="5"/>
  <c r="I6233" i="5" s="1"/>
  <c r="H6234" i="5"/>
  <c r="I6234" i="5" s="1"/>
  <c r="H6235" i="5"/>
  <c r="I6235" i="5" s="1"/>
  <c r="H6236" i="5"/>
  <c r="I6236" i="5" s="1"/>
  <c r="H6237" i="5"/>
  <c r="I6237" i="5" s="1"/>
  <c r="H6238" i="5"/>
  <c r="I6238" i="5" s="1"/>
  <c r="H6239" i="5"/>
  <c r="I6239" i="5" s="1"/>
  <c r="H6240" i="5"/>
  <c r="I6240" i="5" s="1"/>
  <c r="H6241" i="5"/>
  <c r="I6241" i="5" s="1"/>
  <c r="H6242" i="5"/>
  <c r="I6242" i="5" s="1"/>
  <c r="H6243" i="5"/>
  <c r="I6243" i="5" s="1"/>
  <c r="H6244" i="5"/>
  <c r="I6244" i="5" s="1"/>
  <c r="H6245" i="5"/>
  <c r="I6245" i="5" s="1"/>
  <c r="H6246" i="5"/>
  <c r="I6246" i="5" s="1"/>
  <c r="H6247" i="5"/>
  <c r="I6247" i="5" s="1"/>
  <c r="H6248" i="5"/>
  <c r="I6248" i="5" s="1"/>
  <c r="H6249" i="5"/>
  <c r="I6249" i="5" s="1"/>
  <c r="H6250" i="5"/>
  <c r="I6250" i="5" s="1"/>
  <c r="H6251" i="5"/>
  <c r="I6251" i="5" s="1"/>
  <c r="H6252" i="5"/>
  <c r="I6252" i="5" s="1"/>
  <c r="H6253" i="5"/>
  <c r="I6253" i="5" s="1"/>
  <c r="H6254" i="5"/>
  <c r="I6254" i="5" s="1"/>
  <c r="H6255" i="5"/>
  <c r="I6255" i="5" s="1"/>
  <c r="H6256" i="5"/>
  <c r="I6256" i="5" s="1"/>
  <c r="H6257" i="5"/>
  <c r="I6257" i="5" s="1"/>
  <c r="H6258" i="5"/>
  <c r="I6258" i="5" s="1"/>
  <c r="H6259" i="5"/>
  <c r="I6259" i="5" s="1"/>
  <c r="H6260" i="5"/>
  <c r="I6260" i="5" s="1"/>
  <c r="H6261" i="5"/>
  <c r="I6261" i="5" s="1"/>
  <c r="H6262" i="5"/>
  <c r="I6262" i="5" s="1"/>
  <c r="H6263" i="5"/>
  <c r="I6263" i="5" s="1"/>
  <c r="H6264" i="5"/>
  <c r="I6264" i="5" s="1"/>
  <c r="H6265" i="5"/>
  <c r="I6265" i="5" s="1"/>
  <c r="H6266" i="5"/>
  <c r="I6266" i="5" s="1"/>
  <c r="H6267" i="5"/>
  <c r="I6267" i="5" s="1"/>
  <c r="H6268" i="5"/>
  <c r="I6268" i="5" s="1"/>
  <c r="H6269" i="5"/>
  <c r="I6269" i="5" s="1"/>
  <c r="H6270" i="5"/>
  <c r="I6270" i="5" s="1"/>
  <c r="H6271" i="5"/>
  <c r="I6271" i="5" s="1"/>
  <c r="H6272" i="5"/>
  <c r="I6272" i="5" s="1"/>
  <c r="H6273" i="5"/>
  <c r="I6273" i="5" s="1"/>
  <c r="H6274" i="5"/>
  <c r="I6274" i="5" s="1"/>
  <c r="H6275" i="5"/>
  <c r="I6275" i="5" s="1"/>
  <c r="H6276" i="5"/>
  <c r="I6276" i="5" s="1"/>
  <c r="H6277" i="5"/>
  <c r="I6277" i="5" s="1"/>
  <c r="H6278" i="5"/>
  <c r="I6278" i="5" s="1"/>
  <c r="H6279" i="5"/>
  <c r="I6279" i="5" s="1"/>
  <c r="H6280" i="5"/>
  <c r="I6280" i="5" s="1"/>
  <c r="H6281" i="5"/>
  <c r="I6281" i="5" s="1"/>
  <c r="H6282" i="5"/>
  <c r="I6282" i="5" s="1"/>
  <c r="H6283" i="5"/>
  <c r="I6283" i="5" s="1"/>
  <c r="H6284" i="5"/>
  <c r="I6284" i="5" s="1"/>
  <c r="H6285" i="5"/>
  <c r="I6285" i="5" s="1"/>
  <c r="H6286" i="5"/>
  <c r="I6286" i="5" s="1"/>
  <c r="H6287" i="5"/>
  <c r="I6287" i="5" s="1"/>
  <c r="H6288" i="5"/>
  <c r="I6288" i="5" s="1"/>
  <c r="H6289" i="5"/>
  <c r="I6289" i="5" s="1"/>
  <c r="H6290" i="5"/>
  <c r="I6290" i="5" s="1"/>
  <c r="H6291" i="5"/>
  <c r="I6291" i="5" s="1"/>
  <c r="H6292" i="5"/>
  <c r="I6292" i="5" s="1"/>
  <c r="H6293" i="5"/>
  <c r="I6293" i="5" s="1"/>
  <c r="H6294" i="5"/>
  <c r="I6294" i="5" s="1"/>
  <c r="H6295" i="5"/>
  <c r="I6295" i="5" s="1"/>
  <c r="H6296" i="5"/>
  <c r="I6296" i="5" s="1"/>
  <c r="H6297" i="5"/>
  <c r="I6297" i="5" s="1"/>
  <c r="H6298" i="5"/>
  <c r="I6298" i="5" s="1"/>
  <c r="H6299" i="5"/>
  <c r="I6299" i="5" s="1"/>
  <c r="H6300" i="5"/>
  <c r="I6300" i="5" s="1"/>
  <c r="H6301" i="5"/>
  <c r="I6301" i="5" s="1"/>
  <c r="H6302" i="5"/>
  <c r="I6302" i="5" s="1"/>
  <c r="H6303" i="5"/>
  <c r="I6303" i="5" s="1"/>
  <c r="H6304" i="5"/>
  <c r="I6304" i="5" s="1"/>
  <c r="H6305" i="5"/>
  <c r="I6305" i="5" s="1"/>
  <c r="H6306" i="5"/>
  <c r="I6306" i="5" s="1"/>
  <c r="H6307" i="5"/>
  <c r="I6307" i="5" s="1"/>
  <c r="H6308" i="5"/>
  <c r="I6308" i="5" s="1"/>
  <c r="H6309" i="5"/>
  <c r="I6309" i="5" s="1"/>
  <c r="H6310" i="5"/>
  <c r="I6310" i="5" s="1"/>
  <c r="H6311" i="5"/>
  <c r="I6311" i="5" s="1"/>
  <c r="H6312" i="5"/>
  <c r="I6312" i="5" s="1"/>
  <c r="H6313" i="5"/>
  <c r="I6313" i="5" s="1"/>
  <c r="H6314" i="5"/>
  <c r="I6314" i="5" s="1"/>
  <c r="H6315" i="5"/>
  <c r="I6315" i="5" s="1"/>
  <c r="H6316" i="5"/>
  <c r="I6316" i="5" s="1"/>
  <c r="H6317" i="5"/>
  <c r="I6317" i="5" s="1"/>
  <c r="H6318" i="5"/>
  <c r="I6318" i="5" s="1"/>
  <c r="H6319" i="5"/>
  <c r="I6319" i="5" s="1"/>
  <c r="H6320" i="5"/>
  <c r="I6320" i="5" s="1"/>
  <c r="H6321" i="5"/>
  <c r="I6321" i="5" s="1"/>
  <c r="H6322" i="5"/>
  <c r="I6322" i="5" s="1"/>
  <c r="H6323" i="5"/>
  <c r="I6323" i="5" s="1"/>
  <c r="H6324" i="5"/>
  <c r="I6324" i="5" s="1"/>
  <c r="H6325" i="5"/>
  <c r="I6325" i="5" s="1"/>
  <c r="H6326" i="5"/>
  <c r="I6326" i="5" s="1"/>
  <c r="H6327" i="5"/>
  <c r="I6327" i="5" s="1"/>
  <c r="H6328" i="5"/>
  <c r="I6328" i="5" s="1"/>
  <c r="H6329" i="5"/>
  <c r="I6329" i="5" s="1"/>
  <c r="H6330" i="5"/>
  <c r="I6330" i="5" s="1"/>
  <c r="H6331" i="5"/>
  <c r="I6331" i="5" s="1"/>
  <c r="H6332" i="5"/>
  <c r="I6332" i="5" s="1"/>
  <c r="H6333" i="5"/>
  <c r="I6333" i="5" s="1"/>
  <c r="H6334" i="5"/>
  <c r="I6334" i="5" s="1"/>
  <c r="H6335" i="5"/>
  <c r="I6335" i="5" s="1"/>
  <c r="H6336" i="5"/>
  <c r="I6336" i="5" s="1"/>
  <c r="H6337" i="5"/>
  <c r="I6337" i="5" s="1"/>
  <c r="H6338" i="5"/>
  <c r="I6338" i="5" s="1"/>
  <c r="H6339" i="5"/>
  <c r="I6339" i="5" s="1"/>
  <c r="H6340" i="5"/>
  <c r="I6340" i="5" s="1"/>
  <c r="H6341" i="5"/>
  <c r="I6341" i="5" s="1"/>
  <c r="H6342" i="5"/>
  <c r="I6342" i="5" s="1"/>
  <c r="H6343" i="5"/>
  <c r="I6343" i="5" s="1"/>
  <c r="H6344" i="5"/>
  <c r="I6344" i="5" s="1"/>
  <c r="H6345" i="5"/>
  <c r="I6345" i="5" s="1"/>
  <c r="H6346" i="5"/>
  <c r="I6346" i="5" s="1"/>
  <c r="H6347" i="5"/>
  <c r="I6347" i="5" s="1"/>
  <c r="H6348" i="5"/>
  <c r="I6348" i="5" s="1"/>
  <c r="H6349" i="5"/>
  <c r="I6349" i="5" s="1"/>
  <c r="H6350" i="5"/>
  <c r="I6350" i="5" s="1"/>
  <c r="H6351" i="5"/>
  <c r="I6351" i="5" s="1"/>
  <c r="H6352" i="5"/>
  <c r="I6352" i="5" s="1"/>
  <c r="H6353" i="5"/>
  <c r="I6353" i="5" s="1"/>
  <c r="H6354" i="5"/>
  <c r="I6354" i="5" s="1"/>
  <c r="H6355" i="5"/>
  <c r="I6355" i="5" s="1"/>
  <c r="H6356" i="5"/>
  <c r="I6356" i="5" s="1"/>
  <c r="H6357" i="5"/>
  <c r="I6357" i="5" s="1"/>
  <c r="H6358" i="5"/>
  <c r="I6358" i="5" s="1"/>
  <c r="H6359" i="5"/>
  <c r="I6359" i="5" s="1"/>
  <c r="H6360" i="5"/>
  <c r="I6360" i="5" s="1"/>
  <c r="H6361" i="5"/>
  <c r="I6361" i="5" s="1"/>
  <c r="H6362" i="5"/>
  <c r="I6362" i="5" s="1"/>
  <c r="H6363" i="5"/>
  <c r="I6363" i="5" s="1"/>
  <c r="H6364" i="5"/>
  <c r="I6364" i="5" s="1"/>
  <c r="H6365" i="5"/>
  <c r="I6365" i="5" s="1"/>
  <c r="H6366" i="5"/>
  <c r="I6366" i="5" s="1"/>
  <c r="H6367" i="5"/>
  <c r="I6367" i="5" s="1"/>
  <c r="H6368" i="5"/>
  <c r="I6368" i="5" s="1"/>
  <c r="H6369" i="5"/>
  <c r="I6369" i="5" s="1"/>
  <c r="H6370" i="5"/>
  <c r="I6370" i="5" s="1"/>
  <c r="H6371" i="5"/>
  <c r="I6371" i="5" s="1"/>
  <c r="H6372" i="5"/>
  <c r="I6372" i="5" s="1"/>
  <c r="H6373" i="5"/>
  <c r="I6373" i="5" s="1"/>
  <c r="H6374" i="5"/>
  <c r="I6374" i="5" s="1"/>
  <c r="H6375" i="5"/>
  <c r="I6375" i="5" s="1"/>
  <c r="H6376" i="5"/>
  <c r="I6376" i="5" s="1"/>
  <c r="H6377" i="5"/>
  <c r="I6377" i="5" s="1"/>
  <c r="H6378" i="5"/>
  <c r="I6378" i="5" s="1"/>
  <c r="H6379" i="5"/>
  <c r="I6379" i="5" s="1"/>
  <c r="H6380" i="5"/>
  <c r="I6380" i="5" s="1"/>
  <c r="H6381" i="5"/>
  <c r="I6381" i="5" s="1"/>
  <c r="H6382" i="5"/>
  <c r="I6382" i="5" s="1"/>
  <c r="H6383" i="5"/>
  <c r="I6383" i="5" s="1"/>
  <c r="H6384" i="5"/>
  <c r="I6384" i="5" s="1"/>
  <c r="H6385" i="5"/>
  <c r="I6385" i="5" s="1"/>
  <c r="H6386" i="5"/>
  <c r="I6386" i="5" s="1"/>
  <c r="H6387" i="5"/>
  <c r="I6387" i="5" s="1"/>
  <c r="H6388" i="5"/>
  <c r="I6388" i="5" s="1"/>
  <c r="H6389" i="5"/>
  <c r="I6389" i="5" s="1"/>
  <c r="H6390" i="5"/>
  <c r="I6390" i="5" s="1"/>
  <c r="H6391" i="5"/>
  <c r="I6391" i="5" s="1"/>
  <c r="H6392" i="5"/>
  <c r="I6392" i="5" s="1"/>
  <c r="H6393" i="5"/>
  <c r="I6393" i="5" s="1"/>
  <c r="H6394" i="5"/>
  <c r="I6394" i="5" s="1"/>
  <c r="H6395" i="5"/>
  <c r="I6395" i="5" s="1"/>
  <c r="H6396" i="5"/>
  <c r="I6396" i="5" s="1"/>
  <c r="H6397" i="5"/>
  <c r="I6397" i="5" s="1"/>
  <c r="H6398" i="5"/>
  <c r="I6398" i="5" s="1"/>
  <c r="H6399" i="5"/>
  <c r="I6399" i="5" s="1"/>
  <c r="H6400" i="5"/>
  <c r="I6400" i="5" s="1"/>
  <c r="H6401" i="5"/>
  <c r="I6401" i="5" s="1"/>
  <c r="H6402" i="5"/>
  <c r="I6402" i="5" s="1"/>
  <c r="H6403" i="5"/>
  <c r="I6403" i="5" s="1"/>
  <c r="H6404" i="5"/>
  <c r="I6404" i="5" s="1"/>
  <c r="H6405" i="5"/>
  <c r="I6405" i="5" s="1"/>
  <c r="H6406" i="5"/>
  <c r="I6406" i="5" s="1"/>
  <c r="H6407" i="5"/>
  <c r="I6407" i="5" s="1"/>
  <c r="H6408" i="5"/>
  <c r="I6408" i="5" s="1"/>
  <c r="H6409" i="5"/>
  <c r="I6409" i="5" s="1"/>
  <c r="H6410" i="5"/>
  <c r="I6410" i="5" s="1"/>
  <c r="H6411" i="5"/>
  <c r="I6411" i="5" s="1"/>
  <c r="H6412" i="5"/>
  <c r="I6412" i="5" s="1"/>
  <c r="H6413" i="5"/>
  <c r="I6413" i="5" s="1"/>
  <c r="H6414" i="5"/>
  <c r="I6414" i="5" s="1"/>
  <c r="H6415" i="5"/>
  <c r="I6415" i="5" s="1"/>
  <c r="H6416" i="5"/>
  <c r="I6416" i="5" s="1"/>
  <c r="H6417" i="5"/>
  <c r="I6417" i="5" s="1"/>
  <c r="H6418" i="5"/>
  <c r="I6418" i="5" s="1"/>
  <c r="H6419" i="5"/>
  <c r="I6419" i="5" s="1"/>
  <c r="H6420" i="5"/>
  <c r="I6420" i="5" s="1"/>
  <c r="H6421" i="5"/>
  <c r="I6421" i="5" s="1"/>
  <c r="H6422" i="5"/>
  <c r="I6422" i="5" s="1"/>
  <c r="H6423" i="5"/>
  <c r="I6423" i="5" s="1"/>
  <c r="H6424" i="5"/>
  <c r="I6424" i="5" s="1"/>
  <c r="H6425" i="5"/>
  <c r="I6425" i="5" s="1"/>
  <c r="H6426" i="5"/>
  <c r="I6426" i="5" s="1"/>
  <c r="H6427" i="5"/>
  <c r="I6427" i="5" s="1"/>
  <c r="H6428" i="5"/>
  <c r="I6428" i="5" s="1"/>
  <c r="H6429" i="5"/>
  <c r="I6429" i="5" s="1"/>
  <c r="H6430" i="5"/>
  <c r="I6430" i="5" s="1"/>
  <c r="H6431" i="5"/>
  <c r="I6431" i="5" s="1"/>
  <c r="H6432" i="5"/>
  <c r="I6432" i="5" s="1"/>
  <c r="H6433" i="5"/>
  <c r="I6433" i="5" s="1"/>
  <c r="H6434" i="5"/>
  <c r="I6434" i="5" s="1"/>
  <c r="H6435" i="5"/>
  <c r="I6435" i="5" s="1"/>
  <c r="H6436" i="5"/>
  <c r="I6436" i="5" s="1"/>
  <c r="H6437" i="5"/>
  <c r="I6437" i="5" s="1"/>
  <c r="H6438" i="5"/>
  <c r="I6438" i="5" s="1"/>
  <c r="H6439" i="5"/>
  <c r="I6439" i="5" s="1"/>
  <c r="H6440" i="5"/>
  <c r="I6440" i="5" s="1"/>
  <c r="H6441" i="5"/>
  <c r="I6441" i="5" s="1"/>
  <c r="H6442" i="5"/>
  <c r="I6442" i="5" s="1"/>
  <c r="H6443" i="5"/>
  <c r="I6443" i="5" s="1"/>
  <c r="H6444" i="5"/>
  <c r="I6444" i="5" s="1"/>
  <c r="H6445" i="5"/>
  <c r="I6445" i="5" s="1"/>
  <c r="H6446" i="5"/>
  <c r="I6446" i="5" s="1"/>
  <c r="H6447" i="5"/>
  <c r="I6447" i="5" s="1"/>
  <c r="H6448" i="5"/>
  <c r="I6448" i="5" s="1"/>
  <c r="H6449" i="5"/>
  <c r="I6449" i="5" s="1"/>
  <c r="H6450" i="5"/>
  <c r="I6450" i="5" s="1"/>
  <c r="H6451" i="5"/>
  <c r="I6451" i="5" s="1"/>
  <c r="H6452" i="5"/>
  <c r="I6452" i="5" s="1"/>
  <c r="H6453" i="5"/>
  <c r="I6453" i="5" s="1"/>
  <c r="H6454" i="5"/>
  <c r="I6454" i="5" s="1"/>
  <c r="H6455" i="5"/>
  <c r="I6455" i="5" s="1"/>
  <c r="H6456" i="5"/>
  <c r="I6456" i="5" s="1"/>
  <c r="H6457" i="5"/>
  <c r="I6457" i="5" s="1"/>
  <c r="H6458" i="5"/>
  <c r="I6458" i="5" s="1"/>
  <c r="H6459" i="5"/>
  <c r="I6459" i="5" s="1"/>
  <c r="H6460" i="5"/>
  <c r="I6460" i="5" s="1"/>
  <c r="H6461" i="5"/>
  <c r="I6461" i="5" s="1"/>
  <c r="H6462" i="5"/>
  <c r="I6462" i="5" s="1"/>
  <c r="H6463" i="5"/>
  <c r="I6463" i="5" s="1"/>
  <c r="H6464" i="5"/>
  <c r="I6464" i="5" s="1"/>
  <c r="H6465" i="5"/>
  <c r="I6465" i="5" s="1"/>
  <c r="H6466" i="5"/>
  <c r="I6466" i="5" s="1"/>
  <c r="H6467" i="5"/>
  <c r="I6467" i="5" s="1"/>
  <c r="H6468" i="5"/>
  <c r="I6468" i="5" s="1"/>
  <c r="H6469" i="5"/>
  <c r="I6469" i="5" s="1"/>
  <c r="H6470" i="5"/>
  <c r="I6470" i="5" s="1"/>
  <c r="H6471" i="5"/>
  <c r="I6471" i="5" s="1"/>
  <c r="H6472" i="5"/>
  <c r="I6472" i="5" s="1"/>
  <c r="H6473" i="5"/>
  <c r="I6473" i="5" s="1"/>
  <c r="H6474" i="5"/>
  <c r="I6474" i="5" s="1"/>
  <c r="H6475" i="5"/>
  <c r="I6475" i="5" s="1"/>
  <c r="H6476" i="5"/>
  <c r="I6476" i="5" s="1"/>
  <c r="H6477" i="5"/>
  <c r="I6477" i="5" s="1"/>
  <c r="H6478" i="5"/>
  <c r="I6478" i="5" s="1"/>
  <c r="H6479" i="5"/>
  <c r="I6479" i="5" s="1"/>
  <c r="H6480" i="5"/>
  <c r="I6480" i="5" s="1"/>
  <c r="H6481" i="5"/>
  <c r="I6481" i="5" s="1"/>
  <c r="H6482" i="5"/>
  <c r="I6482" i="5" s="1"/>
  <c r="H6483" i="5"/>
  <c r="I6483" i="5" s="1"/>
  <c r="H6484" i="5"/>
  <c r="I6484" i="5" s="1"/>
  <c r="H6485" i="5"/>
  <c r="I6485" i="5" s="1"/>
  <c r="H6486" i="5"/>
  <c r="I6486" i="5" s="1"/>
  <c r="H6487" i="5"/>
  <c r="I6487" i="5" s="1"/>
  <c r="H6488" i="5"/>
  <c r="I6488" i="5" s="1"/>
  <c r="H6489" i="5"/>
  <c r="I6489" i="5" s="1"/>
  <c r="H6490" i="5"/>
  <c r="I6490" i="5" s="1"/>
  <c r="H6491" i="5"/>
  <c r="I6491" i="5" s="1"/>
  <c r="H6492" i="5"/>
  <c r="I6492" i="5" s="1"/>
  <c r="H6493" i="5"/>
  <c r="I6493" i="5" s="1"/>
  <c r="H6494" i="5"/>
  <c r="I6494" i="5" s="1"/>
  <c r="H6495" i="5"/>
  <c r="I6495" i="5" s="1"/>
  <c r="H6496" i="5"/>
  <c r="I6496" i="5" s="1"/>
  <c r="H6497" i="5"/>
  <c r="I6497" i="5" s="1"/>
  <c r="H6498" i="5"/>
  <c r="I6498" i="5" s="1"/>
  <c r="H6499" i="5"/>
  <c r="I6499" i="5" s="1"/>
  <c r="H6500" i="5"/>
  <c r="I6500" i="5" s="1"/>
  <c r="H6501" i="5"/>
  <c r="I6501" i="5" s="1"/>
  <c r="H6502" i="5"/>
  <c r="I6502" i="5" s="1"/>
  <c r="H6503" i="5"/>
  <c r="I6503" i="5" s="1"/>
  <c r="H6504" i="5"/>
  <c r="I6504" i="5" s="1"/>
  <c r="H6505" i="5"/>
  <c r="I6505" i="5" s="1"/>
  <c r="H6506" i="5"/>
  <c r="I6506" i="5" s="1"/>
  <c r="H6507" i="5"/>
  <c r="I6507" i="5" s="1"/>
  <c r="H6508" i="5"/>
  <c r="I6508" i="5" s="1"/>
  <c r="H6509" i="5"/>
  <c r="I6509" i="5" s="1"/>
  <c r="H6510" i="5"/>
  <c r="I6510" i="5" s="1"/>
  <c r="H6511" i="5"/>
  <c r="I6511" i="5" s="1"/>
  <c r="H6512" i="5"/>
  <c r="I6512" i="5" s="1"/>
  <c r="H6513" i="5"/>
  <c r="I6513" i="5" s="1"/>
  <c r="H6514" i="5"/>
  <c r="I6514" i="5" s="1"/>
  <c r="H6515" i="5"/>
  <c r="I6515" i="5" s="1"/>
  <c r="H6516" i="5"/>
  <c r="I6516" i="5" s="1"/>
  <c r="H6517" i="5"/>
  <c r="I6517" i="5" s="1"/>
  <c r="H6518" i="5"/>
  <c r="I6518" i="5" s="1"/>
  <c r="H6519" i="5"/>
  <c r="I6519" i="5" s="1"/>
  <c r="H6520" i="5"/>
  <c r="I6520" i="5" s="1"/>
  <c r="H6521" i="5"/>
  <c r="I6521" i="5" s="1"/>
  <c r="H6522" i="5"/>
  <c r="I6522" i="5" s="1"/>
  <c r="H6523" i="5"/>
  <c r="I6523" i="5" s="1"/>
  <c r="H6524" i="5"/>
  <c r="I6524" i="5" s="1"/>
  <c r="H6525" i="5"/>
  <c r="I6525" i="5" s="1"/>
  <c r="H6526" i="5"/>
  <c r="I6526" i="5" s="1"/>
  <c r="H6527" i="5"/>
  <c r="I6527" i="5" s="1"/>
  <c r="H6528" i="5"/>
  <c r="I6528" i="5" s="1"/>
  <c r="H6529" i="5"/>
  <c r="I6529" i="5" s="1"/>
  <c r="H6530" i="5"/>
  <c r="I6530" i="5" s="1"/>
  <c r="H6531" i="5"/>
  <c r="I6531" i="5" s="1"/>
  <c r="H6532" i="5"/>
  <c r="I6532" i="5" s="1"/>
  <c r="H6533" i="5"/>
  <c r="I6533" i="5" s="1"/>
  <c r="H6534" i="5"/>
  <c r="I6534" i="5" s="1"/>
  <c r="H6535" i="5"/>
  <c r="I6535" i="5" s="1"/>
  <c r="H6536" i="5"/>
  <c r="I6536" i="5" s="1"/>
  <c r="H6537" i="5"/>
  <c r="I6537" i="5" s="1"/>
  <c r="H6538" i="5"/>
  <c r="I6538" i="5" s="1"/>
  <c r="H6539" i="5"/>
  <c r="I6539" i="5" s="1"/>
  <c r="H6540" i="5"/>
  <c r="I6540" i="5" s="1"/>
  <c r="H6541" i="5"/>
  <c r="I6541" i="5" s="1"/>
  <c r="H6542" i="5"/>
  <c r="I6542" i="5" s="1"/>
  <c r="H6543" i="5"/>
  <c r="I6543" i="5" s="1"/>
  <c r="H6544" i="5"/>
  <c r="I6544" i="5" s="1"/>
  <c r="H6545" i="5"/>
  <c r="I6545" i="5" s="1"/>
  <c r="H6546" i="5"/>
  <c r="I6546" i="5" s="1"/>
  <c r="H6547" i="5"/>
  <c r="I6547" i="5" s="1"/>
  <c r="H6548" i="5"/>
  <c r="I6548" i="5" s="1"/>
  <c r="H6549" i="5"/>
  <c r="I6549" i="5" s="1"/>
  <c r="H6550" i="5"/>
  <c r="I6550" i="5" s="1"/>
  <c r="H6551" i="5"/>
  <c r="I6551" i="5" s="1"/>
  <c r="H6552" i="5"/>
  <c r="I6552" i="5" s="1"/>
  <c r="H6553" i="5"/>
  <c r="I6553" i="5" s="1"/>
  <c r="H6554" i="5"/>
  <c r="I6554" i="5" s="1"/>
  <c r="H6555" i="5"/>
  <c r="I6555" i="5" s="1"/>
  <c r="H6556" i="5"/>
  <c r="I6556" i="5" s="1"/>
  <c r="H6557" i="5"/>
  <c r="I6557" i="5" s="1"/>
  <c r="H6558" i="5"/>
  <c r="I6558" i="5" s="1"/>
  <c r="H6559" i="5"/>
  <c r="I6559" i="5" s="1"/>
  <c r="H6560" i="5"/>
  <c r="I6560" i="5" s="1"/>
  <c r="H6561" i="5"/>
  <c r="I6561" i="5" s="1"/>
  <c r="H6562" i="5"/>
  <c r="I6562" i="5" s="1"/>
  <c r="H6563" i="5"/>
  <c r="I6563" i="5" s="1"/>
  <c r="H6564" i="5"/>
  <c r="I6564" i="5" s="1"/>
  <c r="H6565" i="5"/>
  <c r="I6565" i="5" s="1"/>
  <c r="H6566" i="5"/>
  <c r="I6566" i="5" s="1"/>
  <c r="H6567" i="5"/>
  <c r="I6567" i="5" s="1"/>
  <c r="H6568" i="5"/>
  <c r="I6568" i="5" s="1"/>
  <c r="H6569" i="5"/>
  <c r="I6569" i="5" s="1"/>
  <c r="H6570" i="5"/>
  <c r="I6570" i="5" s="1"/>
  <c r="H6571" i="5"/>
  <c r="I6571" i="5" s="1"/>
  <c r="H6572" i="5"/>
  <c r="I6572" i="5" s="1"/>
  <c r="H6573" i="5"/>
  <c r="I6573" i="5" s="1"/>
  <c r="H6574" i="5"/>
  <c r="I6574" i="5" s="1"/>
  <c r="H6575" i="5"/>
  <c r="I6575" i="5" s="1"/>
  <c r="H6576" i="5"/>
  <c r="I6576" i="5" s="1"/>
  <c r="H6577" i="5"/>
  <c r="I6577" i="5" s="1"/>
  <c r="H6578" i="5"/>
  <c r="I6578" i="5" s="1"/>
  <c r="H6579" i="5"/>
  <c r="I6579" i="5" s="1"/>
  <c r="H6580" i="5"/>
  <c r="I6580" i="5" s="1"/>
  <c r="H6581" i="5"/>
  <c r="I6581" i="5" s="1"/>
  <c r="H6582" i="5"/>
  <c r="I6582" i="5" s="1"/>
  <c r="H6583" i="5"/>
  <c r="I6583" i="5" s="1"/>
  <c r="H6584" i="5"/>
  <c r="I6584" i="5" s="1"/>
  <c r="H6585" i="5"/>
  <c r="I6585" i="5" s="1"/>
  <c r="H6586" i="5"/>
  <c r="I6586" i="5" s="1"/>
  <c r="H6587" i="5"/>
  <c r="I6587" i="5" s="1"/>
  <c r="H6588" i="5"/>
  <c r="I6588" i="5" s="1"/>
  <c r="H6589" i="5"/>
  <c r="I6589" i="5" s="1"/>
  <c r="H6590" i="5"/>
  <c r="I6590" i="5" s="1"/>
  <c r="H6591" i="5"/>
  <c r="I6591" i="5" s="1"/>
  <c r="H6592" i="5"/>
  <c r="I6592" i="5" s="1"/>
  <c r="H6593" i="5"/>
  <c r="I6593" i="5" s="1"/>
  <c r="H6594" i="5"/>
  <c r="I6594" i="5" s="1"/>
  <c r="H6595" i="5"/>
  <c r="I6595" i="5" s="1"/>
  <c r="H6596" i="5"/>
  <c r="I6596" i="5" s="1"/>
  <c r="H6597" i="5"/>
  <c r="I6597" i="5" s="1"/>
  <c r="H6598" i="5"/>
  <c r="I6598" i="5" s="1"/>
  <c r="H6599" i="5"/>
  <c r="I6599" i="5" s="1"/>
  <c r="H6600" i="5"/>
  <c r="I6600" i="5" s="1"/>
  <c r="H6601" i="5"/>
  <c r="I6601" i="5" s="1"/>
  <c r="H6602" i="5"/>
  <c r="I6602" i="5" s="1"/>
  <c r="H6603" i="5"/>
  <c r="I6603" i="5" s="1"/>
  <c r="H6604" i="5"/>
  <c r="I6604" i="5" s="1"/>
  <c r="H6605" i="5"/>
  <c r="I6605" i="5" s="1"/>
  <c r="H6606" i="5"/>
  <c r="I6606" i="5" s="1"/>
  <c r="H6607" i="5"/>
  <c r="I6607" i="5" s="1"/>
  <c r="H6608" i="5"/>
  <c r="I6608" i="5" s="1"/>
  <c r="H6609" i="5"/>
  <c r="I6609" i="5" s="1"/>
  <c r="H6610" i="5"/>
  <c r="I6610" i="5" s="1"/>
  <c r="H6611" i="5"/>
  <c r="I6611" i="5" s="1"/>
  <c r="H6612" i="5"/>
  <c r="I6612" i="5" s="1"/>
  <c r="H6613" i="5"/>
  <c r="I6613" i="5" s="1"/>
  <c r="H6614" i="5"/>
  <c r="I6614" i="5" s="1"/>
  <c r="H6615" i="5"/>
  <c r="I6615" i="5" s="1"/>
  <c r="H6616" i="5"/>
  <c r="I6616" i="5" s="1"/>
  <c r="H6617" i="5"/>
  <c r="I6617" i="5" s="1"/>
  <c r="H6618" i="5"/>
  <c r="I6618" i="5" s="1"/>
  <c r="H6619" i="5"/>
  <c r="I6619" i="5" s="1"/>
  <c r="H6620" i="5"/>
  <c r="I6620" i="5" s="1"/>
  <c r="H6621" i="5"/>
  <c r="I6621" i="5" s="1"/>
  <c r="H6622" i="5"/>
  <c r="I6622" i="5" s="1"/>
  <c r="H6623" i="5"/>
  <c r="I6623" i="5" s="1"/>
  <c r="H6624" i="5"/>
  <c r="I6624" i="5" s="1"/>
  <c r="H6625" i="5"/>
  <c r="I6625" i="5" s="1"/>
  <c r="H6626" i="5"/>
  <c r="I6626" i="5" s="1"/>
  <c r="H6627" i="5"/>
  <c r="I6627" i="5" s="1"/>
  <c r="H6628" i="5"/>
  <c r="I6628" i="5" s="1"/>
  <c r="H6629" i="5"/>
  <c r="I6629" i="5" s="1"/>
  <c r="H6630" i="5"/>
  <c r="I6630" i="5" s="1"/>
  <c r="H6631" i="5"/>
  <c r="I6631" i="5" s="1"/>
  <c r="H6632" i="5"/>
  <c r="I6632" i="5" s="1"/>
  <c r="H6633" i="5"/>
  <c r="I6633" i="5" s="1"/>
  <c r="H6634" i="5"/>
  <c r="I6634" i="5" s="1"/>
  <c r="H6635" i="5"/>
  <c r="I6635" i="5" s="1"/>
  <c r="H6636" i="5"/>
  <c r="I6636" i="5" s="1"/>
  <c r="H6637" i="5"/>
  <c r="I6637" i="5" s="1"/>
  <c r="H6638" i="5"/>
  <c r="I6638" i="5" s="1"/>
  <c r="H6639" i="5"/>
  <c r="I6639" i="5" s="1"/>
  <c r="H6640" i="5"/>
  <c r="I6640" i="5" s="1"/>
  <c r="H6641" i="5"/>
  <c r="I6641" i="5" s="1"/>
  <c r="H6642" i="5"/>
  <c r="I6642" i="5" s="1"/>
  <c r="H6643" i="5"/>
  <c r="I6643" i="5" s="1"/>
  <c r="H6644" i="5"/>
  <c r="I6644" i="5" s="1"/>
  <c r="H6645" i="5"/>
  <c r="I6645" i="5" s="1"/>
  <c r="H6646" i="5"/>
  <c r="I6646" i="5" s="1"/>
  <c r="H6647" i="5"/>
  <c r="I6647" i="5" s="1"/>
  <c r="H6648" i="5"/>
  <c r="I6648" i="5" s="1"/>
  <c r="H6649" i="5"/>
  <c r="I6649" i="5" s="1"/>
  <c r="H6650" i="5"/>
  <c r="I6650" i="5" s="1"/>
  <c r="H6651" i="5"/>
  <c r="I6651" i="5" s="1"/>
  <c r="H6652" i="5"/>
  <c r="I6652" i="5" s="1"/>
  <c r="H6653" i="5"/>
  <c r="I6653" i="5" s="1"/>
  <c r="H6654" i="5"/>
  <c r="I6654" i="5" s="1"/>
  <c r="H6655" i="5"/>
  <c r="I6655" i="5" s="1"/>
  <c r="H6656" i="5"/>
  <c r="I6656" i="5" s="1"/>
  <c r="H6657" i="5"/>
  <c r="I6657" i="5" s="1"/>
  <c r="H6658" i="5"/>
  <c r="I6658" i="5" s="1"/>
  <c r="H6659" i="5"/>
  <c r="I6659" i="5" s="1"/>
  <c r="H6660" i="5"/>
  <c r="I6660" i="5" s="1"/>
  <c r="H6661" i="5"/>
  <c r="I6661" i="5" s="1"/>
  <c r="H6662" i="5"/>
  <c r="I6662" i="5" s="1"/>
  <c r="H6663" i="5"/>
  <c r="I6663" i="5" s="1"/>
  <c r="H6664" i="5"/>
  <c r="I6664" i="5" s="1"/>
  <c r="H6665" i="5"/>
  <c r="I6665" i="5" s="1"/>
  <c r="H6666" i="5"/>
  <c r="I6666" i="5" s="1"/>
  <c r="H6667" i="5"/>
  <c r="I6667" i="5" s="1"/>
  <c r="H6668" i="5"/>
  <c r="I6668" i="5" s="1"/>
  <c r="H6669" i="5"/>
  <c r="I6669" i="5" s="1"/>
  <c r="H6670" i="5"/>
  <c r="I6670" i="5" s="1"/>
  <c r="H6671" i="5"/>
  <c r="I6671" i="5" s="1"/>
  <c r="H6672" i="5"/>
  <c r="I6672" i="5" s="1"/>
  <c r="H6673" i="5"/>
  <c r="I6673" i="5" s="1"/>
  <c r="H6674" i="5"/>
  <c r="I6674" i="5" s="1"/>
  <c r="H6675" i="5"/>
  <c r="I6675" i="5" s="1"/>
  <c r="H6676" i="5"/>
  <c r="I6676" i="5" s="1"/>
  <c r="H6677" i="5"/>
  <c r="I6677" i="5" s="1"/>
  <c r="H6678" i="5"/>
  <c r="I6678" i="5" s="1"/>
  <c r="H6679" i="5"/>
  <c r="I6679" i="5" s="1"/>
  <c r="H6680" i="5"/>
  <c r="I6680" i="5" s="1"/>
  <c r="H6681" i="5"/>
  <c r="I6681" i="5" s="1"/>
  <c r="H6682" i="5"/>
  <c r="I6682" i="5" s="1"/>
  <c r="H6683" i="5"/>
  <c r="I6683" i="5" s="1"/>
  <c r="H6684" i="5"/>
  <c r="I6684" i="5" s="1"/>
  <c r="H6685" i="5"/>
  <c r="I6685" i="5" s="1"/>
  <c r="H6686" i="5"/>
  <c r="I6686" i="5" s="1"/>
  <c r="H6687" i="5"/>
  <c r="I6687" i="5" s="1"/>
  <c r="H6688" i="5"/>
  <c r="I6688" i="5" s="1"/>
  <c r="H6689" i="5"/>
  <c r="I6689" i="5" s="1"/>
  <c r="H6690" i="5"/>
  <c r="I6690" i="5" s="1"/>
  <c r="H6691" i="5"/>
  <c r="I6691" i="5" s="1"/>
  <c r="H6692" i="5"/>
  <c r="I6692" i="5" s="1"/>
  <c r="H6693" i="5"/>
  <c r="I6693" i="5" s="1"/>
  <c r="H6694" i="5"/>
  <c r="I6694" i="5" s="1"/>
  <c r="H6695" i="5"/>
  <c r="I6695" i="5" s="1"/>
  <c r="H6696" i="5"/>
  <c r="I6696" i="5" s="1"/>
  <c r="H6697" i="5"/>
  <c r="I6697" i="5" s="1"/>
  <c r="H6698" i="5"/>
  <c r="I6698" i="5" s="1"/>
  <c r="H6699" i="5"/>
  <c r="I6699" i="5" s="1"/>
  <c r="H6700" i="5"/>
  <c r="I6700" i="5" s="1"/>
  <c r="H6701" i="5"/>
  <c r="I6701" i="5" s="1"/>
  <c r="H6702" i="5"/>
  <c r="I6702" i="5" s="1"/>
  <c r="H6703" i="5"/>
  <c r="I6703" i="5" s="1"/>
  <c r="H6704" i="5"/>
  <c r="I6704" i="5" s="1"/>
  <c r="H6705" i="5"/>
  <c r="I6705" i="5" s="1"/>
  <c r="H6706" i="5"/>
  <c r="I6706" i="5" s="1"/>
  <c r="H6707" i="5"/>
  <c r="I6707" i="5" s="1"/>
  <c r="H6708" i="5"/>
  <c r="I6708" i="5" s="1"/>
  <c r="H6709" i="5"/>
  <c r="I6709" i="5" s="1"/>
  <c r="H6710" i="5"/>
  <c r="I6710" i="5" s="1"/>
  <c r="H6711" i="5"/>
  <c r="I6711" i="5" s="1"/>
  <c r="H6712" i="5"/>
  <c r="I6712" i="5" s="1"/>
  <c r="H6713" i="5"/>
  <c r="I6713" i="5" s="1"/>
  <c r="H6714" i="5"/>
  <c r="I6714" i="5" s="1"/>
  <c r="H6715" i="5"/>
  <c r="I6715" i="5" s="1"/>
  <c r="H6716" i="5"/>
  <c r="I6716" i="5" s="1"/>
  <c r="H6717" i="5"/>
  <c r="I6717" i="5" s="1"/>
  <c r="H6718" i="5"/>
  <c r="I6718" i="5" s="1"/>
  <c r="H6719" i="5"/>
  <c r="I6719" i="5" s="1"/>
  <c r="H6720" i="5"/>
  <c r="I6720" i="5" s="1"/>
  <c r="H6721" i="5"/>
  <c r="I6721" i="5" s="1"/>
  <c r="H6722" i="5"/>
  <c r="I6722" i="5" s="1"/>
  <c r="H6723" i="5"/>
  <c r="I6723" i="5" s="1"/>
  <c r="H6724" i="5"/>
  <c r="I6724" i="5" s="1"/>
  <c r="H6725" i="5"/>
  <c r="I6725" i="5" s="1"/>
  <c r="H6726" i="5"/>
  <c r="I6726" i="5" s="1"/>
  <c r="H6727" i="5"/>
  <c r="I6727" i="5" s="1"/>
  <c r="H6728" i="5"/>
  <c r="I6728" i="5" s="1"/>
  <c r="H6729" i="5"/>
  <c r="I6729" i="5" s="1"/>
  <c r="H6730" i="5"/>
  <c r="I6730" i="5" s="1"/>
  <c r="H6731" i="5"/>
  <c r="I6731" i="5" s="1"/>
  <c r="H6732" i="5"/>
  <c r="I6732" i="5" s="1"/>
  <c r="H6733" i="5"/>
  <c r="I6733" i="5" s="1"/>
  <c r="H6734" i="5"/>
  <c r="I6734" i="5" s="1"/>
  <c r="H6735" i="5"/>
  <c r="I6735" i="5" s="1"/>
  <c r="H6736" i="5"/>
  <c r="I6736" i="5" s="1"/>
  <c r="H6737" i="5"/>
  <c r="I6737" i="5" s="1"/>
  <c r="H6738" i="5"/>
  <c r="I6738" i="5" s="1"/>
  <c r="H6739" i="5"/>
  <c r="I6739" i="5" s="1"/>
  <c r="H6740" i="5"/>
  <c r="I6740" i="5" s="1"/>
  <c r="H6741" i="5"/>
  <c r="I6741" i="5" s="1"/>
  <c r="H6742" i="5"/>
  <c r="I6742" i="5" s="1"/>
  <c r="H6743" i="5"/>
  <c r="I6743" i="5" s="1"/>
  <c r="H6744" i="5"/>
  <c r="I6744" i="5" s="1"/>
  <c r="H6745" i="5"/>
  <c r="I6745" i="5" s="1"/>
  <c r="H6746" i="5"/>
  <c r="I6746" i="5" s="1"/>
  <c r="H6747" i="5"/>
  <c r="I6747" i="5" s="1"/>
  <c r="H6748" i="5"/>
  <c r="I6748" i="5" s="1"/>
  <c r="H6749" i="5"/>
  <c r="I6749" i="5" s="1"/>
  <c r="H6750" i="5"/>
  <c r="I6750" i="5" s="1"/>
  <c r="H6751" i="5"/>
  <c r="I6751" i="5" s="1"/>
  <c r="H6752" i="5"/>
  <c r="I6752" i="5" s="1"/>
  <c r="H6753" i="5"/>
  <c r="I6753" i="5" s="1"/>
  <c r="H6754" i="5"/>
  <c r="I6754" i="5" s="1"/>
  <c r="H6755" i="5"/>
  <c r="I6755" i="5" s="1"/>
  <c r="H6756" i="5"/>
  <c r="I6756" i="5" s="1"/>
  <c r="H6757" i="5"/>
  <c r="I6757" i="5" s="1"/>
  <c r="H6758" i="5"/>
  <c r="I6758" i="5" s="1"/>
  <c r="H6759" i="5"/>
  <c r="I6759" i="5" s="1"/>
  <c r="H6760" i="5"/>
  <c r="I6760" i="5" s="1"/>
  <c r="H6761" i="5"/>
  <c r="I6761" i="5" s="1"/>
  <c r="H6762" i="5"/>
  <c r="I6762" i="5" s="1"/>
  <c r="H6763" i="5"/>
  <c r="I6763" i="5" s="1"/>
  <c r="H6764" i="5"/>
  <c r="I6764" i="5" s="1"/>
  <c r="H6765" i="5"/>
  <c r="I6765" i="5" s="1"/>
  <c r="H6766" i="5"/>
  <c r="I6766" i="5" s="1"/>
  <c r="H6767" i="5"/>
  <c r="I6767" i="5" s="1"/>
  <c r="H6768" i="5"/>
  <c r="I6768" i="5" s="1"/>
  <c r="H6769" i="5"/>
  <c r="I6769" i="5" s="1"/>
  <c r="H6770" i="5"/>
  <c r="I6770" i="5" s="1"/>
  <c r="H6771" i="5"/>
  <c r="I6771" i="5" s="1"/>
  <c r="H6772" i="5"/>
  <c r="I6772" i="5" s="1"/>
  <c r="H6773" i="5"/>
  <c r="I6773" i="5" s="1"/>
  <c r="H6774" i="5"/>
  <c r="I6774" i="5" s="1"/>
  <c r="H6775" i="5"/>
  <c r="I6775" i="5" s="1"/>
  <c r="H6776" i="5"/>
  <c r="I6776" i="5" s="1"/>
  <c r="H6777" i="5"/>
  <c r="I6777" i="5" s="1"/>
  <c r="H6778" i="5"/>
  <c r="I6778" i="5" s="1"/>
  <c r="H6779" i="5"/>
  <c r="I6779" i="5" s="1"/>
  <c r="H6780" i="5"/>
  <c r="I6780" i="5" s="1"/>
  <c r="H6781" i="5"/>
  <c r="I6781" i="5" s="1"/>
  <c r="H6782" i="5"/>
  <c r="I6782" i="5" s="1"/>
  <c r="H6783" i="5"/>
  <c r="I6783" i="5" s="1"/>
  <c r="H6784" i="5"/>
  <c r="I6784" i="5" s="1"/>
  <c r="H6785" i="5"/>
  <c r="I6785" i="5" s="1"/>
  <c r="H6786" i="5"/>
  <c r="I6786" i="5" s="1"/>
  <c r="H6787" i="5"/>
  <c r="I6787" i="5" s="1"/>
  <c r="H6788" i="5"/>
  <c r="I6788" i="5" s="1"/>
  <c r="H6789" i="5"/>
  <c r="I6789" i="5" s="1"/>
  <c r="H6790" i="5"/>
  <c r="I6790" i="5" s="1"/>
  <c r="H6791" i="5"/>
  <c r="I6791" i="5" s="1"/>
  <c r="H6792" i="5"/>
  <c r="I6792" i="5" s="1"/>
  <c r="H6793" i="5"/>
  <c r="I6793" i="5" s="1"/>
  <c r="H6794" i="5"/>
  <c r="I6794" i="5" s="1"/>
  <c r="H6795" i="5"/>
  <c r="I6795" i="5" s="1"/>
  <c r="H6796" i="5"/>
  <c r="I6796" i="5" s="1"/>
  <c r="H6797" i="5"/>
  <c r="I6797" i="5" s="1"/>
  <c r="H6798" i="5"/>
  <c r="I6798" i="5" s="1"/>
  <c r="H6799" i="5"/>
  <c r="I6799" i="5" s="1"/>
  <c r="H6800" i="5"/>
  <c r="I6800" i="5" s="1"/>
  <c r="H6801" i="5"/>
  <c r="I6801" i="5" s="1"/>
  <c r="H6802" i="5"/>
  <c r="I6802" i="5" s="1"/>
  <c r="H6803" i="5"/>
  <c r="I6803" i="5" s="1"/>
  <c r="H6804" i="5"/>
  <c r="I6804" i="5" s="1"/>
  <c r="H6805" i="5"/>
  <c r="I6805" i="5" s="1"/>
  <c r="H6806" i="5"/>
  <c r="I6806" i="5" s="1"/>
  <c r="H6807" i="5"/>
  <c r="I6807" i="5" s="1"/>
  <c r="H6808" i="5"/>
  <c r="I6808" i="5" s="1"/>
  <c r="H6809" i="5"/>
  <c r="I6809" i="5" s="1"/>
  <c r="H6810" i="5"/>
  <c r="I6810" i="5" s="1"/>
  <c r="H6811" i="5"/>
  <c r="I6811" i="5" s="1"/>
  <c r="H6812" i="5"/>
  <c r="I6812" i="5" s="1"/>
  <c r="H6813" i="5"/>
  <c r="I6813" i="5" s="1"/>
  <c r="H6814" i="5"/>
  <c r="I6814" i="5" s="1"/>
  <c r="H6815" i="5"/>
  <c r="I6815" i="5" s="1"/>
  <c r="H6816" i="5"/>
  <c r="I6816" i="5" s="1"/>
  <c r="H6817" i="5"/>
  <c r="I6817" i="5" s="1"/>
  <c r="H6818" i="5"/>
  <c r="I6818" i="5" s="1"/>
  <c r="H6819" i="5"/>
  <c r="I6819" i="5" s="1"/>
  <c r="H6820" i="5"/>
  <c r="I6820" i="5" s="1"/>
  <c r="H6821" i="5"/>
  <c r="I6821" i="5" s="1"/>
  <c r="H6822" i="5"/>
  <c r="I6822" i="5" s="1"/>
  <c r="H6823" i="5"/>
  <c r="I6823" i="5" s="1"/>
  <c r="H6824" i="5"/>
  <c r="I6824" i="5" s="1"/>
  <c r="H6825" i="5"/>
  <c r="I6825" i="5" s="1"/>
  <c r="H6826" i="5"/>
  <c r="I6826" i="5" s="1"/>
  <c r="H6827" i="5"/>
  <c r="I6827" i="5" s="1"/>
  <c r="H6828" i="5"/>
  <c r="I6828" i="5" s="1"/>
  <c r="H6829" i="5"/>
  <c r="I6829" i="5" s="1"/>
  <c r="H6830" i="5"/>
  <c r="I6830" i="5" s="1"/>
  <c r="H6831" i="5"/>
  <c r="I6831" i="5" s="1"/>
  <c r="H6832" i="5"/>
  <c r="I6832" i="5" s="1"/>
  <c r="H6833" i="5"/>
  <c r="I6833" i="5" s="1"/>
  <c r="H6834" i="5"/>
  <c r="I6834" i="5" s="1"/>
  <c r="H6835" i="5"/>
  <c r="I6835" i="5" s="1"/>
  <c r="H6836" i="5"/>
  <c r="I6836" i="5" s="1"/>
  <c r="H6837" i="5"/>
  <c r="I6837" i="5" s="1"/>
  <c r="H6838" i="5"/>
  <c r="I6838" i="5" s="1"/>
  <c r="H6839" i="5"/>
  <c r="I6839" i="5" s="1"/>
  <c r="H6840" i="5"/>
  <c r="I6840" i="5" s="1"/>
  <c r="H6841" i="5"/>
  <c r="I6841" i="5" s="1"/>
  <c r="H6842" i="5"/>
  <c r="I6842" i="5" s="1"/>
  <c r="H6843" i="5"/>
  <c r="I6843" i="5" s="1"/>
  <c r="H6844" i="5"/>
  <c r="I6844" i="5" s="1"/>
  <c r="H6845" i="5"/>
  <c r="I6845" i="5" s="1"/>
  <c r="H6846" i="5"/>
  <c r="I6846" i="5" s="1"/>
  <c r="H6847" i="5"/>
  <c r="I6847" i="5" s="1"/>
  <c r="H6848" i="5"/>
  <c r="I6848" i="5" s="1"/>
  <c r="H6849" i="5"/>
  <c r="I6849" i="5" s="1"/>
  <c r="H6850" i="5"/>
  <c r="I6850" i="5" s="1"/>
  <c r="H6851" i="5"/>
  <c r="I6851" i="5" s="1"/>
  <c r="H6852" i="5"/>
  <c r="I6852" i="5" s="1"/>
  <c r="H6853" i="5"/>
  <c r="I6853" i="5" s="1"/>
  <c r="H6854" i="5"/>
  <c r="I6854" i="5" s="1"/>
  <c r="H6855" i="5"/>
  <c r="I6855" i="5" s="1"/>
  <c r="H6856" i="5"/>
  <c r="I6856" i="5" s="1"/>
  <c r="H6857" i="5"/>
  <c r="I6857" i="5" s="1"/>
  <c r="H6858" i="5"/>
  <c r="I6858" i="5" s="1"/>
  <c r="H6859" i="5"/>
  <c r="I6859" i="5" s="1"/>
  <c r="H6860" i="5"/>
  <c r="I6860" i="5" s="1"/>
  <c r="H6861" i="5"/>
  <c r="I6861" i="5" s="1"/>
  <c r="H6862" i="5"/>
  <c r="I6862" i="5" s="1"/>
  <c r="H6863" i="5"/>
  <c r="I6863" i="5" s="1"/>
  <c r="H6864" i="5"/>
  <c r="I6864" i="5" s="1"/>
  <c r="H6865" i="5"/>
  <c r="I6865" i="5" s="1"/>
  <c r="H6866" i="5"/>
  <c r="I6866" i="5" s="1"/>
  <c r="H6867" i="5"/>
  <c r="I6867" i="5" s="1"/>
  <c r="H6868" i="5"/>
  <c r="I6868" i="5" s="1"/>
  <c r="H6869" i="5"/>
  <c r="I6869" i="5" s="1"/>
  <c r="H6870" i="5"/>
  <c r="I6870" i="5" s="1"/>
  <c r="H6871" i="5"/>
  <c r="I6871" i="5" s="1"/>
  <c r="H6872" i="5"/>
  <c r="I6872" i="5" s="1"/>
  <c r="H6873" i="5"/>
  <c r="I6873" i="5" s="1"/>
  <c r="H6874" i="5"/>
  <c r="I6874" i="5" s="1"/>
  <c r="H6875" i="5"/>
  <c r="I6875" i="5" s="1"/>
  <c r="H6876" i="5"/>
  <c r="I6876" i="5" s="1"/>
  <c r="H6877" i="5"/>
  <c r="I6877" i="5" s="1"/>
  <c r="H6878" i="5"/>
  <c r="I6878" i="5" s="1"/>
  <c r="H6879" i="5"/>
  <c r="I6879" i="5" s="1"/>
  <c r="H6880" i="5"/>
  <c r="I6880" i="5" s="1"/>
  <c r="H6881" i="5"/>
  <c r="I6881" i="5" s="1"/>
  <c r="H6882" i="5"/>
  <c r="I6882" i="5" s="1"/>
  <c r="H6883" i="5"/>
  <c r="I6883" i="5" s="1"/>
  <c r="H6884" i="5"/>
  <c r="I6884" i="5" s="1"/>
  <c r="H6885" i="5"/>
  <c r="I6885" i="5" s="1"/>
  <c r="H6886" i="5"/>
  <c r="I6886" i="5" s="1"/>
  <c r="H6887" i="5"/>
  <c r="I6887" i="5" s="1"/>
  <c r="H6888" i="5"/>
  <c r="I6888" i="5" s="1"/>
  <c r="H6889" i="5"/>
  <c r="I6889" i="5" s="1"/>
  <c r="H6890" i="5"/>
  <c r="I6890" i="5" s="1"/>
  <c r="H6891" i="5"/>
  <c r="I6891" i="5" s="1"/>
  <c r="H6892" i="5"/>
  <c r="I6892" i="5" s="1"/>
  <c r="H6893" i="5"/>
  <c r="I6893" i="5" s="1"/>
  <c r="H6894" i="5"/>
  <c r="I6894" i="5" s="1"/>
  <c r="H6895" i="5"/>
  <c r="I6895" i="5" s="1"/>
  <c r="H6896" i="5"/>
  <c r="I6896" i="5" s="1"/>
  <c r="H6897" i="5"/>
  <c r="I6897" i="5" s="1"/>
  <c r="H6898" i="5"/>
  <c r="I6898" i="5" s="1"/>
  <c r="H6899" i="5"/>
  <c r="I6899" i="5" s="1"/>
  <c r="H6900" i="5"/>
  <c r="I6900" i="5" s="1"/>
  <c r="H6901" i="5"/>
  <c r="I6901" i="5" s="1"/>
  <c r="H6902" i="5"/>
  <c r="I6902" i="5" s="1"/>
  <c r="H6903" i="5"/>
  <c r="I6903" i="5" s="1"/>
  <c r="H6904" i="5"/>
  <c r="I6904" i="5" s="1"/>
  <c r="H6905" i="5"/>
  <c r="I6905" i="5" s="1"/>
  <c r="H6906" i="5"/>
  <c r="I6906" i="5" s="1"/>
  <c r="H6907" i="5"/>
  <c r="I6907" i="5" s="1"/>
  <c r="H6908" i="5"/>
  <c r="I6908" i="5" s="1"/>
  <c r="H6909" i="5"/>
  <c r="I6909" i="5" s="1"/>
  <c r="H6910" i="5"/>
  <c r="I6910" i="5" s="1"/>
  <c r="H6911" i="5"/>
  <c r="I6911" i="5" s="1"/>
  <c r="H6912" i="5"/>
  <c r="I6912" i="5" s="1"/>
  <c r="H6913" i="5"/>
  <c r="I6913" i="5" s="1"/>
  <c r="H6914" i="5"/>
  <c r="I6914" i="5" s="1"/>
  <c r="H6915" i="5"/>
  <c r="I6915" i="5" s="1"/>
  <c r="H6916" i="5"/>
  <c r="I6916" i="5" s="1"/>
  <c r="H6917" i="5"/>
  <c r="I6917" i="5" s="1"/>
  <c r="H6918" i="5"/>
  <c r="I6918" i="5" s="1"/>
  <c r="H6919" i="5"/>
  <c r="I6919" i="5" s="1"/>
  <c r="H6920" i="5"/>
  <c r="I6920" i="5" s="1"/>
  <c r="H6921" i="5"/>
  <c r="I6921" i="5" s="1"/>
  <c r="H6922" i="5"/>
  <c r="I6922" i="5" s="1"/>
  <c r="H6923" i="5"/>
  <c r="I6923" i="5" s="1"/>
  <c r="H6924" i="5"/>
  <c r="I6924" i="5" s="1"/>
  <c r="H6925" i="5"/>
  <c r="I6925" i="5" s="1"/>
  <c r="H6926" i="5"/>
  <c r="I6926" i="5" s="1"/>
  <c r="H6927" i="5"/>
  <c r="I6927" i="5" s="1"/>
  <c r="H6928" i="5"/>
  <c r="I6928" i="5" s="1"/>
  <c r="H6929" i="5"/>
  <c r="I6929" i="5" s="1"/>
  <c r="H6930" i="5"/>
  <c r="I6930" i="5" s="1"/>
  <c r="H6931" i="5"/>
  <c r="I6931" i="5" s="1"/>
  <c r="H6932" i="5"/>
  <c r="I6932" i="5" s="1"/>
  <c r="H6933" i="5"/>
  <c r="I6933" i="5" s="1"/>
  <c r="H6934" i="5"/>
  <c r="I6934" i="5" s="1"/>
  <c r="H6935" i="5"/>
  <c r="I6935" i="5" s="1"/>
  <c r="H6936" i="5"/>
  <c r="I6936" i="5" s="1"/>
  <c r="H6937" i="5"/>
  <c r="I6937" i="5" s="1"/>
  <c r="H6938" i="5"/>
  <c r="I6938" i="5" s="1"/>
  <c r="H6939" i="5"/>
  <c r="I6939" i="5" s="1"/>
  <c r="H6940" i="5"/>
  <c r="I6940" i="5" s="1"/>
  <c r="H6941" i="5"/>
  <c r="I6941" i="5" s="1"/>
  <c r="H6942" i="5"/>
  <c r="I6942" i="5" s="1"/>
  <c r="H6943" i="5"/>
  <c r="I6943" i="5" s="1"/>
  <c r="H6944" i="5"/>
  <c r="I6944" i="5" s="1"/>
  <c r="H6945" i="5"/>
  <c r="I6945" i="5" s="1"/>
  <c r="H6946" i="5"/>
  <c r="I6946" i="5" s="1"/>
  <c r="H6947" i="5"/>
  <c r="I6947" i="5" s="1"/>
  <c r="H6948" i="5"/>
  <c r="I6948" i="5" s="1"/>
  <c r="H6949" i="5"/>
  <c r="I6949" i="5" s="1"/>
  <c r="H6950" i="5"/>
  <c r="I6950" i="5" s="1"/>
  <c r="H6951" i="5"/>
  <c r="I6951" i="5" s="1"/>
  <c r="H6952" i="5"/>
  <c r="I6952" i="5" s="1"/>
  <c r="H6953" i="5"/>
  <c r="I6953" i="5" s="1"/>
  <c r="H6954" i="5"/>
  <c r="I6954" i="5" s="1"/>
  <c r="H6955" i="5"/>
  <c r="I6955" i="5" s="1"/>
  <c r="H6956" i="5"/>
  <c r="I6956" i="5" s="1"/>
  <c r="H6957" i="5"/>
  <c r="I6957" i="5" s="1"/>
  <c r="H6958" i="5"/>
  <c r="I6958" i="5" s="1"/>
  <c r="H6959" i="5"/>
  <c r="I6959" i="5" s="1"/>
  <c r="H6960" i="5"/>
  <c r="I6960" i="5" s="1"/>
  <c r="H6961" i="5"/>
  <c r="I6961" i="5" s="1"/>
  <c r="H6962" i="5"/>
  <c r="I6962" i="5" s="1"/>
  <c r="H6963" i="5"/>
  <c r="I6963" i="5" s="1"/>
  <c r="H6964" i="5"/>
  <c r="I6964" i="5" s="1"/>
  <c r="H6965" i="5"/>
  <c r="I6965" i="5" s="1"/>
  <c r="H6966" i="5"/>
  <c r="I6966" i="5" s="1"/>
  <c r="H6967" i="5"/>
  <c r="I6967" i="5" s="1"/>
  <c r="H6968" i="5"/>
  <c r="I6968" i="5" s="1"/>
  <c r="H6969" i="5"/>
  <c r="I6969" i="5" s="1"/>
  <c r="H6970" i="5"/>
  <c r="I6970" i="5" s="1"/>
  <c r="H6971" i="5"/>
  <c r="I6971" i="5" s="1"/>
  <c r="H6972" i="5"/>
  <c r="I6972" i="5" s="1"/>
  <c r="H6973" i="5"/>
  <c r="I6973" i="5" s="1"/>
  <c r="H6974" i="5"/>
  <c r="I6974" i="5" s="1"/>
  <c r="H6975" i="5"/>
  <c r="I6975" i="5" s="1"/>
  <c r="H6976" i="5"/>
  <c r="I6976" i="5" s="1"/>
  <c r="H6977" i="5"/>
  <c r="I6977" i="5" s="1"/>
  <c r="H6978" i="5"/>
  <c r="I6978" i="5" s="1"/>
  <c r="H6979" i="5"/>
  <c r="I6979" i="5" s="1"/>
  <c r="H6980" i="5"/>
  <c r="I6980" i="5" s="1"/>
  <c r="H6981" i="5"/>
  <c r="I6981" i="5" s="1"/>
  <c r="H6982" i="5"/>
  <c r="I6982" i="5" s="1"/>
  <c r="H6983" i="5"/>
  <c r="I6983" i="5" s="1"/>
  <c r="H6984" i="5"/>
  <c r="I6984" i="5" s="1"/>
  <c r="H6985" i="5"/>
  <c r="I6985" i="5" s="1"/>
  <c r="H6986" i="5"/>
  <c r="I6986" i="5" s="1"/>
  <c r="H6987" i="5"/>
  <c r="I6987" i="5" s="1"/>
  <c r="H6988" i="5"/>
  <c r="I6988" i="5" s="1"/>
  <c r="H6989" i="5"/>
  <c r="I6989" i="5" s="1"/>
  <c r="H6990" i="5"/>
  <c r="I6990" i="5" s="1"/>
  <c r="H6991" i="5"/>
  <c r="I6991" i="5" s="1"/>
  <c r="H6992" i="5"/>
  <c r="I6992" i="5" s="1"/>
  <c r="H6993" i="5"/>
  <c r="I6993" i="5" s="1"/>
  <c r="H6994" i="5"/>
  <c r="I6994" i="5" s="1"/>
  <c r="H6995" i="5"/>
  <c r="I6995" i="5" s="1"/>
  <c r="H6996" i="5"/>
  <c r="I6996" i="5" s="1"/>
  <c r="H6997" i="5"/>
  <c r="I6997" i="5" s="1"/>
  <c r="H6998" i="5"/>
  <c r="I6998" i="5" s="1"/>
  <c r="H6999" i="5"/>
  <c r="I6999" i="5" s="1"/>
  <c r="H7000" i="5"/>
  <c r="I7000" i="5" s="1"/>
  <c r="H7001" i="5"/>
  <c r="I7001" i="5" s="1"/>
  <c r="H7002" i="5"/>
  <c r="I7002" i="5" s="1"/>
  <c r="H7003" i="5"/>
  <c r="I7003" i="5" s="1"/>
  <c r="H7004" i="5"/>
  <c r="I7004" i="5" s="1"/>
  <c r="H7005" i="5"/>
  <c r="I7005" i="5" s="1"/>
  <c r="H7006" i="5"/>
  <c r="I7006" i="5" s="1"/>
  <c r="H7007" i="5"/>
  <c r="I7007" i="5" s="1"/>
  <c r="H7008" i="5"/>
  <c r="I7008" i="5" s="1"/>
  <c r="H7009" i="5"/>
  <c r="I7009" i="5" s="1"/>
  <c r="H7010" i="5"/>
  <c r="I7010" i="5" s="1"/>
  <c r="H7011" i="5"/>
  <c r="I7011" i="5" s="1"/>
  <c r="H7012" i="5"/>
  <c r="I7012" i="5" s="1"/>
  <c r="H7013" i="5"/>
  <c r="I7013" i="5" s="1"/>
  <c r="H7014" i="5"/>
  <c r="I7014" i="5" s="1"/>
  <c r="H7015" i="5"/>
  <c r="I7015" i="5" s="1"/>
  <c r="H7016" i="5"/>
  <c r="I7016" i="5" s="1"/>
  <c r="H7017" i="5"/>
  <c r="I7017" i="5" s="1"/>
  <c r="H7018" i="5"/>
  <c r="I7018" i="5" s="1"/>
  <c r="H7019" i="5"/>
  <c r="I7019" i="5" s="1"/>
  <c r="H7020" i="5"/>
  <c r="I7020" i="5" s="1"/>
  <c r="H7021" i="5"/>
  <c r="I7021" i="5" s="1"/>
  <c r="H7022" i="5"/>
  <c r="I7022" i="5" s="1"/>
  <c r="H7023" i="5"/>
  <c r="I7023" i="5" s="1"/>
  <c r="H7024" i="5"/>
  <c r="I7024" i="5" s="1"/>
  <c r="H7025" i="5"/>
  <c r="I7025" i="5" s="1"/>
  <c r="H7026" i="5"/>
  <c r="I7026" i="5" s="1"/>
  <c r="H7027" i="5"/>
  <c r="I7027" i="5" s="1"/>
  <c r="H7028" i="5"/>
  <c r="I7028" i="5" s="1"/>
  <c r="H7029" i="5"/>
  <c r="I7029" i="5" s="1"/>
  <c r="H7030" i="5"/>
  <c r="I7030" i="5" s="1"/>
  <c r="H7031" i="5"/>
  <c r="I7031" i="5" s="1"/>
  <c r="H7032" i="5"/>
  <c r="I7032" i="5" s="1"/>
  <c r="H7033" i="5"/>
  <c r="I7033" i="5" s="1"/>
  <c r="H7034" i="5"/>
  <c r="I7034" i="5" s="1"/>
  <c r="H7035" i="5"/>
  <c r="I7035" i="5" s="1"/>
  <c r="H7036" i="5"/>
  <c r="I7036" i="5" s="1"/>
  <c r="H7037" i="5"/>
  <c r="I7037" i="5" s="1"/>
  <c r="H7038" i="5"/>
  <c r="I7038" i="5" s="1"/>
  <c r="H7039" i="5"/>
  <c r="I7039" i="5" s="1"/>
  <c r="H7040" i="5"/>
  <c r="I7040" i="5" s="1"/>
  <c r="H7041" i="5"/>
  <c r="I7041" i="5" s="1"/>
  <c r="H7042" i="5"/>
  <c r="I7042" i="5" s="1"/>
  <c r="H7043" i="5"/>
  <c r="I7043" i="5" s="1"/>
  <c r="H7044" i="5"/>
  <c r="I7044" i="5" s="1"/>
  <c r="H7045" i="5"/>
  <c r="I7045" i="5" s="1"/>
  <c r="H7046" i="5"/>
  <c r="I7046" i="5" s="1"/>
  <c r="H7047" i="5"/>
  <c r="I7047" i="5" s="1"/>
  <c r="H7048" i="5"/>
  <c r="I7048" i="5" s="1"/>
  <c r="H7049" i="5"/>
  <c r="I7049" i="5" s="1"/>
  <c r="H7050" i="5"/>
  <c r="I7050" i="5" s="1"/>
  <c r="H7051" i="5"/>
  <c r="I7051" i="5" s="1"/>
  <c r="H7052" i="5"/>
  <c r="I7052" i="5" s="1"/>
  <c r="H7053" i="5"/>
  <c r="I7053" i="5" s="1"/>
  <c r="H7054" i="5"/>
  <c r="I7054" i="5" s="1"/>
  <c r="H7055" i="5"/>
  <c r="I7055" i="5" s="1"/>
  <c r="H7056" i="5"/>
  <c r="I7056" i="5" s="1"/>
  <c r="H7057" i="5"/>
  <c r="I7057" i="5" s="1"/>
  <c r="H7058" i="5"/>
  <c r="I7058" i="5" s="1"/>
  <c r="H7059" i="5"/>
  <c r="I7059" i="5" s="1"/>
  <c r="H7060" i="5"/>
  <c r="I7060" i="5" s="1"/>
  <c r="H7061" i="5"/>
  <c r="I7061" i="5" s="1"/>
  <c r="H7062" i="5"/>
  <c r="I7062" i="5" s="1"/>
  <c r="H7063" i="5"/>
  <c r="I7063" i="5" s="1"/>
  <c r="H7064" i="5"/>
  <c r="I7064" i="5" s="1"/>
  <c r="H7065" i="5"/>
  <c r="I7065" i="5" s="1"/>
  <c r="H7066" i="5"/>
  <c r="I7066" i="5" s="1"/>
  <c r="H7067" i="5"/>
  <c r="I7067" i="5" s="1"/>
  <c r="H7068" i="5"/>
  <c r="I7068" i="5" s="1"/>
  <c r="H7069" i="5"/>
  <c r="I7069" i="5" s="1"/>
  <c r="H7070" i="5"/>
  <c r="I7070" i="5" s="1"/>
  <c r="H7071" i="5"/>
  <c r="I7071" i="5" s="1"/>
  <c r="H7072" i="5"/>
  <c r="I7072" i="5" s="1"/>
  <c r="H7073" i="5"/>
  <c r="I7073" i="5" s="1"/>
  <c r="H7074" i="5"/>
  <c r="I7074" i="5" s="1"/>
  <c r="H7075" i="5"/>
  <c r="I7075" i="5" s="1"/>
  <c r="H7076" i="5"/>
  <c r="I7076" i="5" s="1"/>
  <c r="H7077" i="5"/>
  <c r="I7077" i="5" s="1"/>
  <c r="H7078" i="5"/>
  <c r="I7078" i="5" s="1"/>
  <c r="H7079" i="5"/>
  <c r="I7079" i="5" s="1"/>
  <c r="H7080" i="5"/>
  <c r="I7080" i="5" s="1"/>
  <c r="H7081" i="5"/>
  <c r="I7081" i="5" s="1"/>
  <c r="H7082" i="5"/>
  <c r="I7082" i="5" s="1"/>
  <c r="H7083" i="5"/>
  <c r="I7083" i="5" s="1"/>
  <c r="H7084" i="5"/>
  <c r="I7084" i="5" s="1"/>
  <c r="H7085" i="5"/>
  <c r="I7085" i="5" s="1"/>
  <c r="H7086" i="5"/>
  <c r="I7086" i="5" s="1"/>
  <c r="H7087" i="5"/>
  <c r="I7087" i="5" s="1"/>
  <c r="H7088" i="5"/>
  <c r="I7088" i="5" s="1"/>
  <c r="H7089" i="5"/>
  <c r="I7089" i="5" s="1"/>
  <c r="H7090" i="5"/>
  <c r="I7090" i="5" s="1"/>
  <c r="H7091" i="5"/>
  <c r="I7091" i="5" s="1"/>
  <c r="H7092" i="5"/>
  <c r="I7092" i="5" s="1"/>
  <c r="H7093" i="5"/>
  <c r="I7093" i="5" s="1"/>
  <c r="H7094" i="5"/>
  <c r="I7094" i="5" s="1"/>
  <c r="H7095" i="5"/>
  <c r="I7095" i="5" s="1"/>
  <c r="H7096" i="5"/>
  <c r="I7096" i="5" s="1"/>
  <c r="H7097" i="5"/>
  <c r="I7097" i="5" s="1"/>
  <c r="H7098" i="5"/>
  <c r="I7098" i="5" s="1"/>
  <c r="H7099" i="5"/>
  <c r="I7099" i="5" s="1"/>
  <c r="H7100" i="5"/>
  <c r="I7100" i="5" s="1"/>
  <c r="H7101" i="5"/>
  <c r="I7101" i="5" s="1"/>
  <c r="H7102" i="5"/>
  <c r="I7102" i="5" s="1"/>
  <c r="H7103" i="5"/>
  <c r="I7103" i="5" s="1"/>
  <c r="H7104" i="5"/>
  <c r="I7104" i="5" s="1"/>
  <c r="H7105" i="5"/>
  <c r="I7105" i="5" s="1"/>
  <c r="H7106" i="5"/>
  <c r="I7106" i="5" s="1"/>
  <c r="H7107" i="5"/>
  <c r="I7107" i="5" s="1"/>
  <c r="H7108" i="5"/>
  <c r="I7108" i="5" s="1"/>
  <c r="H7109" i="5"/>
  <c r="I7109" i="5" s="1"/>
  <c r="H7110" i="5"/>
  <c r="I7110" i="5" s="1"/>
  <c r="H7111" i="5"/>
  <c r="I7111" i="5" s="1"/>
  <c r="H7112" i="5"/>
  <c r="I7112" i="5" s="1"/>
  <c r="H7113" i="5"/>
  <c r="I7113" i="5" s="1"/>
  <c r="H7114" i="5"/>
  <c r="I7114" i="5" s="1"/>
  <c r="H7115" i="5"/>
  <c r="I7115" i="5" s="1"/>
  <c r="H7116" i="5"/>
  <c r="I7116" i="5" s="1"/>
  <c r="H7117" i="5"/>
  <c r="I7117" i="5" s="1"/>
  <c r="H7118" i="5"/>
  <c r="I7118" i="5" s="1"/>
  <c r="H7119" i="5"/>
  <c r="I7119" i="5" s="1"/>
  <c r="H7120" i="5"/>
  <c r="I7120" i="5" s="1"/>
  <c r="H7121" i="5"/>
  <c r="I7121" i="5" s="1"/>
  <c r="H7122" i="5"/>
  <c r="I7122" i="5" s="1"/>
  <c r="H7123" i="5"/>
  <c r="I7123" i="5" s="1"/>
  <c r="H7124" i="5"/>
  <c r="I7124" i="5" s="1"/>
  <c r="H7125" i="5"/>
  <c r="I7125" i="5" s="1"/>
  <c r="H7126" i="5"/>
  <c r="I7126" i="5" s="1"/>
  <c r="H7127" i="5"/>
  <c r="I7127" i="5" s="1"/>
  <c r="H7128" i="5"/>
  <c r="I7128" i="5" s="1"/>
  <c r="H7129" i="5"/>
  <c r="I7129" i="5" s="1"/>
  <c r="H7130" i="5"/>
  <c r="I7130" i="5" s="1"/>
  <c r="H7131" i="5"/>
  <c r="I7131" i="5" s="1"/>
  <c r="H7132" i="5"/>
  <c r="I7132" i="5" s="1"/>
  <c r="H7133" i="5"/>
  <c r="I7133" i="5" s="1"/>
  <c r="H7134" i="5"/>
  <c r="I7134" i="5" s="1"/>
  <c r="H7135" i="5"/>
  <c r="I7135" i="5" s="1"/>
  <c r="H7136" i="5"/>
  <c r="I7136" i="5" s="1"/>
  <c r="H7137" i="5"/>
  <c r="I7137" i="5" s="1"/>
  <c r="H7138" i="5"/>
  <c r="I7138" i="5" s="1"/>
  <c r="H7139" i="5"/>
  <c r="I7139" i="5" s="1"/>
  <c r="H7140" i="5"/>
  <c r="I7140" i="5" s="1"/>
  <c r="H7141" i="5"/>
  <c r="I7141" i="5" s="1"/>
  <c r="H7142" i="5"/>
  <c r="I7142" i="5" s="1"/>
  <c r="H7143" i="5"/>
  <c r="I7143" i="5" s="1"/>
  <c r="H7144" i="5"/>
  <c r="I7144" i="5" s="1"/>
  <c r="H7145" i="5"/>
  <c r="I7145" i="5" s="1"/>
  <c r="H7146" i="5"/>
  <c r="I7146" i="5" s="1"/>
  <c r="H7147" i="5"/>
  <c r="I7147" i="5" s="1"/>
  <c r="H7148" i="5"/>
  <c r="I7148" i="5" s="1"/>
  <c r="H7149" i="5"/>
  <c r="I7149" i="5" s="1"/>
  <c r="H7150" i="5"/>
  <c r="I7150" i="5" s="1"/>
  <c r="H7151" i="5"/>
  <c r="I7151" i="5" s="1"/>
  <c r="H7152" i="5"/>
  <c r="I7152" i="5" s="1"/>
  <c r="H7153" i="5"/>
  <c r="I7153" i="5" s="1"/>
  <c r="H7154" i="5"/>
  <c r="I7154" i="5" s="1"/>
  <c r="H7155" i="5"/>
  <c r="I7155" i="5" s="1"/>
  <c r="H7156" i="5"/>
  <c r="I7156" i="5" s="1"/>
  <c r="H7157" i="5"/>
  <c r="I7157" i="5" s="1"/>
  <c r="H7158" i="5"/>
  <c r="I7158" i="5" s="1"/>
  <c r="H7159" i="5"/>
  <c r="I7159" i="5" s="1"/>
  <c r="H7160" i="5"/>
  <c r="I7160" i="5" s="1"/>
  <c r="H7161" i="5"/>
  <c r="I7161" i="5" s="1"/>
  <c r="H7162" i="5"/>
  <c r="I7162" i="5" s="1"/>
  <c r="H7163" i="5"/>
  <c r="I7163" i="5" s="1"/>
  <c r="H7164" i="5"/>
  <c r="I7164" i="5" s="1"/>
  <c r="H7165" i="5"/>
  <c r="I7165" i="5" s="1"/>
  <c r="H7166" i="5"/>
  <c r="I7166" i="5" s="1"/>
  <c r="H7167" i="5"/>
  <c r="I7167" i="5" s="1"/>
  <c r="H7168" i="5"/>
  <c r="I7168" i="5" s="1"/>
  <c r="H7169" i="5"/>
  <c r="I7169" i="5" s="1"/>
  <c r="H7170" i="5"/>
  <c r="I7170" i="5" s="1"/>
  <c r="H7171" i="5"/>
  <c r="I7171" i="5" s="1"/>
  <c r="H7172" i="5"/>
  <c r="I7172" i="5" s="1"/>
  <c r="H7173" i="5"/>
  <c r="I7173" i="5" s="1"/>
  <c r="H7174" i="5"/>
  <c r="I7174" i="5" s="1"/>
  <c r="H7175" i="5"/>
  <c r="I7175" i="5" s="1"/>
  <c r="H7176" i="5"/>
  <c r="I7176" i="5" s="1"/>
  <c r="H7177" i="5"/>
  <c r="I7177" i="5" s="1"/>
  <c r="H7178" i="5"/>
  <c r="I7178" i="5" s="1"/>
  <c r="H7179" i="5"/>
  <c r="I7179" i="5" s="1"/>
  <c r="H7180" i="5"/>
  <c r="I7180" i="5" s="1"/>
  <c r="H7181" i="5"/>
  <c r="I7181" i="5" s="1"/>
  <c r="H7182" i="5"/>
  <c r="I7182" i="5" s="1"/>
  <c r="H7183" i="5"/>
  <c r="I7183" i="5" s="1"/>
  <c r="H7184" i="5"/>
  <c r="I7184" i="5" s="1"/>
  <c r="H7185" i="5"/>
  <c r="I7185" i="5" s="1"/>
  <c r="H7186" i="5"/>
  <c r="I7186" i="5" s="1"/>
  <c r="H7187" i="5"/>
  <c r="I7187" i="5" s="1"/>
  <c r="H7188" i="5"/>
  <c r="I7188" i="5" s="1"/>
  <c r="H7189" i="5"/>
  <c r="I7189" i="5" s="1"/>
  <c r="H7190" i="5"/>
  <c r="I7190" i="5" s="1"/>
  <c r="H7191" i="5"/>
  <c r="I7191" i="5" s="1"/>
  <c r="H7192" i="5"/>
  <c r="I7192" i="5" s="1"/>
  <c r="H7193" i="5"/>
  <c r="I7193" i="5" s="1"/>
  <c r="H7194" i="5"/>
  <c r="I7194" i="5" s="1"/>
  <c r="H7195" i="5"/>
  <c r="I7195" i="5" s="1"/>
  <c r="H7196" i="5"/>
  <c r="I7196" i="5" s="1"/>
  <c r="H7197" i="5"/>
  <c r="I7197" i="5" s="1"/>
  <c r="H7198" i="5"/>
  <c r="I7198" i="5" s="1"/>
  <c r="H7199" i="5"/>
  <c r="I7199" i="5" s="1"/>
  <c r="H7200" i="5"/>
  <c r="I7200" i="5" s="1"/>
  <c r="H7201" i="5"/>
  <c r="I7201" i="5" s="1"/>
  <c r="H7202" i="5"/>
  <c r="I7202" i="5" s="1"/>
  <c r="H7203" i="5"/>
  <c r="I7203" i="5" s="1"/>
  <c r="H7204" i="5"/>
  <c r="I7204" i="5" s="1"/>
  <c r="H7205" i="5"/>
  <c r="I7205" i="5" s="1"/>
  <c r="H7206" i="5"/>
  <c r="I7206" i="5" s="1"/>
  <c r="H7207" i="5"/>
  <c r="I7207" i="5" s="1"/>
  <c r="H7208" i="5"/>
  <c r="I7208" i="5" s="1"/>
  <c r="H7209" i="5"/>
  <c r="I7209" i="5" s="1"/>
  <c r="H7210" i="5"/>
  <c r="I7210" i="5" s="1"/>
  <c r="H7211" i="5"/>
  <c r="I7211" i="5" s="1"/>
  <c r="H7212" i="5"/>
  <c r="I7212" i="5" s="1"/>
  <c r="H7213" i="5"/>
  <c r="I7213" i="5" s="1"/>
  <c r="H7214" i="5"/>
  <c r="I7214" i="5" s="1"/>
  <c r="H7215" i="5"/>
  <c r="I7215" i="5" s="1"/>
  <c r="H7216" i="5"/>
  <c r="I7216" i="5" s="1"/>
  <c r="H7217" i="5"/>
  <c r="I7217" i="5" s="1"/>
  <c r="H7218" i="5"/>
  <c r="I7218" i="5" s="1"/>
  <c r="H7219" i="5"/>
  <c r="I7219" i="5" s="1"/>
  <c r="H7220" i="5"/>
  <c r="I7220" i="5" s="1"/>
  <c r="H7221" i="5"/>
  <c r="I7221" i="5" s="1"/>
  <c r="H7222" i="5"/>
  <c r="I7222" i="5" s="1"/>
  <c r="H7223" i="5"/>
  <c r="I7223" i="5" s="1"/>
  <c r="H7224" i="5"/>
  <c r="I7224" i="5" s="1"/>
  <c r="H7225" i="5"/>
  <c r="I7225" i="5" s="1"/>
  <c r="H7226" i="5"/>
  <c r="I7226" i="5" s="1"/>
  <c r="H7227" i="5"/>
  <c r="I7227" i="5" s="1"/>
  <c r="H7228" i="5"/>
  <c r="I7228" i="5" s="1"/>
  <c r="H7229" i="5"/>
  <c r="I7229" i="5" s="1"/>
  <c r="H7230" i="5"/>
  <c r="I7230" i="5" s="1"/>
  <c r="H7231" i="5"/>
  <c r="I7231" i="5" s="1"/>
  <c r="H7232" i="5"/>
  <c r="I7232" i="5" s="1"/>
  <c r="H7233" i="5"/>
  <c r="I7233" i="5" s="1"/>
  <c r="H7234" i="5"/>
  <c r="I7234" i="5" s="1"/>
  <c r="H7235" i="5"/>
  <c r="I7235" i="5" s="1"/>
  <c r="H7236" i="5"/>
  <c r="I7236" i="5" s="1"/>
  <c r="H7237" i="5"/>
  <c r="I7237" i="5" s="1"/>
  <c r="H7238" i="5"/>
  <c r="I7238" i="5" s="1"/>
  <c r="H7239" i="5"/>
  <c r="I7239" i="5" s="1"/>
  <c r="H7240" i="5"/>
  <c r="I7240" i="5" s="1"/>
  <c r="H7241" i="5"/>
  <c r="I7241" i="5" s="1"/>
  <c r="H7242" i="5"/>
  <c r="I7242" i="5" s="1"/>
  <c r="H7243" i="5"/>
  <c r="I7243" i="5" s="1"/>
  <c r="H7244" i="5"/>
  <c r="I7244" i="5" s="1"/>
  <c r="H7245" i="5"/>
  <c r="I7245" i="5" s="1"/>
  <c r="H7246" i="5"/>
  <c r="I7246" i="5" s="1"/>
  <c r="H7247" i="5"/>
  <c r="I7247" i="5" s="1"/>
  <c r="H7248" i="5"/>
  <c r="I7248" i="5" s="1"/>
  <c r="H7249" i="5"/>
  <c r="I7249" i="5" s="1"/>
  <c r="H7250" i="5"/>
  <c r="I7250" i="5" s="1"/>
  <c r="H7251" i="5"/>
  <c r="I7251" i="5" s="1"/>
  <c r="H7252" i="5"/>
  <c r="I7252" i="5" s="1"/>
  <c r="H7253" i="5"/>
  <c r="I7253" i="5" s="1"/>
  <c r="H7254" i="5"/>
  <c r="I7254" i="5" s="1"/>
  <c r="H7255" i="5"/>
  <c r="I7255" i="5" s="1"/>
  <c r="H7256" i="5"/>
  <c r="I7256" i="5" s="1"/>
  <c r="H7257" i="5"/>
  <c r="I7257" i="5" s="1"/>
  <c r="H7258" i="5"/>
  <c r="I7258" i="5" s="1"/>
  <c r="H7259" i="5"/>
  <c r="I7259" i="5" s="1"/>
  <c r="H7260" i="5"/>
  <c r="I7260" i="5" s="1"/>
  <c r="H7261" i="5"/>
  <c r="I7261" i="5" s="1"/>
  <c r="H7262" i="5"/>
  <c r="I7262" i="5" s="1"/>
  <c r="H7263" i="5"/>
  <c r="I7263" i="5" s="1"/>
  <c r="H7264" i="5"/>
  <c r="I7264" i="5" s="1"/>
  <c r="H7265" i="5"/>
  <c r="I7265" i="5" s="1"/>
  <c r="H7266" i="5"/>
  <c r="I7266" i="5" s="1"/>
  <c r="H7267" i="5"/>
  <c r="I7267" i="5" s="1"/>
  <c r="H7268" i="5"/>
  <c r="I7268" i="5" s="1"/>
  <c r="H7269" i="5"/>
  <c r="I7269" i="5" s="1"/>
  <c r="H7270" i="5"/>
  <c r="I7270" i="5" s="1"/>
  <c r="H7271" i="5"/>
  <c r="I7271" i="5" s="1"/>
  <c r="H7272" i="5"/>
  <c r="I7272" i="5" s="1"/>
  <c r="H7273" i="5"/>
  <c r="I7273" i="5" s="1"/>
  <c r="H7274" i="5"/>
  <c r="I7274" i="5" s="1"/>
  <c r="H7275" i="5"/>
  <c r="I7275" i="5" s="1"/>
  <c r="H7276" i="5"/>
  <c r="I7276" i="5" s="1"/>
  <c r="H7277" i="5"/>
  <c r="I7277" i="5" s="1"/>
  <c r="H7278" i="5"/>
  <c r="I7278" i="5" s="1"/>
  <c r="H7279" i="5"/>
  <c r="I7279" i="5" s="1"/>
  <c r="H7280" i="5"/>
  <c r="I7280" i="5" s="1"/>
  <c r="H7281" i="5"/>
  <c r="I7281" i="5" s="1"/>
  <c r="H7282" i="5"/>
  <c r="I7282" i="5" s="1"/>
  <c r="H7283" i="5"/>
  <c r="I7283" i="5" s="1"/>
  <c r="H7284" i="5"/>
  <c r="I7284" i="5" s="1"/>
  <c r="H7285" i="5"/>
  <c r="I7285" i="5" s="1"/>
  <c r="H7286" i="5"/>
  <c r="I7286" i="5" s="1"/>
  <c r="H7287" i="5"/>
  <c r="I7287" i="5" s="1"/>
  <c r="H7288" i="5"/>
  <c r="I7288" i="5" s="1"/>
  <c r="H7289" i="5"/>
  <c r="I7289" i="5" s="1"/>
  <c r="H7290" i="5"/>
  <c r="I7290" i="5" s="1"/>
  <c r="H7291" i="5"/>
  <c r="I7291" i="5" s="1"/>
  <c r="H7292" i="5"/>
  <c r="I7292" i="5" s="1"/>
  <c r="H7293" i="5"/>
  <c r="I7293" i="5" s="1"/>
  <c r="H7294" i="5"/>
  <c r="I7294" i="5" s="1"/>
  <c r="H7295" i="5"/>
  <c r="I7295" i="5" s="1"/>
  <c r="H7296" i="5"/>
  <c r="I7296" i="5" s="1"/>
  <c r="H7297" i="5"/>
  <c r="I7297" i="5" s="1"/>
  <c r="H7298" i="5"/>
  <c r="I7298" i="5" s="1"/>
  <c r="H7299" i="5"/>
  <c r="I7299" i="5" s="1"/>
  <c r="H7300" i="5"/>
  <c r="I7300" i="5" s="1"/>
  <c r="H7301" i="5"/>
  <c r="I7301" i="5" s="1"/>
  <c r="H7302" i="5"/>
  <c r="I7302" i="5" s="1"/>
  <c r="H7303" i="5"/>
  <c r="I7303" i="5" s="1"/>
  <c r="H7304" i="5"/>
  <c r="I7304" i="5" s="1"/>
  <c r="H7305" i="5"/>
  <c r="I7305" i="5" s="1"/>
  <c r="H7306" i="5"/>
  <c r="I7306" i="5" s="1"/>
  <c r="H7307" i="5"/>
  <c r="I7307" i="5" s="1"/>
  <c r="H7308" i="5"/>
  <c r="I7308" i="5" s="1"/>
  <c r="H7309" i="5"/>
  <c r="I7309" i="5" s="1"/>
  <c r="H7310" i="5"/>
  <c r="I7310" i="5" s="1"/>
  <c r="H7311" i="5"/>
  <c r="I7311" i="5" s="1"/>
  <c r="H7312" i="5"/>
  <c r="I7312" i="5" s="1"/>
  <c r="H7313" i="5"/>
  <c r="I7313" i="5" s="1"/>
  <c r="H7314" i="5"/>
  <c r="I7314" i="5" s="1"/>
  <c r="H7315" i="5"/>
  <c r="I7315" i="5" s="1"/>
  <c r="H7316" i="5"/>
  <c r="I7316" i="5" s="1"/>
  <c r="H7317" i="5"/>
  <c r="I7317" i="5" s="1"/>
  <c r="H7318" i="5"/>
  <c r="I7318" i="5" s="1"/>
  <c r="H7319" i="5"/>
  <c r="I7319" i="5" s="1"/>
  <c r="H7320" i="5"/>
  <c r="I7320" i="5" s="1"/>
  <c r="H7321" i="5"/>
  <c r="I7321" i="5" s="1"/>
  <c r="H7322" i="5"/>
  <c r="I7322" i="5" s="1"/>
  <c r="H7323" i="5"/>
  <c r="I7323" i="5" s="1"/>
  <c r="H7324" i="5"/>
  <c r="I7324" i="5" s="1"/>
  <c r="H7325" i="5"/>
  <c r="I7325" i="5" s="1"/>
  <c r="H7326" i="5"/>
  <c r="I7326" i="5" s="1"/>
  <c r="H7327" i="5"/>
  <c r="I7327" i="5" s="1"/>
  <c r="H7328" i="5"/>
  <c r="I7328" i="5" s="1"/>
  <c r="H7329" i="5"/>
  <c r="I7329" i="5" s="1"/>
  <c r="H7330" i="5"/>
  <c r="I7330" i="5" s="1"/>
  <c r="H7331" i="5"/>
  <c r="I7331" i="5" s="1"/>
  <c r="H7332" i="5"/>
  <c r="I7332" i="5" s="1"/>
  <c r="H7333" i="5"/>
  <c r="I7333" i="5" s="1"/>
  <c r="H7334" i="5"/>
  <c r="I7334" i="5" s="1"/>
  <c r="H7335" i="5"/>
  <c r="I7335" i="5" s="1"/>
  <c r="H7336" i="5"/>
  <c r="I7336" i="5" s="1"/>
  <c r="H7337" i="5"/>
  <c r="I7337" i="5" s="1"/>
  <c r="H7338" i="5"/>
  <c r="I7338" i="5" s="1"/>
  <c r="H7339" i="5"/>
  <c r="I7339" i="5" s="1"/>
  <c r="H7340" i="5"/>
  <c r="I7340" i="5" s="1"/>
  <c r="H7341" i="5"/>
  <c r="I7341" i="5" s="1"/>
  <c r="H7342" i="5"/>
  <c r="I7342" i="5" s="1"/>
  <c r="H7343" i="5"/>
  <c r="I7343" i="5" s="1"/>
  <c r="H7344" i="5"/>
  <c r="I7344" i="5" s="1"/>
  <c r="H7345" i="5"/>
  <c r="I7345" i="5" s="1"/>
  <c r="H7347" i="5"/>
  <c r="I7347" i="5" s="1"/>
  <c r="H7346" i="5"/>
  <c r="I7346" i="5" s="1"/>
  <c r="H7348" i="5"/>
  <c r="I7348" i="5" s="1"/>
  <c r="H7349" i="5"/>
  <c r="I7349" i="5" s="1"/>
  <c r="H7350" i="5"/>
  <c r="I7350" i="5" s="1"/>
  <c r="H7351" i="5"/>
  <c r="I7351" i="5" s="1"/>
  <c r="H7352" i="5"/>
  <c r="I7352" i="5" s="1"/>
  <c r="H7353" i="5"/>
  <c r="I7353" i="5" s="1"/>
  <c r="H7354" i="5"/>
  <c r="I7354" i="5" s="1"/>
  <c r="H7355" i="5"/>
  <c r="I7355" i="5" s="1"/>
  <c r="H7356" i="5"/>
  <c r="I7356" i="5" s="1"/>
  <c r="H7357" i="5"/>
  <c r="I7357" i="5" s="1"/>
  <c r="H7358" i="5"/>
  <c r="I7358" i="5" s="1"/>
  <c r="H7359" i="5"/>
  <c r="I7359" i="5" s="1"/>
  <c r="H7360" i="5"/>
  <c r="I7360" i="5" s="1"/>
  <c r="H7361" i="5"/>
  <c r="I7361" i="5" s="1"/>
  <c r="H7362" i="5"/>
  <c r="I7362" i="5" s="1"/>
  <c r="H7363" i="5"/>
  <c r="I7363" i="5" s="1"/>
  <c r="H7364" i="5"/>
  <c r="I7364" i="5" s="1"/>
  <c r="H7365" i="5"/>
  <c r="I7365" i="5" s="1"/>
  <c r="H7366" i="5"/>
  <c r="I7366" i="5" s="1"/>
  <c r="H7367" i="5"/>
  <c r="I7367" i="5" s="1"/>
  <c r="H7368" i="5"/>
  <c r="I7368" i="5" s="1"/>
  <c r="H7369" i="5"/>
  <c r="I7369" i="5" s="1"/>
  <c r="H7370" i="5"/>
  <c r="I7370" i="5" s="1"/>
  <c r="H7371" i="5"/>
  <c r="I7371" i="5" s="1"/>
  <c r="H7372" i="5"/>
  <c r="I7372" i="5" s="1"/>
  <c r="H7373" i="5"/>
  <c r="I7373" i="5" s="1"/>
  <c r="H7374" i="5"/>
  <c r="I7374" i="5" s="1"/>
  <c r="H7375" i="5"/>
  <c r="I7375" i="5" s="1"/>
  <c r="H7376" i="5"/>
  <c r="I7376" i="5" s="1"/>
  <c r="H7377" i="5"/>
  <c r="I7377" i="5" s="1"/>
  <c r="H7378" i="5"/>
  <c r="I7378" i="5" s="1"/>
  <c r="H7379" i="5"/>
  <c r="I7379" i="5" s="1"/>
  <c r="H7380" i="5"/>
  <c r="I7380" i="5" s="1"/>
  <c r="H7381" i="5"/>
  <c r="I7381" i="5" s="1"/>
  <c r="H7382" i="5"/>
  <c r="I7382" i="5" s="1"/>
  <c r="H7383" i="5"/>
  <c r="I7383" i="5" s="1"/>
  <c r="H7384" i="5"/>
  <c r="I7384" i="5" s="1"/>
  <c r="H7385" i="5"/>
  <c r="I7385" i="5" s="1"/>
  <c r="H7386" i="5"/>
  <c r="I7386" i="5" s="1"/>
  <c r="H7387" i="5"/>
  <c r="I7387" i="5" s="1"/>
  <c r="H7388" i="5"/>
  <c r="I7388" i="5" s="1"/>
  <c r="H7389" i="5"/>
  <c r="I7389" i="5" s="1"/>
  <c r="H7390" i="5"/>
  <c r="I7390" i="5" s="1"/>
  <c r="H7391" i="5"/>
  <c r="I7391" i="5" s="1"/>
  <c r="H7392" i="5"/>
  <c r="I7392" i="5" s="1"/>
  <c r="H7393" i="5"/>
  <c r="I7393" i="5" s="1"/>
  <c r="H7394" i="5"/>
  <c r="I7394" i="5" s="1"/>
  <c r="H7395" i="5"/>
  <c r="I7395" i="5" s="1"/>
  <c r="H7396" i="5"/>
  <c r="I7396" i="5" s="1"/>
  <c r="H7397" i="5"/>
  <c r="I7397" i="5" s="1"/>
  <c r="H7398" i="5"/>
  <c r="I7398" i="5" s="1"/>
  <c r="H7399" i="5"/>
  <c r="I7399" i="5" s="1"/>
  <c r="H7400" i="5"/>
  <c r="I7400" i="5" s="1"/>
  <c r="H7401" i="5"/>
  <c r="I7401" i="5" s="1"/>
  <c r="H7402" i="5"/>
  <c r="I7402" i="5" s="1"/>
  <c r="H7403" i="5"/>
  <c r="I7403" i="5" s="1"/>
  <c r="H7404" i="5"/>
  <c r="I7404" i="5" s="1"/>
  <c r="H7405" i="5"/>
  <c r="I7405" i="5" s="1"/>
  <c r="H7406" i="5"/>
  <c r="I7406" i="5" s="1"/>
  <c r="H7407" i="5"/>
  <c r="I7407" i="5" s="1"/>
  <c r="H7408" i="5"/>
  <c r="I7408" i="5" s="1"/>
  <c r="H7409" i="5"/>
  <c r="I7409" i="5" s="1"/>
  <c r="H7410" i="5"/>
  <c r="I7410" i="5" s="1"/>
  <c r="H7411" i="5"/>
  <c r="I7411" i="5" s="1"/>
  <c r="H7412" i="5"/>
  <c r="I7412" i="5" s="1"/>
  <c r="H7413" i="5"/>
  <c r="I7413" i="5" s="1"/>
  <c r="H7414" i="5"/>
  <c r="I7414" i="5" s="1"/>
  <c r="H7415" i="5"/>
  <c r="I7415" i="5" s="1"/>
  <c r="H7416" i="5"/>
  <c r="I7416" i="5" s="1"/>
  <c r="H7417" i="5"/>
  <c r="I7417" i="5" s="1"/>
  <c r="H7418" i="5"/>
  <c r="I7418" i="5" s="1"/>
  <c r="H7419" i="5"/>
  <c r="I7419" i="5" s="1"/>
  <c r="H7420" i="5"/>
  <c r="I7420" i="5" s="1"/>
  <c r="H7421" i="5"/>
  <c r="I7421" i="5" s="1"/>
  <c r="H7422" i="5"/>
  <c r="I7422" i="5" s="1"/>
  <c r="H7423" i="5"/>
  <c r="I7423" i="5" s="1"/>
  <c r="H7424" i="5"/>
  <c r="I7424" i="5" s="1"/>
  <c r="H7425" i="5"/>
  <c r="I7425" i="5" s="1"/>
  <c r="H7426" i="5"/>
  <c r="I7426" i="5" s="1"/>
  <c r="H7427" i="5"/>
  <c r="I7427" i="5" s="1"/>
  <c r="H7428" i="5"/>
  <c r="I7428" i="5" s="1"/>
  <c r="H7429" i="5"/>
  <c r="I7429" i="5" s="1"/>
  <c r="H7430" i="5"/>
  <c r="I7430" i="5" s="1"/>
  <c r="H7431" i="5"/>
  <c r="I7431" i="5" s="1"/>
  <c r="H7432" i="5"/>
  <c r="I7432" i="5" s="1"/>
  <c r="H7433" i="5"/>
  <c r="I7433" i="5" s="1"/>
  <c r="H7434" i="5"/>
  <c r="I7434" i="5" s="1"/>
  <c r="H7435" i="5"/>
  <c r="I7435" i="5" s="1"/>
  <c r="H7436" i="5"/>
  <c r="I7436" i="5" s="1"/>
  <c r="H7437" i="5"/>
  <c r="I7437" i="5" s="1"/>
  <c r="H7438" i="5"/>
  <c r="I7438" i="5" s="1"/>
  <c r="H7439" i="5"/>
  <c r="I7439" i="5" s="1"/>
  <c r="H7440" i="5"/>
  <c r="I7440" i="5" s="1"/>
  <c r="H7441" i="5"/>
  <c r="I7441" i="5" s="1"/>
  <c r="H7442" i="5"/>
  <c r="I7442" i="5" s="1"/>
  <c r="H7443" i="5"/>
  <c r="I7443" i="5" s="1"/>
  <c r="H7444" i="5"/>
  <c r="I7444" i="5" s="1"/>
  <c r="H7445" i="5"/>
  <c r="I7445" i="5" s="1"/>
  <c r="H7446" i="5"/>
  <c r="I7446" i="5" s="1"/>
  <c r="H7447" i="5"/>
  <c r="I7447" i="5" s="1"/>
  <c r="H7448" i="5"/>
  <c r="I7448" i="5" s="1"/>
  <c r="H7449" i="5"/>
  <c r="I7449" i="5" s="1"/>
  <c r="H7450" i="5"/>
  <c r="I7450" i="5" s="1"/>
  <c r="H7451" i="5"/>
  <c r="I7451" i="5" s="1"/>
  <c r="H7452" i="5"/>
  <c r="I7452" i="5" s="1"/>
  <c r="H7453" i="5"/>
  <c r="I7453" i="5" s="1"/>
  <c r="H7454" i="5"/>
  <c r="I7454" i="5" s="1"/>
  <c r="H7455" i="5"/>
  <c r="I7455" i="5" s="1"/>
  <c r="H7456" i="5"/>
  <c r="I7456" i="5" s="1"/>
  <c r="H7457" i="5"/>
  <c r="I7457" i="5" s="1"/>
  <c r="H7458" i="5"/>
  <c r="I7458" i="5" s="1"/>
  <c r="H7459" i="5"/>
  <c r="I7459" i="5" s="1"/>
  <c r="H7460" i="5"/>
  <c r="I7460" i="5" s="1"/>
  <c r="H7461" i="5"/>
  <c r="I7461" i="5" s="1"/>
  <c r="H7462" i="5"/>
  <c r="I7462" i="5" s="1"/>
  <c r="H7463" i="5"/>
  <c r="I7463" i="5" s="1"/>
  <c r="H7464" i="5"/>
  <c r="I7464" i="5" s="1"/>
  <c r="H7465" i="5"/>
  <c r="I7465" i="5" s="1"/>
  <c r="H7466" i="5"/>
  <c r="I7466" i="5" s="1"/>
  <c r="H7467" i="5"/>
  <c r="I7467" i="5" s="1"/>
  <c r="H7468" i="5"/>
  <c r="I7468" i="5" s="1"/>
  <c r="H7469" i="5"/>
  <c r="I7469" i="5" s="1"/>
  <c r="H7470" i="5"/>
  <c r="I7470" i="5" s="1"/>
  <c r="H7471" i="5"/>
  <c r="I7471" i="5" s="1"/>
  <c r="H7472" i="5"/>
  <c r="I7472" i="5" s="1"/>
  <c r="H7473" i="5"/>
  <c r="I7473" i="5" s="1"/>
  <c r="H7474" i="5"/>
  <c r="I7474" i="5" s="1"/>
  <c r="H7475" i="5"/>
  <c r="I7475" i="5" s="1"/>
  <c r="H7476" i="5"/>
  <c r="I7476" i="5" s="1"/>
  <c r="H7477" i="5"/>
  <c r="I7477" i="5" s="1"/>
  <c r="H7478" i="5"/>
  <c r="I7478" i="5" s="1"/>
  <c r="H7479" i="5"/>
  <c r="I7479" i="5" s="1"/>
  <c r="H7480" i="5"/>
  <c r="I7480" i="5" s="1"/>
  <c r="H7481" i="5"/>
  <c r="I7481" i="5" s="1"/>
  <c r="H7482" i="5"/>
  <c r="I7482" i="5" s="1"/>
  <c r="H7483" i="5"/>
  <c r="I7483" i="5" s="1"/>
  <c r="H7484" i="5"/>
  <c r="I7484" i="5" s="1"/>
  <c r="H7485" i="5"/>
  <c r="I7485" i="5" s="1"/>
  <c r="H7486" i="5"/>
  <c r="I7486" i="5" s="1"/>
  <c r="H7487" i="5"/>
  <c r="I7487" i="5" s="1"/>
  <c r="H7488" i="5"/>
  <c r="I7488" i="5" s="1"/>
  <c r="H7489" i="5"/>
  <c r="I7489" i="5" s="1"/>
  <c r="H7490" i="5"/>
  <c r="I7490" i="5" s="1"/>
  <c r="H7491" i="5"/>
  <c r="I7491" i="5" s="1"/>
  <c r="H7492" i="5"/>
  <c r="I7492" i="5" s="1"/>
  <c r="H7493" i="5"/>
  <c r="I7493" i="5" s="1"/>
  <c r="H7494" i="5"/>
  <c r="I7494" i="5" s="1"/>
  <c r="H7495" i="5"/>
  <c r="I7495" i="5" s="1"/>
  <c r="H7496" i="5"/>
  <c r="I7496" i="5" s="1"/>
  <c r="H7497" i="5"/>
  <c r="I7497" i="5" s="1"/>
  <c r="H7498" i="5"/>
  <c r="I7498" i="5" s="1"/>
  <c r="H7499" i="5"/>
  <c r="I7499" i="5" s="1"/>
  <c r="H7500" i="5"/>
  <c r="I7500" i="5" s="1"/>
  <c r="H7501" i="5"/>
  <c r="I7501" i="5" s="1"/>
  <c r="H7502" i="5"/>
  <c r="I7502" i="5" s="1"/>
  <c r="H7503" i="5"/>
  <c r="I7503" i="5" s="1"/>
  <c r="H7504" i="5"/>
  <c r="I7504" i="5" s="1"/>
  <c r="H7505" i="5"/>
  <c r="I7505" i="5" s="1"/>
  <c r="H7506" i="5"/>
  <c r="I7506" i="5" s="1"/>
  <c r="H7507" i="5"/>
  <c r="I7507" i="5" s="1"/>
  <c r="H7508" i="5"/>
  <c r="I7508" i="5" s="1"/>
  <c r="H7509" i="5"/>
  <c r="I7509" i="5" s="1"/>
  <c r="H7510" i="5"/>
  <c r="I7510" i="5" s="1"/>
  <c r="H7511" i="5"/>
  <c r="I7511" i="5" s="1"/>
  <c r="H7512" i="5"/>
  <c r="I7512" i="5" s="1"/>
  <c r="H7513" i="5"/>
  <c r="I7513" i="5" s="1"/>
  <c r="H7514" i="5"/>
  <c r="I7514" i="5" s="1"/>
  <c r="H7515" i="5"/>
  <c r="I7515" i="5" s="1"/>
  <c r="H7516" i="5"/>
  <c r="I7516" i="5" s="1"/>
  <c r="H7517" i="5"/>
  <c r="I7517" i="5" s="1"/>
  <c r="H7518" i="5"/>
  <c r="I7518" i="5" s="1"/>
  <c r="H7519" i="5"/>
  <c r="I7519" i="5" s="1"/>
  <c r="H7520" i="5"/>
  <c r="I7520" i="5" s="1"/>
  <c r="H7521" i="5"/>
  <c r="I7521" i="5" s="1"/>
  <c r="H7522" i="5"/>
  <c r="I7522" i="5" s="1"/>
  <c r="H7523" i="5"/>
  <c r="I7523" i="5" s="1"/>
  <c r="H7524" i="5"/>
  <c r="I7524" i="5" s="1"/>
  <c r="H7525" i="5"/>
  <c r="I7525" i="5" s="1"/>
  <c r="H7526" i="5"/>
  <c r="I7526" i="5" s="1"/>
  <c r="H7527" i="5"/>
  <c r="I7527" i="5" s="1"/>
  <c r="H7528" i="5"/>
  <c r="I7528" i="5" s="1"/>
  <c r="H7529" i="5"/>
  <c r="I7529" i="5" s="1"/>
  <c r="H7530" i="5"/>
  <c r="I7530" i="5" s="1"/>
  <c r="H7531" i="5"/>
  <c r="I7531" i="5" s="1"/>
  <c r="H7532" i="5"/>
  <c r="I7532" i="5" s="1"/>
  <c r="H7533" i="5"/>
  <c r="I7533" i="5" s="1"/>
  <c r="H7534" i="5"/>
  <c r="I7534" i="5" s="1"/>
  <c r="H7535" i="5"/>
  <c r="I7535" i="5" s="1"/>
  <c r="H7536" i="5"/>
  <c r="I7536" i="5" s="1"/>
  <c r="H7537" i="5"/>
  <c r="I7537" i="5" s="1"/>
  <c r="H7538" i="5"/>
  <c r="I7538" i="5" s="1"/>
  <c r="H7539" i="5"/>
  <c r="I7539" i="5" s="1"/>
  <c r="H7540" i="5"/>
  <c r="I7540" i="5" s="1"/>
  <c r="H7541" i="5"/>
  <c r="I7541" i="5" s="1"/>
  <c r="H7542" i="5"/>
  <c r="I7542" i="5" s="1"/>
  <c r="H7543" i="5"/>
  <c r="I7543" i="5" s="1"/>
  <c r="H7544" i="5"/>
  <c r="I7544" i="5" s="1"/>
  <c r="H7545" i="5"/>
  <c r="I7545" i="5" s="1"/>
  <c r="H7546" i="5"/>
  <c r="I7546" i="5" s="1"/>
  <c r="H7547" i="5"/>
  <c r="I7547" i="5" s="1"/>
  <c r="H7548" i="5"/>
  <c r="I7548" i="5" s="1"/>
  <c r="H7549" i="5"/>
  <c r="I7549" i="5" s="1"/>
  <c r="H7550" i="5"/>
  <c r="I7550" i="5" s="1"/>
  <c r="H7551" i="5"/>
  <c r="I7551" i="5" s="1"/>
  <c r="H7552" i="5"/>
  <c r="I7552" i="5" s="1"/>
  <c r="H7553" i="5"/>
  <c r="I7553" i="5" s="1"/>
  <c r="H7554" i="5"/>
  <c r="I7554" i="5" s="1"/>
  <c r="H7555" i="5"/>
  <c r="I7555" i="5" s="1"/>
  <c r="H7556" i="5"/>
  <c r="I7556" i="5" s="1"/>
  <c r="H7557" i="5"/>
  <c r="I7557" i="5" s="1"/>
  <c r="H7558" i="5"/>
  <c r="I7558" i="5" s="1"/>
  <c r="H7559" i="5"/>
  <c r="I7559" i="5" s="1"/>
  <c r="H7560" i="5"/>
  <c r="I7560" i="5" s="1"/>
  <c r="H7561" i="5"/>
  <c r="I7561" i="5" s="1"/>
  <c r="H7562" i="5"/>
  <c r="I7562" i="5" s="1"/>
  <c r="H7563" i="5"/>
  <c r="I7563" i="5" s="1"/>
  <c r="H7564" i="5"/>
  <c r="I7564" i="5" s="1"/>
  <c r="H7565" i="5"/>
  <c r="I7565" i="5" s="1"/>
  <c r="H7566" i="5"/>
  <c r="I7566" i="5" s="1"/>
  <c r="H7567" i="5"/>
  <c r="I7567" i="5" s="1"/>
  <c r="H7568" i="5"/>
  <c r="I7568" i="5" s="1"/>
  <c r="H7569" i="5"/>
  <c r="I7569" i="5" s="1"/>
  <c r="H7570" i="5"/>
  <c r="I7570" i="5" s="1"/>
  <c r="H7571" i="5"/>
  <c r="I7571" i="5" s="1"/>
  <c r="H7572" i="5"/>
  <c r="I7572" i="5" s="1"/>
  <c r="H7573" i="5"/>
  <c r="I7573" i="5" s="1"/>
  <c r="H7574" i="5"/>
  <c r="I7574" i="5" s="1"/>
  <c r="H7575" i="5"/>
  <c r="I7575" i="5" s="1"/>
  <c r="H7576" i="5"/>
  <c r="I7576" i="5" s="1"/>
  <c r="H7577" i="5"/>
  <c r="I7577" i="5" s="1"/>
  <c r="H7578" i="5"/>
  <c r="I7578" i="5" s="1"/>
  <c r="H7579" i="5"/>
  <c r="I7579" i="5" s="1"/>
  <c r="H7580" i="5"/>
  <c r="I7580" i="5" s="1"/>
  <c r="H7581" i="5"/>
  <c r="I7581" i="5" s="1"/>
  <c r="H7582" i="5"/>
  <c r="I7582" i="5" s="1"/>
  <c r="H7583" i="5"/>
  <c r="I7583" i="5" s="1"/>
  <c r="H7584" i="5"/>
  <c r="I7584" i="5" s="1"/>
  <c r="H7585" i="5"/>
  <c r="I7585" i="5" s="1"/>
  <c r="H7586" i="5"/>
  <c r="I7586" i="5" s="1"/>
  <c r="H7587" i="5"/>
  <c r="I7587" i="5" s="1"/>
  <c r="H7588" i="5"/>
  <c r="I7588" i="5" s="1"/>
  <c r="H7589" i="5"/>
  <c r="I7589" i="5" s="1"/>
  <c r="H7590" i="5"/>
  <c r="I7590" i="5" s="1"/>
  <c r="H7591" i="5"/>
  <c r="I7591" i="5" s="1"/>
  <c r="H7592" i="5"/>
  <c r="I7592" i="5" s="1"/>
  <c r="H7593" i="5"/>
  <c r="I7593" i="5" s="1"/>
  <c r="H7594" i="5"/>
  <c r="I7594" i="5" s="1"/>
  <c r="H7595" i="5"/>
  <c r="I7595" i="5" s="1"/>
  <c r="H7596" i="5"/>
  <c r="I7596" i="5" s="1"/>
  <c r="H7597" i="5"/>
  <c r="I7597" i="5" s="1"/>
  <c r="H7598" i="5"/>
  <c r="I7598" i="5" s="1"/>
  <c r="H7599" i="5"/>
  <c r="I7599" i="5" s="1"/>
  <c r="H7600" i="5"/>
  <c r="I7600" i="5" s="1"/>
  <c r="H7601" i="5"/>
  <c r="I7601" i="5" s="1"/>
  <c r="H7602" i="5"/>
  <c r="I7602" i="5" s="1"/>
  <c r="H7603" i="5"/>
  <c r="I7603" i="5" s="1"/>
  <c r="H7604" i="5"/>
  <c r="I7604" i="5" s="1"/>
  <c r="H7605" i="5"/>
  <c r="I7605" i="5" s="1"/>
  <c r="H7606" i="5"/>
  <c r="I7606" i="5" s="1"/>
  <c r="H7607" i="5"/>
  <c r="I7607" i="5" s="1"/>
  <c r="H7608" i="5"/>
  <c r="I7608" i="5" s="1"/>
  <c r="H7609" i="5"/>
  <c r="I7609" i="5" s="1"/>
  <c r="H7610" i="5"/>
  <c r="I7610" i="5" s="1"/>
  <c r="H7611" i="5"/>
  <c r="I7611" i="5" s="1"/>
  <c r="H7612" i="5"/>
  <c r="I7612" i="5" s="1"/>
  <c r="H7613" i="5"/>
  <c r="I7613" i="5" s="1"/>
  <c r="H7614" i="5"/>
  <c r="I7614" i="5" s="1"/>
  <c r="H7615" i="5"/>
  <c r="I7615" i="5" s="1"/>
  <c r="H7616" i="5"/>
  <c r="I7616" i="5" s="1"/>
  <c r="H7617" i="5"/>
  <c r="I7617" i="5" s="1"/>
  <c r="H7618" i="5"/>
  <c r="I7618" i="5" s="1"/>
  <c r="H7619" i="5"/>
  <c r="I7619" i="5" s="1"/>
  <c r="H7620" i="5"/>
  <c r="I7620" i="5" s="1"/>
  <c r="H7621" i="5"/>
  <c r="I7621" i="5" s="1"/>
  <c r="H7622" i="5"/>
  <c r="I7622" i="5" s="1"/>
  <c r="H7623" i="5"/>
  <c r="I7623" i="5" s="1"/>
  <c r="H7624" i="5"/>
  <c r="I7624" i="5" s="1"/>
  <c r="H7625" i="5"/>
  <c r="I7625" i="5" s="1"/>
  <c r="H7626" i="5"/>
  <c r="I7626" i="5" s="1"/>
  <c r="H7627" i="5"/>
  <c r="I7627" i="5" s="1"/>
  <c r="H7628" i="5"/>
  <c r="I7628" i="5" s="1"/>
  <c r="H7629" i="5"/>
  <c r="I7629" i="5" s="1"/>
  <c r="H7630" i="5"/>
  <c r="I7630" i="5" s="1"/>
  <c r="H7631" i="5"/>
  <c r="I7631" i="5" s="1"/>
  <c r="H7632" i="5"/>
  <c r="I7632" i="5" s="1"/>
  <c r="H7633" i="5"/>
  <c r="I7633" i="5" s="1"/>
  <c r="H7634" i="5"/>
  <c r="I7634" i="5" s="1"/>
  <c r="H7635" i="5"/>
  <c r="I7635" i="5" s="1"/>
  <c r="H7636" i="5"/>
  <c r="I7636" i="5" s="1"/>
  <c r="H7637" i="5"/>
  <c r="I7637" i="5" s="1"/>
  <c r="H7638" i="5"/>
  <c r="I7638" i="5" s="1"/>
  <c r="H7639" i="5"/>
  <c r="I7639" i="5" s="1"/>
  <c r="H7640" i="5"/>
  <c r="I7640" i="5" s="1"/>
  <c r="H7641" i="5"/>
  <c r="I7641" i="5" s="1"/>
  <c r="H7642" i="5"/>
  <c r="I7642" i="5" s="1"/>
  <c r="H7643" i="5"/>
  <c r="I7643" i="5" s="1"/>
  <c r="H7644" i="5"/>
  <c r="I7644" i="5" s="1"/>
  <c r="H7645" i="5"/>
  <c r="I7645" i="5" s="1"/>
  <c r="H7646" i="5"/>
  <c r="I7646" i="5" s="1"/>
  <c r="H7647" i="5"/>
  <c r="I7647" i="5" s="1"/>
  <c r="H7648" i="5"/>
  <c r="I7648" i="5" s="1"/>
  <c r="H7649" i="5"/>
  <c r="I7649" i="5" s="1"/>
  <c r="H7650" i="5"/>
  <c r="I7650" i="5" s="1"/>
  <c r="H7651" i="5"/>
  <c r="I7651" i="5" s="1"/>
  <c r="H7652" i="5"/>
  <c r="I7652" i="5" s="1"/>
  <c r="H7653" i="5"/>
  <c r="I7653" i="5" s="1"/>
  <c r="H7654" i="5"/>
  <c r="I7654" i="5" s="1"/>
  <c r="H7655" i="5"/>
  <c r="I7655" i="5" s="1"/>
  <c r="H7656" i="5"/>
  <c r="I7656" i="5" s="1"/>
  <c r="H7657" i="5"/>
  <c r="I7657" i="5" s="1"/>
  <c r="H7658" i="5"/>
  <c r="I7658" i="5" s="1"/>
  <c r="H7659" i="5"/>
  <c r="I7659" i="5" s="1"/>
  <c r="H7660" i="5"/>
  <c r="I7660" i="5" s="1"/>
  <c r="H7661" i="5"/>
  <c r="I7661" i="5" s="1"/>
  <c r="H7662" i="5"/>
  <c r="I7662" i="5" s="1"/>
  <c r="H7663" i="5"/>
  <c r="I7663" i="5" s="1"/>
  <c r="H7664" i="5"/>
  <c r="I7664" i="5" s="1"/>
  <c r="H7665" i="5"/>
  <c r="I7665" i="5" s="1"/>
  <c r="H7666" i="5"/>
  <c r="I7666" i="5" s="1"/>
  <c r="H7667" i="5"/>
  <c r="I7667" i="5" s="1"/>
  <c r="H7668" i="5"/>
  <c r="I7668" i="5" s="1"/>
  <c r="H7669" i="5"/>
  <c r="I7669" i="5" s="1"/>
  <c r="H7670" i="5"/>
  <c r="I7670" i="5" s="1"/>
  <c r="H7671" i="5"/>
  <c r="I7671" i="5" s="1"/>
  <c r="H7672" i="5"/>
  <c r="I7672" i="5" s="1"/>
  <c r="H7673" i="5"/>
  <c r="I7673" i="5" s="1"/>
  <c r="H7674" i="5"/>
  <c r="I7674" i="5" s="1"/>
  <c r="H7675" i="5"/>
  <c r="I7675" i="5" s="1"/>
  <c r="H7676" i="5"/>
  <c r="I7676" i="5" s="1"/>
  <c r="H7677" i="5"/>
  <c r="I7677" i="5" s="1"/>
  <c r="H7678" i="5"/>
  <c r="I7678" i="5" s="1"/>
  <c r="H7679" i="5"/>
  <c r="I7679" i="5" s="1"/>
  <c r="H7680" i="5"/>
  <c r="I7680" i="5" s="1"/>
  <c r="H7681" i="5"/>
  <c r="I7681" i="5" s="1"/>
  <c r="H7682" i="5"/>
  <c r="I7682" i="5" s="1"/>
  <c r="H7683" i="5"/>
  <c r="I7683" i="5" s="1"/>
  <c r="H7684" i="5"/>
  <c r="I7684" i="5" s="1"/>
  <c r="H7685" i="5"/>
  <c r="I7685" i="5" s="1"/>
  <c r="H7686" i="5"/>
  <c r="I7686" i="5" s="1"/>
  <c r="H7687" i="5"/>
  <c r="I7687" i="5" s="1"/>
  <c r="H7688" i="5"/>
  <c r="I7688" i="5" s="1"/>
  <c r="H7689" i="5"/>
  <c r="I7689" i="5" s="1"/>
  <c r="H7690" i="5"/>
  <c r="I7690" i="5" s="1"/>
  <c r="H7691" i="5"/>
  <c r="I7691" i="5" s="1"/>
  <c r="H7692" i="5"/>
  <c r="I7692" i="5" s="1"/>
  <c r="H7693" i="5"/>
  <c r="I7693" i="5" s="1"/>
  <c r="H7694" i="5"/>
  <c r="I7694" i="5" s="1"/>
  <c r="H7695" i="5"/>
  <c r="I7695" i="5" s="1"/>
  <c r="H7696" i="5"/>
  <c r="I7696" i="5" s="1"/>
  <c r="H7697" i="5"/>
  <c r="I7697" i="5" s="1"/>
  <c r="H7698" i="5"/>
  <c r="I7698" i="5" s="1"/>
  <c r="H7699" i="5"/>
  <c r="I7699" i="5" s="1"/>
  <c r="H7700" i="5"/>
  <c r="I7700" i="5" s="1"/>
  <c r="H7701" i="5"/>
  <c r="I7701" i="5" s="1"/>
  <c r="H7702" i="5"/>
  <c r="I7702" i="5" s="1"/>
  <c r="H7703" i="5"/>
  <c r="I7703" i="5" s="1"/>
  <c r="H7704" i="5"/>
  <c r="I7704" i="5" s="1"/>
  <c r="H7705" i="5"/>
  <c r="I7705" i="5" s="1"/>
  <c r="H7706" i="5"/>
  <c r="I7706" i="5" s="1"/>
  <c r="H7707" i="5"/>
  <c r="I7707" i="5" s="1"/>
  <c r="H7708" i="5"/>
  <c r="I7708" i="5" s="1"/>
  <c r="H7709" i="5"/>
  <c r="I7709" i="5" s="1"/>
  <c r="H7710" i="5"/>
  <c r="I7710" i="5" s="1"/>
  <c r="H7711" i="5"/>
  <c r="I7711" i="5" s="1"/>
  <c r="H7712" i="5"/>
  <c r="I7712" i="5" s="1"/>
  <c r="H7713" i="5"/>
  <c r="I7713" i="5" s="1"/>
  <c r="H7714" i="5"/>
  <c r="I7714" i="5" s="1"/>
  <c r="H7715" i="5"/>
  <c r="I7715" i="5" s="1"/>
  <c r="H7716" i="5"/>
  <c r="I7716" i="5" s="1"/>
  <c r="H7717" i="5"/>
  <c r="I7717" i="5" s="1"/>
  <c r="H7718" i="5"/>
  <c r="I7718" i="5" s="1"/>
  <c r="H7719" i="5"/>
  <c r="I7719" i="5" s="1"/>
  <c r="H7720" i="5"/>
  <c r="I7720" i="5" s="1"/>
  <c r="H7721" i="5"/>
  <c r="I7721" i="5" s="1"/>
  <c r="H7722" i="5"/>
  <c r="I7722" i="5" s="1"/>
  <c r="H7723" i="5"/>
  <c r="I7723" i="5" s="1"/>
  <c r="H7724" i="5"/>
  <c r="I7724" i="5" s="1"/>
  <c r="H7725" i="5"/>
  <c r="I7725" i="5" s="1"/>
  <c r="H7726" i="5"/>
  <c r="I7726" i="5" s="1"/>
  <c r="H7727" i="5"/>
  <c r="I7727" i="5" s="1"/>
  <c r="H7728" i="5"/>
  <c r="I7728" i="5" s="1"/>
  <c r="H7729" i="5"/>
  <c r="I7729" i="5" s="1"/>
  <c r="H7730" i="5"/>
  <c r="I7730" i="5" s="1"/>
  <c r="H7731" i="5"/>
  <c r="I7731" i="5" s="1"/>
  <c r="H7732" i="5"/>
  <c r="I7732" i="5" s="1"/>
  <c r="H7733" i="5"/>
  <c r="I7733" i="5" s="1"/>
  <c r="H7734" i="5"/>
  <c r="I7734" i="5" s="1"/>
  <c r="H7735" i="5"/>
  <c r="I7735" i="5" s="1"/>
  <c r="H7736" i="5"/>
  <c r="I7736" i="5" s="1"/>
  <c r="H7737" i="5"/>
  <c r="I7737" i="5" s="1"/>
  <c r="H7738" i="5"/>
  <c r="I7738" i="5" s="1"/>
  <c r="H7739" i="5"/>
  <c r="I7739" i="5" s="1"/>
  <c r="H7740" i="5"/>
  <c r="I7740" i="5" s="1"/>
  <c r="H7741" i="5"/>
  <c r="I7741" i="5" s="1"/>
  <c r="H7742" i="5"/>
  <c r="I7742" i="5" s="1"/>
  <c r="H7743" i="5"/>
  <c r="I7743" i="5" s="1"/>
  <c r="H7744" i="5"/>
  <c r="I7744" i="5" s="1"/>
  <c r="H7745" i="5"/>
  <c r="I7745" i="5" s="1"/>
  <c r="H7746" i="5"/>
  <c r="I7746" i="5" s="1"/>
  <c r="H7747" i="5"/>
  <c r="I7747" i="5" s="1"/>
  <c r="H7748" i="5"/>
  <c r="I7748" i="5" s="1"/>
  <c r="H7749" i="5"/>
  <c r="I7749" i="5" s="1"/>
  <c r="H7750" i="5"/>
  <c r="I7750" i="5" s="1"/>
  <c r="H7751" i="5"/>
  <c r="I7751" i="5" s="1"/>
  <c r="H7752" i="5"/>
  <c r="I7752" i="5" s="1"/>
  <c r="H7753" i="5"/>
  <c r="I7753" i="5" s="1"/>
  <c r="H7754" i="5"/>
  <c r="I7754" i="5" s="1"/>
  <c r="H7755" i="5"/>
  <c r="I7755" i="5" s="1"/>
  <c r="H7756" i="5"/>
  <c r="I7756" i="5" s="1"/>
  <c r="H7757" i="5"/>
  <c r="I7757" i="5" s="1"/>
  <c r="H7758" i="5"/>
  <c r="I7758" i="5" s="1"/>
  <c r="H7759" i="5"/>
  <c r="I7759" i="5" s="1"/>
  <c r="H7760" i="5"/>
  <c r="I7760" i="5" s="1"/>
  <c r="H7761" i="5"/>
  <c r="I7761" i="5" s="1"/>
  <c r="H7762" i="5"/>
  <c r="I7762" i="5" s="1"/>
  <c r="H7763" i="5"/>
  <c r="I7763" i="5" s="1"/>
  <c r="H7764" i="5"/>
  <c r="I7764" i="5" s="1"/>
  <c r="H7765" i="5"/>
  <c r="I7765" i="5" s="1"/>
  <c r="H7766" i="5"/>
  <c r="I7766" i="5" s="1"/>
  <c r="H7767" i="5"/>
  <c r="I7767" i="5" s="1"/>
  <c r="H7768" i="5"/>
  <c r="I7768" i="5" s="1"/>
  <c r="H7769" i="5"/>
  <c r="I7769" i="5" s="1"/>
  <c r="H7770" i="5"/>
  <c r="I7770" i="5" s="1"/>
  <c r="H7771" i="5"/>
  <c r="I7771" i="5" s="1"/>
  <c r="H7772" i="5"/>
  <c r="I7772" i="5" s="1"/>
  <c r="H7773" i="5"/>
  <c r="I7773" i="5" s="1"/>
  <c r="H7774" i="5"/>
  <c r="I7774" i="5" s="1"/>
  <c r="H7775" i="5"/>
  <c r="I7775" i="5" s="1"/>
  <c r="H7776" i="5"/>
  <c r="I7776" i="5" s="1"/>
  <c r="H7777" i="5"/>
  <c r="I7777" i="5" s="1"/>
  <c r="H7778" i="5"/>
  <c r="I7778" i="5" s="1"/>
  <c r="H7779" i="5"/>
  <c r="I7779" i="5" s="1"/>
  <c r="H7780" i="5"/>
  <c r="I7780" i="5" s="1"/>
  <c r="H7781" i="5"/>
  <c r="I7781" i="5" s="1"/>
  <c r="H7782" i="5"/>
  <c r="I7782" i="5" s="1"/>
  <c r="H7783" i="5"/>
  <c r="I7783" i="5" s="1"/>
  <c r="H7784" i="5"/>
  <c r="I7784" i="5" s="1"/>
  <c r="H7785" i="5"/>
  <c r="I7785" i="5" s="1"/>
  <c r="H7786" i="5"/>
  <c r="I7786" i="5" s="1"/>
  <c r="H7787" i="5"/>
  <c r="I7787" i="5" s="1"/>
  <c r="H7788" i="5"/>
  <c r="I7788" i="5" s="1"/>
  <c r="H7789" i="5"/>
  <c r="I7789" i="5" s="1"/>
  <c r="H7790" i="5"/>
  <c r="I7790" i="5" s="1"/>
  <c r="H7791" i="5"/>
  <c r="I7791" i="5" s="1"/>
  <c r="H7792" i="5"/>
  <c r="I7792" i="5" s="1"/>
  <c r="H7793" i="5"/>
  <c r="I7793" i="5" s="1"/>
  <c r="H7794" i="5"/>
  <c r="I7794" i="5" s="1"/>
  <c r="H7795" i="5"/>
  <c r="I7795" i="5" s="1"/>
  <c r="H7796" i="5"/>
  <c r="I7796" i="5" s="1"/>
  <c r="H7797" i="5"/>
  <c r="I7797" i="5" s="1"/>
  <c r="H7798" i="5"/>
  <c r="I7798" i="5" s="1"/>
  <c r="H7799" i="5"/>
  <c r="I7799" i="5" s="1"/>
  <c r="H7800" i="5"/>
  <c r="I7800" i="5" s="1"/>
  <c r="H7801" i="5"/>
  <c r="I7801" i="5" s="1"/>
  <c r="H7802" i="5"/>
  <c r="I7802" i="5" s="1"/>
  <c r="H7803" i="5"/>
  <c r="I7803" i="5" s="1"/>
  <c r="H7804" i="5"/>
  <c r="I7804" i="5" s="1"/>
  <c r="H7805" i="5"/>
  <c r="I7805" i="5" s="1"/>
  <c r="H7806" i="5"/>
  <c r="I7806" i="5" s="1"/>
  <c r="H7807" i="5"/>
  <c r="I7807" i="5" s="1"/>
  <c r="H7808" i="5"/>
  <c r="I7808" i="5" s="1"/>
  <c r="H7809" i="5"/>
  <c r="I7809" i="5" s="1"/>
  <c r="H7810" i="5"/>
  <c r="I7810" i="5" s="1"/>
  <c r="H7811" i="5"/>
  <c r="I7811" i="5" s="1"/>
  <c r="H7812" i="5"/>
  <c r="I7812" i="5" s="1"/>
  <c r="H7813" i="5"/>
  <c r="I7813" i="5" s="1"/>
  <c r="H7814" i="5"/>
  <c r="I7814" i="5" s="1"/>
  <c r="H7815" i="5"/>
  <c r="I7815" i="5" s="1"/>
  <c r="H7816" i="5"/>
  <c r="I7816" i="5" s="1"/>
  <c r="H7817" i="5"/>
  <c r="I7817" i="5" s="1"/>
  <c r="H7818" i="5"/>
  <c r="I7818" i="5" s="1"/>
  <c r="H7819" i="5"/>
  <c r="I7819" i="5" s="1"/>
  <c r="H7820" i="5"/>
  <c r="I7820" i="5" s="1"/>
  <c r="H7821" i="5"/>
  <c r="I7821" i="5" s="1"/>
  <c r="H7822" i="5"/>
  <c r="I7822" i="5" s="1"/>
  <c r="H7823" i="5"/>
  <c r="I7823" i="5" s="1"/>
  <c r="H7824" i="5"/>
  <c r="I7824" i="5" s="1"/>
  <c r="H7825" i="5"/>
  <c r="I7825" i="5" s="1"/>
  <c r="H7826" i="5"/>
  <c r="I7826" i="5" s="1"/>
  <c r="H7827" i="5"/>
  <c r="I7827" i="5" s="1"/>
  <c r="H7828" i="5"/>
  <c r="I7828" i="5" s="1"/>
  <c r="H7829" i="5"/>
  <c r="I7829" i="5" s="1"/>
  <c r="H7830" i="5"/>
  <c r="I7830" i="5" s="1"/>
  <c r="H7831" i="5"/>
  <c r="I7831" i="5" s="1"/>
  <c r="H7832" i="5"/>
  <c r="I7832" i="5" s="1"/>
  <c r="H7833" i="5"/>
  <c r="I7833" i="5" s="1"/>
  <c r="H7834" i="5"/>
  <c r="I7834" i="5" s="1"/>
  <c r="H7835" i="5"/>
  <c r="I7835" i="5" s="1"/>
  <c r="H7836" i="5"/>
  <c r="I7836" i="5" s="1"/>
  <c r="H7837" i="5"/>
  <c r="I7837" i="5" s="1"/>
  <c r="H7838" i="5"/>
  <c r="I7838" i="5" s="1"/>
  <c r="H7839" i="5"/>
  <c r="I7839" i="5" s="1"/>
  <c r="H7840" i="5"/>
  <c r="I7840" i="5" s="1"/>
  <c r="H7841" i="5"/>
  <c r="I7841" i="5" s="1"/>
  <c r="H7842" i="5"/>
  <c r="I7842" i="5" s="1"/>
  <c r="H7843" i="5"/>
  <c r="I7843" i="5" s="1"/>
  <c r="H7844" i="5"/>
  <c r="I7844" i="5" s="1"/>
  <c r="H7845" i="5"/>
  <c r="I7845" i="5" s="1"/>
  <c r="H7846" i="5"/>
  <c r="I7846" i="5" s="1"/>
  <c r="H7847" i="5"/>
  <c r="I7847" i="5" s="1"/>
  <c r="H7848" i="5"/>
  <c r="I7848" i="5" s="1"/>
  <c r="H7849" i="5"/>
  <c r="I7849" i="5" s="1"/>
  <c r="H7850" i="5"/>
  <c r="I7850" i="5" s="1"/>
  <c r="H7851" i="5"/>
  <c r="I7851" i="5" s="1"/>
  <c r="H7852" i="5"/>
  <c r="I7852" i="5" s="1"/>
  <c r="H7853" i="5"/>
  <c r="I7853" i="5" s="1"/>
  <c r="H7854" i="5"/>
  <c r="I7854" i="5" s="1"/>
  <c r="H7855" i="5"/>
  <c r="I7855" i="5" s="1"/>
  <c r="H7856" i="5"/>
  <c r="I7856" i="5" s="1"/>
  <c r="H7857" i="5"/>
  <c r="I7857" i="5" s="1"/>
  <c r="H7858" i="5"/>
  <c r="I7858" i="5" s="1"/>
  <c r="H7859" i="5"/>
  <c r="I7859" i="5" s="1"/>
  <c r="H7860" i="5"/>
  <c r="I7860" i="5" s="1"/>
  <c r="H7861" i="5"/>
  <c r="I7861" i="5" s="1"/>
  <c r="H7862" i="5"/>
  <c r="I7862" i="5" s="1"/>
  <c r="H7863" i="5"/>
  <c r="I7863" i="5" s="1"/>
  <c r="H7864" i="5"/>
  <c r="I7864" i="5" s="1"/>
  <c r="H7865" i="5"/>
  <c r="I7865" i="5" s="1"/>
  <c r="H7866" i="5"/>
  <c r="I7866" i="5" s="1"/>
  <c r="H7867" i="5"/>
  <c r="I7867" i="5" s="1"/>
  <c r="H7868" i="5"/>
  <c r="I7868" i="5" s="1"/>
  <c r="H7869" i="5"/>
  <c r="I7869" i="5" s="1"/>
  <c r="H7870" i="5"/>
  <c r="I7870" i="5" s="1"/>
  <c r="H7871" i="5"/>
  <c r="I7871" i="5" s="1"/>
  <c r="H7872" i="5"/>
  <c r="I7872" i="5" s="1"/>
  <c r="H7873" i="5"/>
  <c r="I7873" i="5" s="1"/>
  <c r="H7874" i="5"/>
  <c r="I7874" i="5" s="1"/>
  <c r="H7875" i="5"/>
  <c r="I7875" i="5" s="1"/>
  <c r="H7876" i="5"/>
  <c r="I7876" i="5" s="1"/>
  <c r="H7877" i="5"/>
  <c r="I7877" i="5" s="1"/>
  <c r="H7878" i="5"/>
  <c r="I7878" i="5" s="1"/>
  <c r="H7879" i="5"/>
  <c r="I7879" i="5" s="1"/>
  <c r="H7880" i="5"/>
  <c r="I7880" i="5" s="1"/>
  <c r="H7881" i="5"/>
  <c r="I7881" i="5" s="1"/>
  <c r="H7882" i="5"/>
  <c r="I7882" i="5" s="1"/>
  <c r="H7883" i="5"/>
  <c r="I7883" i="5" s="1"/>
  <c r="H7884" i="5"/>
  <c r="I7884" i="5" s="1"/>
  <c r="H7885" i="5"/>
  <c r="I7885" i="5" s="1"/>
  <c r="H7886" i="5"/>
  <c r="I7886" i="5" s="1"/>
  <c r="H7887" i="5"/>
  <c r="I7887" i="5" s="1"/>
  <c r="H7888" i="5"/>
  <c r="I7888" i="5" s="1"/>
  <c r="H7889" i="5"/>
  <c r="I7889" i="5" s="1"/>
  <c r="H7890" i="5"/>
  <c r="I7890" i="5" s="1"/>
  <c r="H7891" i="5"/>
  <c r="I7891" i="5" s="1"/>
  <c r="H7892" i="5"/>
  <c r="I7892" i="5" s="1"/>
  <c r="H7893" i="5"/>
  <c r="I7893" i="5" s="1"/>
  <c r="H7894" i="5"/>
  <c r="I7894" i="5" s="1"/>
  <c r="H7895" i="5"/>
  <c r="I7895" i="5" s="1"/>
  <c r="H7896" i="5"/>
  <c r="I7896" i="5" s="1"/>
  <c r="H7897" i="5"/>
  <c r="I7897" i="5" s="1"/>
  <c r="H7898" i="5"/>
  <c r="I7898" i="5" s="1"/>
  <c r="H7899" i="5"/>
  <c r="I7899" i="5" s="1"/>
  <c r="H7900" i="5"/>
  <c r="I7900" i="5" s="1"/>
  <c r="H7901" i="5"/>
  <c r="I7901" i="5" s="1"/>
  <c r="H7902" i="5"/>
  <c r="I7902" i="5" s="1"/>
  <c r="H7903" i="5"/>
  <c r="I7903" i="5" s="1"/>
  <c r="H7904" i="5"/>
  <c r="I7904" i="5" s="1"/>
  <c r="H7905" i="5"/>
  <c r="I7905" i="5" s="1"/>
  <c r="H7906" i="5"/>
  <c r="I7906" i="5" s="1"/>
  <c r="H7907" i="5"/>
  <c r="I7907" i="5" s="1"/>
  <c r="H7908" i="5"/>
  <c r="I7908" i="5" s="1"/>
  <c r="H7909" i="5"/>
  <c r="I7909" i="5" s="1"/>
  <c r="H7910" i="5"/>
  <c r="I7910" i="5" s="1"/>
  <c r="H7911" i="5"/>
  <c r="I7911" i="5" s="1"/>
  <c r="H7912" i="5"/>
  <c r="I7912" i="5" s="1"/>
  <c r="H7913" i="5"/>
  <c r="I7913" i="5" s="1"/>
  <c r="H7914" i="5"/>
  <c r="I7914" i="5" s="1"/>
  <c r="H7915" i="5"/>
  <c r="I7915" i="5" s="1"/>
  <c r="H7916" i="5"/>
  <c r="I7916" i="5" s="1"/>
  <c r="H7917" i="5"/>
  <c r="I7917" i="5" s="1"/>
  <c r="H7918" i="5"/>
  <c r="I7918" i="5" s="1"/>
  <c r="H7919" i="5"/>
  <c r="I7919" i="5" s="1"/>
  <c r="H7920" i="5"/>
  <c r="I7920" i="5" s="1"/>
  <c r="H7921" i="5"/>
  <c r="I7921" i="5" s="1"/>
  <c r="H7922" i="5"/>
  <c r="I7922" i="5" s="1"/>
  <c r="H7923" i="5"/>
  <c r="I7923" i="5" s="1"/>
  <c r="H7924" i="5"/>
  <c r="I7924" i="5" s="1"/>
  <c r="H7925" i="5"/>
  <c r="I7925" i="5" s="1"/>
  <c r="H7926" i="5"/>
  <c r="I7926" i="5" s="1"/>
  <c r="H7927" i="5"/>
  <c r="I7927" i="5" s="1"/>
  <c r="H7928" i="5"/>
  <c r="I7928" i="5" s="1"/>
  <c r="H7929" i="5"/>
  <c r="I7929" i="5" s="1"/>
  <c r="H7930" i="5"/>
  <c r="I7930" i="5" s="1"/>
  <c r="H7931" i="5"/>
  <c r="I7931" i="5" s="1"/>
  <c r="H7932" i="5"/>
  <c r="I7932" i="5" s="1"/>
  <c r="H7933" i="5"/>
  <c r="I7933" i="5" s="1"/>
  <c r="H7934" i="5"/>
  <c r="I7934" i="5" s="1"/>
  <c r="H7935" i="5"/>
  <c r="I7935" i="5" s="1"/>
  <c r="H7936" i="5"/>
  <c r="I7936" i="5" s="1"/>
  <c r="H7937" i="5"/>
  <c r="I7937" i="5" s="1"/>
  <c r="H7938" i="5"/>
  <c r="I7938" i="5" s="1"/>
  <c r="H7939" i="5"/>
  <c r="I7939" i="5" s="1"/>
  <c r="H7940" i="5"/>
  <c r="I7940" i="5" s="1"/>
  <c r="H7941" i="5"/>
  <c r="I7941" i="5" s="1"/>
  <c r="H7942" i="5"/>
  <c r="I7942" i="5" s="1"/>
  <c r="H7943" i="5"/>
  <c r="I7943" i="5" s="1"/>
  <c r="H7944" i="5"/>
  <c r="I7944" i="5" s="1"/>
  <c r="H7945" i="5"/>
  <c r="I7945" i="5" s="1"/>
  <c r="H7946" i="5"/>
  <c r="I7946" i="5" s="1"/>
  <c r="H7947" i="5"/>
  <c r="I7947" i="5" s="1"/>
  <c r="H7948" i="5"/>
  <c r="I7948" i="5" s="1"/>
  <c r="H7949" i="5"/>
  <c r="I7949" i="5" s="1"/>
  <c r="H7950" i="5"/>
  <c r="I7950" i="5" s="1"/>
  <c r="H7951" i="5"/>
  <c r="I7951" i="5" s="1"/>
  <c r="H7952" i="5"/>
  <c r="I7952" i="5" s="1"/>
  <c r="H7953" i="5"/>
  <c r="I7953" i="5" s="1"/>
  <c r="H7954" i="5"/>
  <c r="I7954" i="5" s="1"/>
  <c r="H7955" i="5"/>
  <c r="I7955" i="5" s="1"/>
  <c r="H7956" i="5"/>
  <c r="I7956" i="5" s="1"/>
  <c r="H7957" i="5"/>
  <c r="I7957" i="5" s="1"/>
  <c r="H7958" i="5"/>
  <c r="I7958" i="5" s="1"/>
  <c r="H7959" i="5"/>
  <c r="I7959" i="5" s="1"/>
  <c r="H7960" i="5"/>
  <c r="I7960" i="5" s="1"/>
  <c r="H7961" i="5"/>
  <c r="I7961" i="5" s="1"/>
  <c r="H7962" i="5"/>
  <c r="I7962" i="5" s="1"/>
  <c r="H7963" i="5"/>
  <c r="I7963" i="5" s="1"/>
  <c r="H7964" i="5"/>
  <c r="I7964" i="5" s="1"/>
  <c r="H7965" i="5"/>
  <c r="I7965" i="5" s="1"/>
  <c r="H7966" i="5"/>
  <c r="I7966" i="5" s="1"/>
  <c r="H7967" i="5"/>
  <c r="I7967" i="5" s="1"/>
  <c r="H7968" i="5"/>
  <c r="I7968" i="5" s="1"/>
  <c r="H7969" i="5"/>
  <c r="I7969" i="5" s="1"/>
  <c r="H7970" i="5"/>
  <c r="I7970" i="5" s="1"/>
  <c r="H7971" i="5"/>
  <c r="I7971" i="5" s="1"/>
  <c r="H7972" i="5"/>
  <c r="I7972" i="5" s="1"/>
  <c r="H7973" i="5"/>
  <c r="I7973" i="5" s="1"/>
  <c r="H7974" i="5"/>
  <c r="I7974" i="5" s="1"/>
  <c r="H7975" i="5"/>
  <c r="I7975" i="5" s="1"/>
  <c r="H7976" i="5"/>
  <c r="I7976" i="5" s="1"/>
  <c r="H7977" i="5"/>
  <c r="I7977" i="5" s="1"/>
  <c r="H7978" i="5"/>
  <c r="I7978" i="5" s="1"/>
  <c r="H7979" i="5"/>
  <c r="I7979" i="5" s="1"/>
  <c r="H7980" i="5"/>
  <c r="I7980" i="5" s="1"/>
  <c r="H7981" i="5"/>
  <c r="I7981" i="5" s="1"/>
  <c r="H7982" i="5"/>
  <c r="I7982" i="5" s="1"/>
  <c r="H7983" i="5"/>
  <c r="I7983" i="5" s="1"/>
  <c r="H7984" i="5"/>
  <c r="I7984" i="5" s="1"/>
  <c r="H7985" i="5"/>
  <c r="I7985" i="5" s="1"/>
  <c r="H7986" i="5"/>
  <c r="I7986" i="5" s="1"/>
  <c r="H7987" i="5"/>
  <c r="I7987" i="5" s="1"/>
  <c r="H7988" i="5"/>
  <c r="I7988" i="5" s="1"/>
  <c r="H7989" i="5"/>
  <c r="I7989" i="5" s="1"/>
  <c r="H7990" i="5"/>
  <c r="I7990" i="5" s="1"/>
  <c r="H7991" i="5"/>
  <c r="I7991" i="5" s="1"/>
  <c r="H7992" i="5"/>
  <c r="I7992" i="5" s="1"/>
  <c r="H7993" i="5"/>
  <c r="I7993" i="5" s="1"/>
  <c r="H7994" i="5"/>
  <c r="I7994" i="5" s="1"/>
  <c r="H7995" i="5"/>
  <c r="I7995" i="5" s="1"/>
  <c r="H7996" i="5"/>
  <c r="I7996" i="5" s="1"/>
  <c r="H7997" i="5"/>
  <c r="I7997" i="5" s="1"/>
  <c r="H7998" i="5"/>
  <c r="I7998" i="5" s="1"/>
  <c r="H7999" i="5"/>
  <c r="I7999" i="5" s="1"/>
  <c r="H8000" i="5"/>
  <c r="I8000" i="5" s="1"/>
  <c r="H8001" i="5"/>
  <c r="I8001" i="5" s="1"/>
  <c r="H8002" i="5"/>
  <c r="I8002" i="5" s="1"/>
  <c r="H8003" i="5"/>
  <c r="I8003" i="5" s="1"/>
  <c r="H8004" i="5"/>
  <c r="I8004" i="5" s="1"/>
  <c r="H8005" i="5"/>
  <c r="I8005" i="5" s="1"/>
  <c r="H8006" i="5"/>
  <c r="I8006" i="5" s="1"/>
  <c r="H8007" i="5"/>
  <c r="I8007" i="5" s="1"/>
  <c r="H8008" i="5"/>
  <c r="I8008" i="5" s="1"/>
  <c r="H8009" i="5"/>
  <c r="I8009" i="5" s="1"/>
  <c r="H8010" i="5"/>
  <c r="I8010" i="5" s="1"/>
  <c r="H8011" i="5"/>
  <c r="I8011" i="5" s="1"/>
  <c r="H8012" i="5"/>
  <c r="I8012" i="5" s="1"/>
  <c r="H8013" i="5"/>
  <c r="I8013" i="5" s="1"/>
  <c r="H8014" i="5"/>
  <c r="I8014" i="5" s="1"/>
  <c r="H8015" i="5"/>
  <c r="I8015" i="5" s="1"/>
  <c r="H8016" i="5"/>
  <c r="I8016" i="5" s="1"/>
  <c r="H8017" i="5"/>
  <c r="I8017" i="5" s="1"/>
  <c r="H8018" i="5"/>
  <c r="I8018" i="5" s="1"/>
  <c r="H8019" i="5"/>
  <c r="I8019" i="5" s="1"/>
  <c r="H8020" i="5"/>
  <c r="I8020" i="5" s="1"/>
  <c r="H8021" i="5"/>
  <c r="I8021" i="5" s="1"/>
  <c r="H8022" i="5"/>
  <c r="I8022" i="5" s="1"/>
  <c r="H8023" i="5"/>
  <c r="I8023" i="5" s="1"/>
  <c r="H8024" i="5"/>
  <c r="I8024" i="5" s="1"/>
  <c r="H8025" i="5"/>
  <c r="I8025" i="5" s="1"/>
  <c r="H8026" i="5"/>
  <c r="I8026" i="5" s="1"/>
  <c r="H8027" i="5"/>
  <c r="I8027" i="5" s="1"/>
  <c r="H8028" i="5"/>
  <c r="I8028" i="5" s="1"/>
  <c r="H8029" i="5"/>
  <c r="I8029" i="5" s="1"/>
  <c r="H8030" i="5"/>
  <c r="I8030" i="5" s="1"/>
  <c r="H8031" i="5"/>
  <c r="I8031" i="5" s="1"/>
  <c r="H8032" i="5"/>
  <c r="I8032" i="5" s="1"/>
  <c r="H8033" i="5"/>
  <c r="I8033" i="5" s="1"/>
  <c r="H8034" i="5"/>
  <c r="I8034" i="5" s="1"/>
  <c r="H8035" i="5"/>
  <c r="I8035" i="5" s="1"/>
  <c r="H8036" i="5"/>
  <c r="I8036" i="5" s="1"/>
  <c r="H8037" i="5"/>
  <c r="I8037" i="5" s="1"/>
  <c r="H8038" i="5"/>
  <c r="I8038" i="5" s="1"/>
  <c r="H8039" i="5"/>
  <c r="I8039" i="5" s="1"/>
  <c r="H8040" i="5"/>
  <c r="I8040" i="5" s="1"/>
  <c r="H8041" i="5"/>
  <c r="I8041" i="5" s="1"/>
  <c r="H8042" i="5"/>
  <c r="I8042" i="5" s="1"/>
  <c r="H8043" i="5"/>
  <c r="I8043" i="5" s="1"/>
  <c r="H8044" i="5"/>
  <c r="I8044" i="5" s="1"/>
  <c r="H8045" i="5"/>
  <c r="I8045" i="5" s="1"/>
  <c r="H8046" i="5"/>
  <c r="I8046" i="5" s="1"/>
  <c r="H8047" i="5"/>
  <c r="I8047" i="5" s="1"/>
  <c r="H8048" i="5"/>
  <c r="I8048" i="5" s="1"/>
  <c r="H8049" i="5"/>
  <c r="I8049" i="5" s="1"/>
  <c r="H8050" i="5"/>
  <c r="I8050" i="5" s="1"/>
  <c r="H8051" i="5"/>
  <c r="I8051" i="5" s="1"/>
  <c r="H8052" i="5"/>
  <c r="I8052" i="5" s="1"/>
  <c r="H8053" i="5"/>
  <c r="I8053" i="5" s="1"/>
  <c r="H8054" i="5"/>
  <c r="I8054" i="5" s="1"/>
  <c r="H8055" i="5"/>
  <c r="I8055" i="5" s="1"/>
  <c r="H8056" i="5"/>
  <c r="I8056" i="5" s="1"/>
  <c r="H8057" i="5"/>
  <c r="I8057" i="5" s="1"/>
  <c r="H8058" i="5"/>
  <c r="I8058" i="5" s="1"/>
  <c r="H8059" i="5"/>
  <c r="I8059" i="5" s="1"/>
  <c r="H8060" i="5"/>
  <c r="I8060" i="5" s="1"/>
  <c r="H8061" i="5"/>
  <c r="I8061" i="5" s="1"/>
  <c r="H8062" i="5"/>
  <c r="I8062" i="5" s="1"/>
  <c r="H8063" i="5"/>
  <c r="I8063" i="5" s="1"/>
  <c r="H8064" i="5"/>
  <c r="I8064" i="5" s="1"/>
  <c r="H8065" i="5"/>
  <c r="I8065" i="5" s="1"/>
  <c r="H8066" i="5"/>
  <c r="I8066" i="5" s="1"/>
  <c r="H8067" i="5"/>
  <c r="I8067" i="5" s="1"/>
  <c r="H8068" i="5"/>
  <c r="I8068" i="5" s="1"/>
  <c r="H8069" i="5"/>
  <c r="I8069" i="5" s="1"/>
  <c r="H8070" i="5"/>
  <c r="I8070" i="5" s="1"/>
  <c r="H8071" i="5"/>
  <c r="I8071" i="5" s="1"/>
  <c r="H8072" i="5"/>
  <c r="I8072" i="5" s="1"/>
  <c r="H8073" i="5"/>
  <c r="I8073" i="5" s="1"/>
  <c r="H8074" i="5"/>
  <c r="I8074" i="5" s="1"/>
  <c r="H8075" i="5"/>
  <c r="I8075" i="5" s="1"/>
  <c r="H8076" i="5"/>
  <c r="I8076" i="5" s="1"/>
  <c r="H8077" i="5"/>
  <c r="I8077" i="5" s="1"/>
  <c r="H8078" i="5"/>
  <c r="I8078" i="5" s="1"/>
  <c r="H8079" i="5"/>
  <c r="I8079" i="5" s="1"/>
  <c r="H8080" i="5"/>
  <c r="I8080" i="5" s="1"/>
  <c r="H8081" i="5"/>
  <c r="I8081" i="5" s="1"/>
  <c r="H8082" i="5"/>
  <c r="I8082" i="5" s="1"/>
  <c r="H8083" i="5"/>
  <c r="I8083" i="5" s="1"/>
  <c r="H8084" i="5"/>
  <c r="I8084" i="5" s="1"/>
  <c r="H8085" i="5"/>
  <c r="I8085" i="5" s="1"/>
  <c r="H8086" i="5"/>
  <c r="I8086" i="5" s="1"/>
  <c r="H8087" i="5"/>
  <c r="I8087" i="5" s="1"/>
  <c r="H8088" i="5"/>
  <c r="I8088" i="5" s="1"/>
  <c r="H8089" i="5"/>
  <c r="I8089" i="5" s="1"/>
  <c r="H8090" i="5"/>
  <c r="I8090" i="5" s="1"/>
  <c r="H8091" i="5"/>
  <c r="I8091" i="5" s="1"/>
  <c r="H8092" i="5"/>
  <c r="I8092" i="5" s="1"/>
  <c r="H8093" i="5"/>
  <c r="I8093" i="5" s="1"/>
  <c r="H8094" i="5"/>
  <c r="I8094" i="5" s="1"/>
  <c r="H8095" i="5"/>
  <c r="I8095" i="5" s="1"/>
  <c r="H8096" i="5"/>
  <c r="I8096" i="5" s="1"/>
  <c r="H8097" i="5"/>
  <c r="I8097" i="5" s="1"/>
  <c r="H8098" i="5"/>
  <c r="I8098" i="5" s="1"/>
  <c r="H8099" i="5"/>
  <c r="I8099" i="5" s="1"/>
  <c r="H8100" i="5"/>
  <c r="I8100" i="5" s="1"/>
  <c r="H8101" i="5"/>
  <c r="I8101" i="5" s="1"/>
  <c r="H8102" i="5"/>
  <c r="I8102" i="5" s="1"/>
  <c r="H8103" i="5"/>
  <c r="I8103" i="5" s="1"/>
  <c r="H8104" i="5"/>
  <c r="I8104" i="5" s="1"/>
  <c r="H8105" i="5"/>
  <c r="I8105" i="5" s="1"/>
  <c r="H8106" i="5"/>
  <c r="I8106" i="5" s="1"/>
  <c r="H8107" i="5"/>
  <c r="I8107" i="5" s="1"/>
  <c r="H8108" i="5"/>
  <c r="I8108" i="5" s="1"/>
  <c r="H8109" i="5"/>
  <c r="I8109" i="5" s="1"/>
  <c r="H8110" i="5"/>
  <c r="I8110" i="5" s="1"/>
  <c r="H8111" i="5"/>
  <c r="I8111" i="5" s="1"/>
  <c r="H8112" i="5"/>
  <c r="I8112" i="5" s="1"/>
  <c r="H8113" i="5"/>
  <c r="I8113" i="5" s="1"/>
  <c r="H8114" i="5"/>
  <c r="I8114" i="5" s="1"/>
  <c r="H8115" i="5"/>
  <c r="I8115" i="5" s="1"/>
  <c r="H8116" i="5"/>
  <c r="I8116" i="5" s="1"/>
  <c r="H8117" i="5"/>
  <c r="I8117" i="5" s="1"/>
  <c r="H8118" i="5"/>
  <c r="I8118" i="5" s="1"/>
  <c r="H8119" i="5"/>
  <c r="I8119" i="5" s="1"/>
  <c r="H8120" i="5"/>
  <c r="I8120" i="5" s="1"/>
  <c r="H8121" i="5"/>
  <c r="I8121" i="5" s="1"/>
  <c r="H8122" i="5"/>
  <c r="I8122" i="5" s="1"/>
  <c r="H8123" i="5"/>
  <c r="I8123" i="5" s="1"/>
  <c r="H8124" i="5"/>
  <c r="I8124" i="5" s="1"/>
  <c r="H8125" i="5"/>
  <c r="I8125" i="5" s="1"/>
  <c r="H8126" i="5"/>
  <c r="I8126" i="5" s="1"/>
  <c r="H8127" i="5"/>
  <c r="I8127" i="5" s="1"/>
  <c r="H8128" i="5"/>
  <c r="I8128" i="5" s="1"/>
  <c r="H8129" i="5"/>
  <c r="I8129" i="5" s="1"/>
  <c r="H8130" i="5"/>
  <c r="I8130" i="5" s="1"/>
  <c r="H8131" i="5"/>
  <c r="I8131" i="5" s="1"/>
  <c r="H8132" i="5"/>
  <c r="I8132" i="5" s="1"/>
  <c r="H8133" i="5"/>
  <c r="I8133" i="5" s="1"/>
  <c r="H8134" i="5"/>
  <c r="I8134" i="5" s="1"/>
  <c r="H8135" i="5"/>
  <c r="I8135" i="5" s="1"/>
  <c r="H8136" i="5"/>
  <c r="I8136" i="5" s="1"/>
  <c r="H8137" i="5"/>
  <c r="I8137" i="5" s="1"/>
  <c r="H8138" i="5"/>
  <c r="I8138" i="5" s="1"/>
  <c r="H8139" i="5"/>
  <c r="I8139" i="5" s="1"/>
  <c r="H8140" i="5"/>
  <c r="I8140" i="5" s="1"/>
  <c r="H8141" i="5"/>
  <c r="I8141" i="5" s="1"/>
  <c r="H8142" i="5"/>
  <c r="I8142" i="5" s="1"/>
  <c r="H8143" i="5"/>
  <c r="I8143" i="5" s="1"/>
  <c r="H8144" i="5"/>
  <c r="I8144" i="5" s="1"/>
  <c r="H8145" i="5"/>
  <c r="I8145" i="5" s="1"/>
  <c r="H8146" i="5"/>
  <c r="I8146" i="5" s="1"/>
  <c r="H8147" i="5"/>
  <c r="I8147" i="5" s="1"/>
  <c r="H8148" i="5"/>
  <c r="I8148" i="5" s="1"/>
  <c r="H8149" i="5"/>
  <c r="I8149" i="5" s="1"/>
  <c r="H8150" i="5"/>
  <c r="I8150" i="5" s="1"/>
  <c r="H8151" i="5"/>
  <c r="I8151" i="5" s="1"/>
  <c r="H8152" i="5"/>
  <c r="I8152" i="5" s="1"/>
  <c r="H8153" i="5"/>
  <c r="I8153" i="5" s="1"/>
  <c r="H8154" i="5"/>
  <c r="I8154" i="5" s="1"/>
  <c r="H8155" i="5"/>
  <c r="I8155" i="5" s="1"/>
  <c r="H8156" i="5"/>
  <c r="I8156" i="5" s="1"/>
  <c r="H8157" i="5"/>
  <c r="I8157" i="5" s="1"/>
  <c r="H8158" i="5"/>
  <c r="I8158" i="5" s="1"/>
  <c r="H8159" i="5"/>
  <c r="I8159" i="5" s="1"/>
  <c r="H8160" i="5"/>
  <c r="I8160" i="5" s="1"/>
  <c r="H8161" i="5"/>
  <c r="I8161" i="5" s="1"/>
  <c r="H8162" i="5"/>
  <c r="I8162" i="5" s="1"/>
  <c r="H8163" i="5"/>
  <c r="I8163" i="5" s="1"/>
  <c r="H8164" i="5"/>
  <c r="I8164" i="5" s="1"/>
  <c r="H8165" i="5"/>
  <c r="I8165" i="5" s="1"/>
  <c r="H8166" i="5"/>
  <c r="I8166" i="5" s="1"/>
  <c r="H8167" i="5"/>
  <c r="I8167" i="5" s="1"/>
  <c r="H8168" i="5"/>
  <c r="I8168" i="5" s="1"/>
  <c r="H8169" i="5"/>
  <c r="I8169" i="5" s="1"/>
  <c r="H8170" i="5"/>
  <c r="I8170" i="5" s="1"/>
  <c r="H8171" i="5"/>
  <c r="I8171" i="5" s="1"/>
  <c r="H8172" i="5"/>
  <c r="I8172" i="5" s="1"/>
  <c r="H8173" i="5"/>
  <c r="I8173" i="5" s="1"/>
  <c r="H8174" i="5"/>
  <c r="I8174" i="5" s="1"/>
  <c r="H8175" i="5"/>
  <c r="I8175" i="5" s="1"/>
  <c r="H8176" i="5"/>
  <c r="I8176" i="5" s="1"/>
  <c r="H8177" i="5"/>
  <c r="I8177" i="5" s="1"/>
  <c r="H8178" i="5"/>
  <c r="I8178" i="5" s="1"/>
  <c r="H8179" i="5"/>
  <c r="I8179" i="5" s="1"/>
  <c r="H8180" i="5"/>
  <c r="I8180" i="5" s="1"/>
  <c r="H8181" i="5"/>
  <c r="I8181" i="5" s="1"/>
  <c r="H8182" i="5"/>
  <c r="I8182" i="5" s="1"/>
  <c r="H8183" i="5"/>
  <c r="I8183" i="5" s="1"/>
  <c r="H8184" i="5"/>
  <c r="I8184" i="5" s="1"/>
  <c r="H8185" i="5"/>
  <c r="I8185" i="5" s="1"/>
  <c r="H8186" i="5"/>
  <c r="I8186" i="5" s="1"/>
  <c r="H8187" i="5"/>
  <c r="I8187" i="5" s="1"/>
  <c r="H8188" i="5"/>
  <c r="I8188" i="5" s="1"/>
  <c r="H8189" i="5"/>
  <c r="I8189" i="5" s="1"/>
  <c r="H8190" i="5"/>
  <c r="I8190" i="5" s="1"/>
  <c r="H8191" i="5"/>
  <c r="I8191" i="5" s="1"/>
  <c r="H8192" i="5"/>
  <c r="I8192" i="5" s="1"/>
  <c r="H8193" i="5"/>
  <c r="I8193" i="5" s="1"/>
  <c r="H8194" i="5"/>
  <c r="I8194" i="5" s="1"/>
  <c r="H8195" i="5"/>
  <c r="I8195" i="5" s="1"/>
  <c r="H8196" i="5"/>
  <c r="I8196" i="5" s="1"/>
  <c r="H8197" i="5"/>
  <c r="I8197" i="5" s="1"/>
  <c r="H8198" i="5"/>
  <c r="I8198" i="5" s="1"/>
  <c r="H8199" i="5"/>
  <c r="I8199" i="5" s="1"/>
  <c r="H8200" i="5"/>
  <c r="I8200" i="5" s="1"/>
  <c r="H8201" i="5"/>
  <c r="I8201" i="5" s="1"/>
  <c r="H8202" i="5"/>
  <c r="I8202" i="5" s="1"/>
  <c r="H8203" i="5"/>
  <c r="I8203" i="5" s="1"/>
  <c r="H8204" i="5"/>
  <c r="I8204" i="5" s="1"/>
  <c r="H8205" i="5"/>
  <c r="I8205" i="5" s="1"/>
  <c r="H8206" i="5"/>
  <c r="I8206" i="5" s="1"/>
  <c r="H8207" i="5"/>
  <c r="I8207" i="5" s="1"/>
  <c r="H8208" i="5"/>
  <c r="I8208" i="5" s="1"/>
  <c r="H8209" i="5"/>
  <c r="I8209" i="5" s="1"/>
  <c r="H8210" i="5"/>
  <c r="I8210" i="5" s="1"/>
  <c r="H8211" i="5"/>
  <c r="I8211" i="5" s="1"/>
  <c r="H8212" i="5"/>
  <c r="I8212" i="5" s="1"/>
  <c r="H8213" i="5"/>
  <c r="I8213" i="5" s="1"/>
  <c r="H8214" i="5"/>
  <c r="I8214" i="5" s="1"/>
  <c r="H8215" i="5"/>
  <c r="I8215" i="5" s="1"/>
  <c r="H8216" i="5"/>
  <c r="I8216" i="5" s="1"/>
  <c r="H8217" i="5"/>
  <c r="I8217" i="5" s="1"/>
  <c r="H8218" i="5"/>
  <c r="I8218" i="5" s="1"/>
  <c r="H8219" i="5"/>
  <c r="I8219" i="5" s="1"/>
  <c r="H8220" i="5"/>
  <c r="I8220" i="5" s="1"/>
  <c r="H8221" i="5"/>
  <c r="I8221" i="5" s="1"/>
  <c r="H8222" i="5"/>
  <c r="I8222" i="5" s="1"/>
  <c r="H8223" i="5"/>
  <c r="I8223" i="5" s="1"/>
  <c r="H8224" i="5"/>
  <c r="I8224" i="5" s="1"/>
  <c r="H8225" i="5"/>
  <c r="I8225" i="5" s="1"/>
  <c r="H8226" i="5"/>
  <c r="I8226" i="5" s="1"/>
  <c r="H8227" i="5"/>
  <c r="I8227" i="5" s="1"/>
  <c r="H8228" i="5"/>
  <c r="I8228" i="5" s="1"/>
  <c r="H8229" i="5"/>
  <c r="I8229" i="5" s="1"/>
  <c r="H8230" i="5"/>
  <c r="I8230" i="5" s="1"/>
  <c r="H8231" i="5"/>
  <c r="I8231" i="5" s="1"/>
  <c r="H8232" i="5"/>
  <c r="I8232" i="5" s="1"/>
  <c r="H8233" i="5"/>
  <c r="I8233" i="5" s="1"/>
  <c r="H8234" i="5"/>
  <c r="I8234" i="5" s="1"/>
  <c r="H8235" i="5"/>
  <c r="I8235" i="5" s="1"/>
  <c r="H8236" i="5"/>
  <c r="I8236" i="5" s="1"/>
  <c r="H8237" i="5"/>
  <c r="I8237" i="5" s="1"/>
  <c r="H8238" i="5"/>
  <c r="I8238" i="5" s="1"/>
  <c r="H8239" i="5"/>
  <c r="I8239" i="5" s="1"/>
  <c r="H8240" i="5"/>
  <c r="I8240" i="5" s="1"/>
  <c r="H8241" i="5"/>
  <c r="I8241" i="5" s="1"/>
  <c r="H8242" i="5"/>
  <c r="I8242" i="5" s="1"/>
  <c r="H8243" i="5"/>
  <c r="I8243" i="5" s="1"/>
  <c r="H8244" i="5"/>
  <c r="I8244" i="5" s="1"/>
  <c r="H8245" i="5"/>
  <c r="I8245" i="5" s="1"/>
  <c r="H8246" i="5"/>
  <c r="I8246" i="5" s="1"/>
  <c r="H8247" i="5"/>
  <c r="I8247" i="5" s="1"/>
  <c r="H8248" i="5"/>
  <c r="I8248" i="5" s="1"/>
  <c r="H8249" i="5"/>
  <c r="I8249" i="5" s="1"/>
  <c r="H8250" i="5"/>
  <c r="I8250" i="5" s="1"/>
  <c r="H8251" i="5"/>
  <c r="I8251" i="5" s="1"/>
  <c r="H8252" i="5"/>
  <c r="I8252" i="5" s="1"/>
  <c r="H8253" i="5"/>
  <c r="I8253" i="5" s="1"/>
  <c r="H8254" i="5"/>
  <c r="I8254" i="5" s="1"/>
  <c r="H8255" i="5"/>
  <c r="I8255" i="5" s="1"/>
  <c r="H8256" i="5"/>
  <c r="I8256" i="5" s="1"/>
  <c r="H8257" i="5"/>
  <c r="I8257" i="5" s="1"/>
  <c r="H8258" i="5"/>
  <c r="I8258" i="5" s="1"/>
  <c r="H8259" i="5"/>
  <c r="I8259" i="5" s="1"/>
  <c r="H8260" i="5"/>
  <c r="I8260" i="5" s="1"/>
  <c r="H8261" i="5"/>
  <c r="I8261" i="5" s="1"/>
  <c r="H8262" i="5"/>
  <c r="I8262" i="5" s="1"/>
  <c r="H8263" i="5"/>
  <c r="I8263" i="5" s="1"/>
  <c r="H8264" i="5"/>
  <c r="I8264" i="5" s="1"/>
  <c r="H8265" i="5"/>
  <c r="I8265" i="5" s="1"/>
  <c r="H8266" i="5"/>
  <c r="I8266" i="5" s="1"/>
  <c r="H8267" i="5"/>
  <c r="I8267" i="5" s="1"/>
  <c r="H8268" i="5"/>
  <c r="I8268" i="5" s="1"/>
  <c r="H8269" i="5"/>
  <c r="I8269" i="5" s="1"/>
  <c r="H8270" i="5"/>
  <c r="I8270" i="5" s="1"/>
  <c r="H8271" i="5"/>
  <c r="I8271" i="5" s="1"/>
  <c r="H8272" i="5"/>
  <c r="I8272" i="5" s="1"/>
  <c r="H8273" i="5"/>
  <c r="I8273" i="5" s="1"/>
  <c r="H8274" i="5"/>
  <c r="I8274" i="5" s="1"/>
  <c r="H8275" i="5"/>
  <c r="I8275" i="5" s="1"/>
  <c r="H8276" i="5"/>
  <c r="I8276" i="5" s="1"/>
  <c r="H8277" i="5"/>
  <c r="I8277" i="5" s="1"/>
  <c r="H8278" i="5"/>
  <c r="I8278" i="5" s="1"/>
  <c r="H8279" i="5"/>
  <c r="I8279" i="5" s="1"/>
  <c r="H8280" i="5"/>
  <c r="I8280" i="5" s="1"/>
  <c r="H8281" i="5"/>
  <c r="I8281" i="5" s="1"/>
  <c r="H8282" i="5"/>
  <c r="I8282" i="5" s="1"/>
  <c r="H8283" i="5"/>
  <c r="I8283" i="5" s="1"/>
  <c r="H8284" i="5"/>
  <c r="I8284" i="5" s="1"/>
  <c r="H8285" i="5"/>
  <c r="I8285" i="5" s="1"/>
  <c r="H8286" i="5"/>
  <c r="I8286" i="5" s="1"/>
  <c r="H8287" i="5"/>
  <c r="I8287" i="5" s="1"/>
  <c r="H8288" i="5"/>
  <c r="I8288" i="5" s="1"/>
  <c r="H8289" i="5"/>
  <c r="I8289" i="5" s="1"/>
  <c r="H8290" i="5"/>
  <c r="I8290" i="5" s="1"/>
  <c r="H8291" i="5"/>
  <c r="I8291" i="5" s="1"/>
  <c r="H8292" i="5"/>
  <c r="I8292" i="5" s="1"/>
  <c r="H8293" i="5"/>
  <c r="I8293" i="5" s="1"/>
  <c r="H8294" i="5"/>
  <c r="I8294" i="5" s="1"/>
  <c r="H8295" i="5"/>
  <c r="I8295" i="5" s="1"/>
  <c r="H8296" i="5"/>
  <c r="I8296" i="5" s="1"/>
  <c r="H8297" i="5"/>
  <c r="I8297" i="5" s="1"/>
  <c r="H8298" i="5"/>
  <c r="I8298" i="5" s="1"/>
  <c r="H8299" i="5"/>
  <c r="I8299" i="5" s="1"/>
  <c r="H8300" i="5"/>
  <c r="I8300" i="5" s="1"/>
  <c r="H8301" i="5"/>
  <c r="I8301" i="5" s="1"/>
  <c r="H8302" i="5"/>
  <c r="I8302" i="5" s="1"/>
  <c r="H8303" i="5"/>
  <c r="I8303" i="5" s="1"/>
  <c r="H8304" i="5"/>
  <c r="I8304" i="5" s="1"/>
  <c r="H8305" i="5"/>
  <c r="I8305" i="5" s="1"/>
  <c r="H8306" i="5"/>
  <c r="I8306" i="5" s="1"/>
  <c r="H8307" i="5"/>
  <c r="I8307" i="5" s="1"/>
  <c r="H8308" i="5"/>
  <c r="I8308" i="5" s="1"/>
  <c r="H8309" i="5"/>
  <c r="I8309" i="5" s="1"/>
  <c r="H8310" i="5"/>
  <c r="I8310" i="5" s="1"/>
  <c r="H8311" i="5"/>
  <c r="I8311" i="5" s="1"/>
  <c r="H8312" i="5"/>
  <c r="I8312" i="5" s="1"/>
  <c r="H8313" i="5"/>
  <c r="I8313" i="5" s="1"/>
  <c r="H8314" i="5"/>
  <c r="I8314" i="5" s="1"/>
  <c r="H8315" i="5"/>
  <c r="I8315" i="5" s="1"/>
  <c r="H8316" i="5"/>
  <c r="I8316" i="5" s="1"/>
  <c r="H8317" i="5"/>
  <c r="I8317" i="5" s="1"/>
  <c r="H8318" i="5"/>
  <c r="I8318" i="5" s="1"/>
  <c r="H8319" i="5"/>
  <c r="I8319" i="5" s="1"/>
  <c r="H8320" i="5"/>
  <c r="I8320" i="5" s="1"/>
  <c r="H8321" i="5"/>
  <c r="I8321" i="5" s="1"/>
  <c r="H8322" i="5"/>
  <c r="I8322" i="5" s="1"/>
  <c r="H8323" i="5"/>
  <c r="I8323" i="5" s="1"/>
  <c r="H8324" i="5"/>
  <c r="I8324" i="5" s="1"/>
  <c r="H8325" i="5"/>
  <c r="I8325" i="5" s="1"/>
  <c r="H8326" i="5"/>
  <c r="I8326" i="5" s="1"/>
  <c r="H8327" i="5"/>
  <c r="I8327" i="5" s="1"/>
  <c r="H8328" i="5"/>
  <c r="I8328" i="5" s="1"/>
  <c r="H8329" i="5"/>
  <c r="I8329" i="5" s="1"/>
  <c r="H8330" i="5"/>
  <c r="I8330" i="5" s="1"/>
  <c r="H8331" i="5"/>
  <c r="I8331" i="5" s="1"/>
  <c r="H8332" i="5"/>
  <c r="I8332" i="5" s="1"/>
  <c r="H8333" i="5"/>
  <c r="I8333" i="5" s="1"/>
  <c r="H8334" i="5"/>
  <c r="I8334" i="5" s="1"/>
  <c r="H8335" i="5"/>
  <c r="I8335" i="5" s="1"/>
  <c r="H8336" i="5"/>
  <c r="I8336" i="5" s="1"/>
  <c r="H8337" i="5"/>
  <c r="I8337" i="5" s="1"/>
  <c r="H8338" i="5"/>
  <c r="I8338" i="5" s="1"/>
  <c r="H8339" i="5"/>
  <c r="I8339" i="5" s="1"/>
  <c r="H8340" i="5"/>
  <c r="I8340" i="5" s="1"/>
  <c r="H8341" i="5"/>
  <c r="I8341" i="5" s="1"/>
  <c r="H8342" i="5"/>
  <c r="I8342" i="5" s="1"/>
  <c r="H8343" i="5"/>
  <c r="I8343" i="5" s="1"/>
  <c r="H8344" i="5"/>
  <c r="I8344" i="5" s="1"/>
  <c r="H8345" i="5"/>
  <c r="I8345" i="5" s="1"/>
  <c r="H8346" i="5"/>
  <c r="I8346" i="5" s="1"/>
  <c r="H8347" i="5"/>
  <c r="I8347" i="5" s="1"/>
  <c r="H8348" i="5"/>
  <c r="I8348" i="5" s="1"/>
  <c r="H8349" i="5"/>
  <c r="I8349" i="5" s="1"/>
  <c r="H8350" i="5"/>
  <c r="I8350" i="5" s="1"/>
  <c r="H8351" i="5"/>
  <c r="I8351" i="5" s="1"/>
  <c r="H8352" i="5"/>
  <c r="I8352" i="5" s="1"/>
  <c r="H8353" i="5"/>
  <c r="I8353" i="5" s="1"/>
  <c r="H8354" i="5"/>
  <c r="I8354" i="5" s="1"/>
  <c r="H8355" i="5"/>
  <c r="I8355" i="5" s="1"/>
  <c r="H8356" i="5"/>
  <c r="I8356" i="5" s="1"/>
  <c r="H8357" i="5"/>
  <c r="I8357" i="5" s="1"/>
  <c r="H8358" i="5"/>
  <c r="I8358" i="5" s="1"/>
  <c r="H8359" i="5"/>
  <c r="I8359" i="5" s="1"/>
  <c r="H8360" i="5"/>
  <c r="I8360" i="5" s="1"/>
  <c r="H8361" i="5"/>
  <c r="I8361" i="5" s="1"/>
  <c r="H8362" i="5"/>
  <c r="I8362" i="5" s="1"/>
  <c r="H8363" i="5"/>
  <c r="I8363" i="5" s="1"/>
  <c r="H8364" i="5"/>
  <c r="I8364" i="5" s="1"/>
  <c r="H8365" i="5"/>
  <c r="I8365" i="5" s="1"/>
  <c r="H8366" i="5"/>
  <c r="I8366" i="5" s="1"/>
  <c r="H8367" i="5"/>
  <c r="I8367" i="5" s="1"/>
  <c r="H8368" i="5"/>
  <c r="I8368" i="5" s="1"/>
  <c r="H8369" i="5"/>
  <c r="I8369" i="5" s="1"/>
  <c r="H8370" i="5"/>
  <c r="I8370" i="5" s="1"/>
  <c r="H8371" i="5"/>
  <c r="I8371" i="5" s="1"/>
  <c r="H8372" i="5"/>
  <c r="I8372" i="5" s="1"/>
  <c r="H8373" i="5"/>
  <c r="I8373" i="5" s="1"/>
  <c r="H8374" i="5"/>
  <c r="I8374" i="5" s="1"/>
  <c r="H8375" i="5"/>
  <c r="I8375" i="5" s="1"/>
  <c r="H8376" i="5"/>
  <c r="I8376" i="5" s="1"/>
  <c r="H8377" i="5"/>
  <c r="I8377" i="5" s="1"/>
  <c r="H8378" i="5"/>
  <c r="I8378" i="5" s="1"/>
  <c r="H8379" i="5"/>
  <c r="I8379" i="5" s="1"/>
  <c r="H8380" i="5"/>
  <c r="I8380" i="5" s="1"/>
  <c r="H8381" i="5"/>
  <c r="I8381" i="5" s="1"/>
  <c r="H8382" i="5"/>
  <c r="I8382" i="5" s="1"/>
  <c r="H8383" i="5"/>
  <c r="I8383" i="5" s="1"/>
  <c r="H8384" i="5"/>
  <c r="I8384" i="5" s="1"/>
  <c r="H8385" i="5"/>
  <c r="I8385" i="5" s="1"/>
  <c r="H8386" i="5"/>
  <c r="I8386" i="5" s="1"/>
  <c r="H8387" i="5"/>
  <c r="I8387" i="5" s="1"/>
  <c r="H8388" i="5"/>
  <c r="I8388" i="5" s="1"/>
  <c r="H8389" i="5"/>
  <c r="I8389" i="5" s="1"/>
  <c r="H8390" i="5"/>
  <c r="I8390" i="5" s="1"/>
  <c r="H8391" i="5"/>
  <c r="I8391" i="5" s="1"/>
  <c r="H8392" i="5"/>
  <c r="I8392" i="5" s="1"/>
  <c r="H8393" i="5"/>
  <c r="I8393" i="5" s="1"/>
  <c r="H8394" i="5"/>
  <c r="I8394" i="5" s="1"/>
  <c r="H8395" i="5"/>
  <c r="I8395" i="5" s="1"/>
  <c r="H8396" i="5"/>
  <c r="I8396" i="5" s="1"/>
  <c r="H8397" i="5"/>
  <c r="I8397" i="5" s="1"/>
  <c r="H8398" i="5"/>
  <c r="I8398" i="5" s="1"/>
  <c r="H8399" i="5"/>
  <c r="I8399" i="5" s="1"/>
  <c r="H8400" i="5"/>
  <c r="I8400" i="5" s="1"/>
  <c r="H8401" i="5"/>
  <c r="I8401" i="5" s="1"/>
  <c r="H8402" i="5"/>
  <c r="I8402" i="5" s="1"/>
  <c r="H8403" i="5"/>
  <c r="I8403" i="5" s="1"/>
  <c r="H8404" i="5"/>
  <c r="I8404" i="5" s="1"/>
  <c r="H8405" i="5"/>
  <c r="I8405" i="5" s="1"/>
  <c r="H8406" i="5"/>
  <c r="I8406" i="5" s="1"/>
  <c r="H8407" i="5"/>
  <c r="I8407" i="5" s="1"/>
  <c r="H8408" i="5"/>
  <c r="I8408" i="5" s="1"/>
  <c r="H8409" i="5"/>
  <c r="I8409" i="5" s="1"/>
  <c r="H8410" i="5"/>
  <c r="I8410" i="5" s="1"/>
  <c r="H8411" i="5"/>
  <c r="I8411" i="5" s="1"/>
  <c r="H8412" i="5"/>
  <c r="I8412" i="5" s="1"/>
  <c r="H8413" i="5"/>
  <c r="I8413" i="5" s="1"/>
  <c r="H8414" i="5"/>
  <c r="I8414" i="5" s="1"/>
  <c r="H8415" i="5"/>
  <c r="I8415" i="5" s="1"/>
  <c r="H8416" i="5"/>
  <c r="I8416" i="5" s="1"/>
  <c r="H8417" i="5"/>
  <c r="I8417" i="5" s="1"/>
  <c r="H8418" i="5"/>
  <c r="I8418" i="5" s="1"/>
  <c r="H8419" i="5"/>
  <c r="I8419" i="5" s="1"/>
  <c r="H8420" i="5"/>
  <c r="I8420" i="5" s="1"/>
  <c r="H8421" i="5"/>
  <c r="I8421" i="5" s="1"/>
  <c r="H8422" i="5"/>
  <c r="I8422" i="5" s="1"/>
  <c r="H8423" i="5"/>
  <c r="I8423" i="5" s="1"/>
  <c r="H8424" i="5"/>
  <c r="I8424" i="5" s="1"/>
  <c r="H8425" i="5"/>
  <c r="I8425" i="5" s="1"/>
  <c r="H8426" i="5"/>
  <c r="I8426" i="5" s="1"/>
  <c r="H8427" i="5"/>
  <c r="I8427" i="5" s="1"/>
  <c r="H8428" i="5"/>
  <c r="I8428" i="5" s="1"/>
  <c r="H8429" i="5"/>
  <c r="I8429" i="5" s="1"/>
  <c r="H8430" i="5"/>
  <c r="I8430" i="5" s="1"/>
  <c r="H8431" i="5"/>
  <c r="I8431" i="5" s="1"/>
  <c r="H8432" i="5"/>
  <c r="I8432" i="5" s="1"/>
  <c r="H8433" i="5"/>
  <c r="I8433" i="5" s="1"/>
  <c r="H8434" i="5"/>
  <c r="I8434" i="5" s="1"/>
  <c r="H8435" i="5"/>
  <c r="I8435" i="5" s="1"/>
  <c r="H8436" i="5"/>
  <c r="I8436" i="5" s="1"/>
  <c r="H8437" i="5"/>
  <c r="I8437" i="5" s="1"/>
  <c r="H8438" i="5"/>
  <c r="I8438" i="5" s="1"/>
  <c r="H8439" i="5"/>
  <c r="I8439" i="5" s="1"/>
  <c r="H8440" i="5"/>
  <c r="I8440" i="5" s="1"/>
  <c r="H8441" i="5"/>
  <c r="I8441" i="5" s="1"/>
  <c r="H8442" i="5"/>
  <c r="I8442" i="5" s="1"/>
  <c r="H8443" i="5"/>
  <c r="I8443" i="5" s="1"/>
  <c r="H8444" i="5"/>
  <c r="I8444" i="5" s="1"/>
  <c r="H8445" i="5"/>
  <c r="I8445" i="5" s="1"/>
  <c r="H8446" i="5"/>
  <c r="I8446" i="5" s="1"/>
  <c r="H8447" i="5"/>
  <c r="I8447" i="5" s="1"/>
  <c r="H8448" i="5"/>
  <c r="I8448" i="5" s="1"/>
  <c r="H8449" i="5"/>
  <c r="I8449" i="5" s="1"/>
  <c r="H8450" i="5"/>
  <c r="I8450" i="5" s="1"/>
  <c r="H8451" i="5"/>
  <c r="I8451" i="5" s="1"/>
  <c r="H8452" i="5"/>
  <c r="I8452" i="5" s="1"/>
  <c r="H8453" i="5"/>
  <c r="I8453" i="5" s="1"/>
  <c r="H8454" i="5"/>
  <c r="I8454" i="5" s="1"/>
  <c r="H8455" i="5"/>
  <c r="I8455" i="5" s="1"/>
  <c r="H8456" i="5"/>
  <c r="I8456" i="5" s="1"/>
  <c r="H8457" i="5"/>
  <c r="I8457" i="5" s="1"/>
  <c r="H8458" i="5"/>
  <c r="I8458" i="5" s="1"/>
  <c r="H8459" i="5"/>
  <c r="I8459" i="5" s="1"/>
  <c r="H8460" i="5"/>
  <c r="I8460" i="5" s="1"/>
  <c r="H8461" i="5"/>
  <c r="I8461" i="5" s="1"/>
  <c r="H8462" i="5"/>
  <c r="I8462" i="5" s="1"/>
  <c r="H8463" i="5"/>
  <c r="I8463" i="5" s="1"/>
  <c r="H8464" i="5"/>
  <c r="I8464" i="5" s="1"/>
  <c r="H8465" i="5"/>
  <c r="I8465" i="5" s="1"/>
  <c r="H8466" i="5"/>
  <c r="I8466" i="5" s="1"/>
  <c r="H8467" i="5"/>
  <c r="I8467" i="5" s="1"/>
  <c r="H8468" i="5"/>
  <c r="I8468" i="5" s="1"/>
  <c r="H8469" i="5"/>
  <c r="I8469" i="5" s="1"/>
  <c r="H8470" i="5"/>
  <c r="I8470" i="5" s="1"/>
  <c r="H8471" i="5"/>
  <c r="I8471" i="5" s="1"/>
  <c r="H8472" i="5"/>
  <c r="I8472" i="5" s="1"/>
  <c r="H8473" i="5"/>
  <c r="I8473" i="5" s="1"/>
  <c r="H8474" i="5"/>
  <c r="I8474" i="5" s="1"/>
  <c r="H8475" i="5"/>
  <c r="I8475" i="5" s="1"/>
  <c r="H8476" i="5"/>
  <c r="I8476" i="5" s="1"/>
  <c r="H8477" i="5"/>
  <c r="I8477" i="5" s="1"/>
  <c r="H8478" i="5"/>
  <c r="I8478" i="5" s="1"/>
  <c r="H8479" i="5"/>
  <c r="I8479" i="5" s="1"/>
  <c r="H8480" i="5"/>
  <c r="I8480" i="5" s="1"/>
  <c r="H8481" i="5"/>
  <c r="I8481" i="5" s="1"/>
  <c r="H8482" i="5"/>
  <c r="I8482" i="5" s="1"/>
  <c r="H8483" i="5"/>
  <c r="I8483" i="5" s="1"/>
  <c r="H8484" i="5"/>
  <c r="I8484" i="5" s="1"/>
  <c r="H8485" i="5"/>
  <c r="I8485" i="5" s="1"/>
  <c r="H8486" i="5"/>
  <c r="I8486" i="5" s="1"/>
  <c r="H8487" i="5"/>
  <c r="I8487" i="5" s="1"/>
  <c r="H8488" i="5"/>
  <c r="I8488" i="5" s="1"/>
  <c r="H8489" i="5"/>
  <c r="I8489" i="5" s="1"/>
  <c r="H8490" i="5"/>
  <c r="I8490" i="5" s="1"/>
  <c r="H8491" i="5"/>
  <c r="I8491" i="5" s="1"/>
  <c r="H8492" i="5"/>
  <c r="I8492" i="5" s="1"/>
  <c r="H8493" i="5"/>
  <c r="I8493" i="5" s="1"/>
  <c r="H8494" i="5"/>
  <c r="I8494" i="5" s="1"/>
  <c r="H8495" i="5"/>
  <c r="I8495" i="5" s="1"/>
  <c r="H8496" i="5"/>
  <c r="I8496" i="5" s="1"/>
  <c r="H8497" i="5"/>
  <c r="I8497" i="5" s="1"/>
  <c r="H8498" i="5"/>
  <c r="I8498" i="5" s="1"/>
  <c r="H8499" i="5"/>
  <c r="I8499" i="5" s="1"/>
  <c r="H8500" i="5"/>
  <c r="I8500" i="5" s="1"/>
  <c r="H8501" i="5"/>
  <c r="I8501" i="5" s="1"/>
  <c r="H8502" i="5"/>
  <c r="I8502" i="5" s="1"/>
  <c r="H8503" i="5"/>
  <c r="I8503" i="5" s="1"/>
  <c r="H8504" i="5"/>
  <c r="I8504" i="5" s="1"/>
  <c r="H8505" i="5"/>
  <c r="I8505" i="5" s="1"/>
  <c r="H8506" i="5"/>
  <c r="I8506" i="5" s="1"/>
  <c r="H8507" i="5"/>
  <c r="I8507" i="5" s="1"/>
  <c r="H8508" i="5"/>
  <c r="I8508" i="5" s="1"/>
  <c r="H8509" i="5"/>
  <c r="I8509" i="5" s="1"/>
  <c r="H8510" i="5"/>
  <c r="I8510" i="5" s="1"/>
  <c r="H8511" i="5"/>
  <c r="I8511" i="5" s="1"/>
  <c r="H8512" i="5"/>
  <c r="I8512" i="5" s="1"/>
  <c r="H8513" i="5"/>
  <c r="I8513" i="5" s="1"/>
  <c r="H8514" i="5"/>
  <c r="I8514" i="5" s="1"/>
  <c r="H8515" i="5"/>
  <c r="I8515" i="5" s="1"/>
  <c r="H8516" i="5"/>
  <c r="I8516" i="5" s="1"/>
  <c r="H8517" i="5"/>
  <c r="I8517" i="5" s="1"/>
  <c r="H8518" i="5"/>
  <c r="I8518" i="5" s="1"/>
  <c r="H8519" i="5"/>
  <c r="I8519" i="5" s="1"/>
  <c r="H8520" i="5"/>
  <c r="I8520" i="5" s="1"/>
  <c r="H8521" i="5"/>
  <c r="I8521" i="5" s="1"/>
  <c r="H8522" i="5"/>
  <c r="I8522" i="5" s="1"/>
  <c r="H8523" i="5"/>
  <c r="I8523" i="5" s="1"/>
  <c r="H8524" i="5"/>
  <c r="I8524" i="5" s="1"/>
  <c r="H8525" i="5"/>
  <c r="I8525" i="5" s="1"/>
  <c r="H8526" i="5"/>
  <c r="I8526" i="5" s="1"/>
  <c r="H8527" i="5"/>
  <c r="I8527" i="5" s="1"/>
  <c r="H8528" i="5"/>
  <c r="I8528" i="5" s="1"/>
  <c r="H8529" i="5"/>
  <c r="I8529" i="5" s="1"/>
  <c r="H8530" i="5"/>
  <c r="I8530" i="5" s="1"/>
  <c r="H8531" i="5"/>
  <c r="I8531" i="5" s="1"/>
  <c r="H8532" i="5"/>
  <c r="I8532" i="5" s="1"/>
  <c r="H8533" i="5"/>
  <c r="I8533" i="5" s="1"/>
  <c r="H8534" i="5"/>
  <c r="I8534" i="5" s="1"/>
  <c r="H8535" i="5"/>
  <c r="I8535" i="5" s="1"/>
  <c r="H8536" i="5"/>
  <c r="I8536" i="5" s="1"/>
  <c r="H8537" i="5"/>
  <c r="I8537" i="5" s="1"/>
  <c r="H8538" i="5"/>
  <c r="I8538" i="5" s="1"/>
  <c r="H8539" i="5"/>
  <c r="I8539" i="5" s="1"/>
  <c r="H8540" i="5"/>
  <c r="I8540" i="5" s="1"/>
  <c r="H8541" i="5"/>
  <c r="I8541" i="5" s="1"/>
  <c r="H8542" i="5"/>
  <c r="I8542" i="5" s="1"/>
  <c r="H8543" i="5"/>
  <c r="I8543" i="5" s="1"/>
  <c r="H8544" i="5"/>
  <c r="I8544" i="5" s="1"/>
  <c r="H8545" i="5"/>
  <c r="I8545" i="5" s="1"/>
  <c r="H8546" i="5"/>
  <c r="I8546" i="5" s="1"/>
  <c r="H8547" i="5"/>
  <c r="I8547" i="5" s="1"/>
  <c r="H8548" i="5"/>
  <c r="I8548" i="5" s="1"/>
  <c r="H8549" i="5"/>
  <c r="I8549" i="5" s="1"/>
  <c r="H8550" i="5"/>
  <c r="I8550" i="5" s="1"/>
  <c r="H8551" i="5"/>
  <c r="I8551" i="5" s="1"/>
  <c r="H8552" i="5"/>
  <c r="I8552" i="5" s="1"/>
  <c r="H8553" i="5"/>
  <c r="I8553" i="5" s="1"/>
  <c r="H8554" i="5"/>
  <c r="I8554" i="5" s="1"/>
  <c r="H8555" i="5"/>
  <c r="I8555" i="5" s="1"/>
  <c r="H8556" i="5"/>
  <c r="I8556" i="5" s="1"/>
  <c r="H8557" i="5"/>
  <c r="I8557" i="5" s="1"/>
  <c r="H8558" i="5"/>
  <c r="I8558" i="5" s="1"/>
  <c r="H8559" i="5"/>
  <c r="I8559" i="5" s="1"/>
  <c r="H8560" i="5"/>
  <c r="I8560" i="5" s="1"/>
  <c r="H8561" i="5"/>
  <c r="I8561" i="5" s="1"/>
  <c r="H8562" i="5"/>
  <c r="I8562" i="5" s="1"/>
  <c r="H8563" i="5"/>
  <c r="I8563" i="5" s="1"/>
  <c r="H8564" i="5"/>
  <c r="I8564" i="5" s="1"/>
  <c r="H8565" i="5"/>
  <c r="I8565" i="5" s="1"/>
  <c r="H8566" i="5"/>
  <c r="I8566" i="5" s="1"/>
  <c r="H8567" i="5"/>
  <c r="I8567" i="5" s="1"/>
  <c r="H8568" i="5"/>
  <c r="I8568" i="5" s="1"/>
  <c r="H8569" i="5"/>
  <c r="I8569" i="5" s="1"/>
  <c r="H8570" i="5"/>
  <c r="I8570" i="5" s="1"/>
  <c r="H8571" i="5"/>
  <c r="I8571" i="5" s="1"/>
  <c r="H8572" i="5"/>
  <c r="I8572" i="5" s="1"/>
  <c r="H8573" i="5"/>
  <c r="I8573" i="5" s="1"/>
  <c r="H8574" i="5"/>
  <c r="I8574" i="5" s="1"/>
  <c r="H8575" i="5"/>
  <c r="I8575" i="5" s="1"/>
  <c r="H8576" i="5"/>
  <c r="I8576" i="5" s="1"/>
  <c r="H8577" i="5"/>
  <c r="I8577" i="5" s="1"/>
  <c r="H8578" i="5"/>
  <c r="I8578" i="5" s="1"/>
  <c r="H8579" i="5"/>
  <c r="I8579" i="5" s="1"/>
  <c r="H8580" i="5"/>
  <c r="I8580" i="5" s="1"/>
  <c r="H8581" i="5"/>
  <c r="I8581" i="5" s="1"/>
  <c r="H8582" i="5"/>
  <c r="I8582" i="5" s="1"/>
  <c r="H8583" i="5"/>
  <c r="I8583" i="5" s="1"/>
  <c r="H8584" i="5"/>
  <c r="I8584" i="5" s="1"/>
  <c r="H8585" i="5"/>
  <c r="I8585" i="5" s="1"/>
  <c r="H8586" i="5"/>
  <c r="I8586" i="5" s="1"/>
  <c r="H8587" i="5"/>
  <c r="I8587" i="5" s="1"/>
  <c r="H8588" i="5"/>
  <c r="I8588" i="5" s="1"/>
  <c r="H8589" i="5"/>
  <c r="I8589" i="5" s="1"/>
  <c r="H8590" i="5"/>
  <c r="I8590" i="5" s="1"/>
  <c r="H8591" i="5"/>
  <c r="I8591" i="5" s="1"/>
  <c r="H8592" i="5"/>
  <c r="I8592" i="5" s="1"/>
  <c r="H8593" i="5"/>
  <c r="I8593" i="5" s="1"/>
  <c r="H8594" i="5"/>
  <c r="I8594" i="5" s="1"/>
  <c r="H8595" i="5"/>
  <c r="I8595" i="5" s="1"/>
  <c r="H8596" i="5"/>
  <c r="I8596" i="5" s="1"/>
  <c r="H8597" i="5"/>
  <c r="I8597" i="5" s="1"/>
  <c r="H8598" i="5"/>
  <c r="I8598" i="5" s="1"/>
  <c r="H8599" i="5"/>
  <c r="I8599" i="5" s="1"/>
  <c r="H8600" i="5"/>
  <c r="I8600" i="5" s="1"/>
  <c r="H8601" i="5"/>
  <c r="I8601" i="5" s="1"/>
  <c r="H8602" i="5"/>
  <c r="I8602" i="5" s="1"/>
  <c r="H8603" i="5"/>
  <c r="I8603" i="5" s="1"/>
  <c r="H8604" i="5"/>
  <c r="I8604" i="5" s="1"/>
  <c r="H8605" i="5"/>
  <c r="I8605" i="5" s="1"/>
  <c r="H8606" i="5"/>
  <c r="I8606" i="5" s="1"/>
  <c r="H8607" i="5"/>
  <c r="I8607" i="5" s="1"/>
  <c r="H8608" i="5"/>
  <c r="I8608" i="5" s="1"/>
  <c r="H8609" i="5"/>
  <c r="I8609" i="5" s="1"/>
  <c r="H8610" i="5"/>
  <c r="I8610" i="5" s="1"/>
  <c r="H8611" i="5"/>
  <c r="I8611" i="5" s="1"/>
  <c r="H8612" i="5"/>
  <c r="I8612" i="5" s="1"/>
  <c r="H8613" i="5"/>
  <c r="I8613" i="5" s="1"/>
  <c r="H8614" i="5"/>
  <c r="I8614" i="5" s="1"/>
  <c r="H8615" i="5"/>
  <c r="I8615" i="5" s="1"/>
  <c r="H8616" i="5"/>
  <c r="I8616" i="5" s="1"/>
  <c r="H8617" i="5"/>
  <c r="I8617" i="5" s="1"/>
  <c r="H8618" i="5"/>
  <c r="I8618" i="5" s="1"/>
  <c r="H8619" i="5"/>
  <c r="I8619" i="5" s="1"/>
  <c r="H8620" i="5"/>
  <c r="I8620" i="5" s="1"/>
  <c r="H8621" i="5"/>
  <c r="I8621" i="5" s="1"/>
  <c r="H8622" i="5"/>
  <c r="I8622" i="5" s="1"/>
  <c r="H8623" i="5"/>
  <c r="I8623" i="5" s="1"/>
  <c r="H8624" i="5"/>
  <c r="I8624" i="5" s="1"/>
  <c r="H8625" i="5"/>
  <c r="I8625" i="5" s="1"/>
  <c r="H8626" i="5"/>
  <c r="I8626" i="5" s="1"/>
  <c r="H8627" i="5"/>
  <c r="I8627" i="5" s="1"/>
  <c r="H8628" i="5"/>
  <c r="I8628" i="5" s="1"/>
  <c r="H8629" i="5"/>
  <c r="I8629" i="5" s="1"/>
  <c r="H8630" i="5"/>
  <c r="I8630" i="5" s="1"/>
  <c r="H8631" i="5"/>
  <c r="I8631" i="5" s="1"/>
  <c r="H8632" i="5"/>
  <c r="I8632" i="5" s="1"/>
  <c r="H8633" i="5"/>
  <c r="I8633" i="5" s="1"/>
  <c r="H8634" i="5"/>
  <c r="I8634" i="5" s="1"/>
  <c r="H8635" i="5"/>
  <c r="I8635" i="5" s="1"/>
  <c r="H8636" i="5"/>
  <c r="I8636" i="5" s="1"/>
  <c r="H8637" i="5"/>
  <c r="I8637" i="5" s="1"/>
  <c r="H8638" i="5"/>
  <c r="I8638" i="5" s="1"/>
  <c r="H8639" i="5"/>
  <c r="I8639" i="5" s="1"/>
  <c r="H8640" i="5"/>
  <c r="I8640" i="5" s="1"/>
  <c r="H8641" i="5"/>
  <c r="I8641" i="5" s="1"/>
  <c r="H8642" i="5"/>
  <c r="I8642" i="5" s="1"/>
  <c r="H8643" i="5"/>
  <c r="I8643" i="5" s="1"/>
  <c r="H8644" i="5"/>
  <c r="I8644" i="5" s="1"/>
  <c r="H8645" i="5"/>
  <c r="I8645" i="5" s="1"/>
  <c r="H8646" i="5"/>
  <c r="I8646" i="5" s="1"/>
  <c r="H8647" i="5"/>
  <c r="I8647" i="5" s="1"/>
  <c r="H8648" i="5"/>
  <c r="I8648" i="5" s="1"/>
  <c r="H8649" i="5"/>
  <c r="I8649" i="5" s="1"/>
  <c r="H8650" i="5"/>
  <c r="I8650" i="5" s="1"/>
  <c r="H8651" i="5"/>
  <c r="I8651" i="5" s="1"/>
  <c r="H8652" i="5"/>
  <c r="I8652" i="5" s="1"/>
  <c r="H8653" i="5"/>
  <c r="I8653" i="5" s="1"/>
  <c r="H8654" i="5"/>
  <c r="I8654" i="5" s="1"/>
  <c r="H8655" i="5"/>
  <c r="I8655" i="5" s="1"/>
  <c r="H8656" i="5"/>
  <c r="I8656" i="5" s="1"/>
  <c r="H8657" i="5"/>
  <c r="I8657" i="5" s="1"/>
  <c r="H8658" i="5"/>
  <c r="I8658" i="5" s="1"/>
  <c r="H8659" i="5"/>
  <c r="I8659" i="5" s="1"/>
  <c r="H8660" i="5"/>
  <c r="I8660" i="5" s="1"/>
  <c r="H8661" i="5"/>
  <c r="I8661" i="5" s="1"/>
  <c r="H8662" i="5"/>
  <c r="I8662" i="5" s="1"/>
  <c r="H8663" i="5"/>
  <c r="I8663" i="5" s="1"/>
  <c r="H8664" i="5"/>
  <c r="I8664" i="5" s="1"/>
  <c r="H8665" i="5"/>
  <c r="I8665" i="5" s="1"/>
  <c r="H8666" i="5"/>
  <c r="I8666" i="5" s="1"/>
  <c r="H8667" i="5"/>
  <c r="I8667" i="5" s="1"/>
  <c r="H8668" i="5"/>
  <c r="I8668" i="5" s="1"/>
  <c r="H8669" i="5"/>
  <c r="I8669" i="5" s="1"/>
  <c r="H8670" i="5"/>
  <c r="I8670" i="5" s="1"/>
  <c r="H8671" i="5"/>
  <c r="I8671" i="5" s="1"/>
  <c r="H8672" i="5"/>
  <c r="I8672" i="5" s="1"/>
  <c r="H8673" i="5"/>
  <c r="I8673" i="5" s="1"/>
  <c r="H8674" i="5"/>
  <c r="I8674" i="5" s="1"/>
  <c r="H8675" i="5"/>
  <c r="I8675" i="5" s="1"/>
  <c r="H8676" i="5"/>
  <c r="I8676" i="5" s="1"/>
  <c r="H8677" i="5"/>
  <c r="I8677" i="5" s="1"/>
  <c r="H8678" i="5"/>
  <c r="I8678" i="5" s="1"/>
  <c r="H8679" i="5"/>
  <c r="I8679" i="5" s="1"/>
  <c r="H8680" i="5"/>
  <c r="I8680" i="5" s="1"/>
  <c r="H8681" i="5"/>
  <c r="I8681" i="5" s="1"/>
  <c r="H8682" i="5"/>
  <c r="I8682" i="5" s="1"/>
  <c r="H8683" i="5"/>
  <c r="I8683" i="5" s="1"/>
  <c r="H8684" i="5"/>
  <c r="I8684" i="5" s="1"/>
  <c r="H8685" i="5"/>
  <c r="I8685" i="5" s="1"/>
  <c r="H8686" i="5"/>
  <c r="I8686" i="5" s="1"/>
  <c r="H8687" i="5"/>
  <c r="I8687" i="5" s="1"/>
  <c r="H8688" i="5"/>
  <c r="I8688" i="5" s="1"/>
  <c r="H8689" i="5"/>
  <c r="I8689" i="5" s="1"/>
  <c r="H8690" i="5"/>
  <c r="I8690" i="5" s="1"/>
  <c r="H8691" i="5"/>
  <c r="I8691" i="5" s="1"/>
  <c r="H8692" i="5"/>
  <c r="I8692" i="5" s="1"/>
  <c r="H8693" i="5"/>
  <c r="I8693" i="5" s="1"/>
  <c r="H8694" i="5"/>
  <c r="I8694" i="5" s="1"/>
  <c r="H8695" i="5"/>
  <c r="I8695" i="5" s="1"/>
  <c r="H8696" i="5"/>
  <c r="I8696" i="5" s="1"/>
  <c r="H8697" i="5"/>
  <c r="I8697" i="5" s="1"/>
  <c r="H8698" i="5"/>
  <c r="I8698" i="5" s="1"/>
  <c r="H8699" i="5"/>
  <c r="I8699" i="5" s="1"/>
  <c r="H8700" i="5"/>
  <c r="I8700" i="5" s="1"/>
  <c r="H8701" i="5"/>
  <c r="I8701" i="5" s="1"/>
  <c r="H8702" i="5"/>
  <c r="I8702" i="5" s="1"/>
  <c r="H8703" i="5"/>
  <c r="I8703" i="5" s="1"/>
  <c r="H8704" i="5"/>
  <c r="I8704" i="5" s="1"/>
  <c r="H8705" i="5"/>
  <c r="I8705" i="5" s="1"/>
  <c r="H8706" i="5"/>
  <c r="I8706" i="5" s="1"/>
  <c r="H8707" i="5"/>
  <c r="I8707" i="5" s="1"/>
  <c r="H8708" i="5"/>
  <c r="I8708" i="5" s="1"/>
  <c r="H8709" i="5"/>
  <c r="I8709" i="5" s="1"/>
  <c r="H8710" i="5"/>
  <c r="I8710" i="5" s="1"/>
  <c r="H8711" i="5"/>
  <c r="I8711" i="5" s="1"/>
  <c r="H8712" i="5"/>
  <c r="I8712" i="5" s="1"/>
  <c r="H8713" i="5"/>
  <c r="I8713" i="5" s="1"/>
  <c r="H8714" i="5"/>
  <c r="I8714" i="5" s="1"/>
  <c r="H8715" i="5"/>
  <c r="I8715" i="5" s="1"/>
  <c r="H8716" i="5"/>
  <c r="I8716" i="5" s="1"/>
  <c r="H8717" i="5"/>
  <c r="I8717" i="5" s="1"/>
  <c r="H8718" i="5"/>
  <c r="I8718" i="5" s="1"/>
  <c r="H8719" i="5"/>
  <c r="I8719" i="5" s="1"/>
  <c r="H8720" i="5"/>
  <c r="I8720" i="5" s="1"/>
  <c r="H8721" i="5"/>
  <c r="I8721" i="5" s="1"/>
  <c r="H8722" i="5"/>
  <c r="I8722" i="5" s="1"/>
  <c r="H8723" i="5"/>
  <c r="I8723" i="5" s="1"/>
  <c r="H8724" i="5"/>
  <c r="I8724" i="5" s="1"/>
  <c r="H8725" i="5"/>
  <c r="I8725" i="5" s="1"/>
  <c r="H8726" i="5"/>
  <c r="I8726" i="5" s="1"/>
  <c r="H8727" i="5"/>
  <c r="I8727" i="5" s="1"/>
  <c r="H8728" i="5"/>
  <c r="I8728" i="5" s="1"/>
  <c r="H8729" i="5"/>
  <c r="I8729" i="5" s="1"/>
  <c r="H8730" i="5"/>
  <c r="I8730" i="5" s="1"/>
  <c r="H8731" i="5"/>
  <c r="I8731" i="5" s="1"/>
  <c r="H8732" i="5"/>
  <c r="I8732" i="5" s="1"/>
  <c r="H8733" i="5"/>
  <c r="I8733" i="5" s="1"/>
  <c r="H8734" i="5"/>
  <c r="I8734" i="5" s="1"/>
  <c r="H8735" i="5"/>
  <c r="I8735" i="5" s="1"/>
  <c r="H8736" i="5"/>
  <c r="I8736" i="5" s="1"/>
  <c r="H8737" i="5"/>
  <c r="I8737" i="5" s="1"/>
  <c r="H8738" i="5"/>
  <c r="I8738" i="5" s="1"/>
  <c r="H8739" i="5"/>
  <c r="I8739" i="5" s="1"/>
  <c r="H8740" i="5"/>
  <c r="I8740" i="5" s="1"/>
  <c r="H8741" i="5"/>
  <c r="I8741" i="5" s="1"/>
  <c r="H8742" i="5"/>
  <c r="I8742" i="5" s="1"/>
  <c r="H8743" i="5"/>
  <c r="I8743" i="5" s="1"/>
  <c r="H8744" i="5"/>
  <c r="I8744" i="5" s="1"/>
  <c r="H8745" i="5"/>
  <c r="I8745" i="5" s="1"/>
  <c r="H8746" i="5"/>
  <c r="I8746" i="5" s="1"/>
  <c r="H8747" i="5"/>
  <c r="I8747" i="5" s="1"/>
  <c r="H8748" i="5"/>
  <c r="I8748" i="5" s="1"/>
  <c r="H8749" i="5"/>
  <c r="I8749" i="5" s="1"/>
  <c r="H8750" i="5"/>
  <c r="I8750" i="5" s="1"/>
  <c r="H8751" i="5"/>
  <c r="I8751" i="5" s="1"/>
  <c r="H8752" i="5"/>
  <c r="I8752" i="5" s="1"/>
  <c r="H8753" i="5"/>
  <c r="I8753" i="5" s="1"/>
  <c r="H8754" i="5"/>
  <c r="I8754" i="5" s="1"/>
  <c r="H8755" i="5"/>
  <c r="I8755" i="5" s="1"/>
  <c r="H8756" i="5"/>
  <c r="I8756" i="5" s="1"/>
  <c r="H8757" i="5"/>
  <c r="I8757" i="5" s="1"/>
  <c r="H8758" i="5"/>
  <c r="I8758" i="5" s="1"/>
  <c r="H8759" i="5"/>
  <c r="I8759" i="5" s="1"/>
  <c r="H8760" i="5"/>
  <c r="I8760" i="5" s="1"/>
  <c r="H8761" i="5"/>
  <c r="I8761" i="5" s="1"/>
  <c r="I4" i="5" l="1"/>
  <c r="O39" i="6"/>
  <c r="O38" i="6"/>
  <c r="B38" i="6" s="1"/>
  <c r="I3071" i="5"/>
  <c r="O32" i="6"/>
  <c r="B31" i="6" s="1"/>
  <c r="O34" i="6"/>
  <c r="B33" i="6" s="1"/>
  <c r="O31" i="6"/>
  <c r="B30" i="6" s="1"/>
  <c r="G3" i="6"/>
  <c r="B39" i="6"/>
  <c r="G2" i="6"/>
  <c r="O37" i="6"/>
  <c r="B37" i="6" s="1"/>
  <c r="O36" i="6"/>
  <c r="B36" i="6" s="1"/>
  <c r="O33" i="6"/>
  <c r="B32" i="6" s="1"/>
  <c r="N17" i="6"/>
  <c r="N16" i="6"/>
  <c r="N15" i="6"/>
  <c r="N14" i="6"/>
  <c r="N13" i="6"/>
  <c r="F3" i="6"/>
  <c r="F2" i="6"/>
  <c r="Q13" i="6"/>
  <c r="N25" i="6"/>
  <c r="N24" i="6"/>
  <c r="E3" i="6"/>
  <c r="E2" i="6"/>
  <c r="N23" i="6"/>
  <c r="N22" i="6"/>
  <c r="B26" i="6" l="1"/>
  <c r="O25" i="6"/>
  <c r="F26" i="6" s="1"/>
  <c r="B25" i="6"/>
  <c r="O24" i="6"/>
  <c r="F25" i="6" s="1"/>
  <c r="B24" i="6"/>
  <c r="O23" i="6"/>
  <c r="F24" i="6" s="1"/>
  <c r="O22" i="6"/>
  <c r="F22" i="6" s="1"/>
  <c r="B22" i="6"/>
  <c r="O10" i="6"/>
  <c r="F10" i="6" s="1"/>
  <c r="B10" i="6"/>
  <c r="O9" i="6"/>
  <c r="F9" i="6" s="1"/>
  <c r="B9" i="6"/>
  <c r="O8" i="6"/>
  <c r="F8" i="6" s="1"/>
  <c r="B8" i="6"/>
  <c r="O7" i="6"/>
  <c r="F7" i="6" s="1"/>
  <c r="B7" i="6"/>
  <c r="O6" i="6"/>
  <c r="F6" i="6" s="1"/>
  <c r="B6" i="6"/>
  <c r="B2" i="5"/>
  <c r="B18" i="6" l="1"/>
  <c r="O17" i="6"/>
  <c r="F18" i="6" s="1"/>
  <c r="B15" i="6"/>
  <c r="O14" i="6"/>
  <c r="F15" i="6" s="1"/>
  <c r="O13" i="6"/>
  <c r="F13" i="6" s="1"/>
  <c r="B13" i="6"/>
  <c r="B16" i="6"/>
  <c r="O15" i="6"/>
  <c r="F16" i="6" s="1"/>
  <c r="B17" i="6"/>
  <c r="O16" i="6"/>
  <c r="F17" i="6" s="1"/>
</calcChain>
</file>

<file path=xl/sharedStrings.xml><?xml version="1.0" encoding="utf-8"?>
<sst xmlns="http://schemas.openxmlformats.org/spreadsheetml/2006/main" count="36" uniqueCount="29">
  <si>
    <t>time-date stamp</t>
  </si>
  <si>
    <t>Date</t>
  </si>
  <si>
    <t>ERCOT Load, MW</t>
  </si>
  <si>
    <t>Total Wind Output, MW</t>
  </si>
  <si>
    <t>Total Wind Installed, MW</t>
  </si>
  <si>
    <t>Wind Output, % of Load</t>
  </si>
  <si>
    <t>Wind Output, % of Installed</t>
  </si>
  <si>
    <t>1-hr MW change</t>
  </si>
  <si>
    <t>1-hr % change</t>
  </si>
  <si>
    <t>ERCOT LOAD</t>
  </si>
  <si>
    <t>Max</t>
  </si>
  <si>
    <t>Min</t>
  </si>
  <si>
    <t>Wind Output, MW</t>
  </si>
  <si>
    <t>Biggest 1-Hour Up Ramps</t>
  </si>
  <si>
    <t>Biggest 1-Hour Down Ramps</t>
  </si>
  <si>
    <t>max % of installed</t>
  </si>
  <si>
    <t>nth</t>
  </si>
  <si>
    <t>&gt; 2000 MW</t>
  </si>
  <si>
    <t>&gt; - 2000 MW</t>
  </si>
  <si>
    <t>Dec 24, 6-7 Pm</t>
  </si>
  <si>
    <t>Nov 11, 6-7 PM</t>
  </si>
  <si>
    <t>Jan 20, 6-7 PM</t>
  </si>
  <si>
    <t>Apr 6, 2-3 AM</t>
  </si>
  <si>
    <t>Jan 19, 5-6 PM</t>
  </si>
  <si>
    <t>Jan 4, 9-10 AM</t>
  </si>
  <si>
    <t>Below 1% seen in the months of August and September</t>
  </si>
  <si>
    <t>Below 0.5% seen in the month of August and September</t>
  </si>
  <si>
    <t>max % of load</t>
  </si>
  <si>
    <t>highest 5/02, 2AM, 59.1%, 33,124 MW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</si>
</sst>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\ hh:mm:ss"/>
    <numFmt numFmtId="165" formatCode="mmm\-dd"/>
    <numFmt numFmtId="166" formatCode="0.0"/>
    <numFmt numFmtId="167" formatCode="0.0%"/>
    <numFmt numFmtId="168" formatCode="mm/dd/yyyy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hadow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166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0" fontId="0" fillId="0" borderId="0" xfId="0" applyFill="1"/>
    <xf numFmtId="0" fontId="2" fillId="0" borderId="0" xfId="0" applyFont="1"/>
    <xf numFmtId="0" fontId="0" fillId="0" borderId="0" xfId="0" quotePrefix="1"/>
    <xf numFmtId="168" fontId="3" fillId="0" borderId="0" xfId="0" applyNumberFormat="1" applyFont="1" applyFill="1" applyBorder="1"/>
    <xf numFmtId="166" fontId="0" fillId="0" borderId="0" xfId="1" applyNumberFormat="1" applyFont="1"/>
    <xf numFmtId="9" fontId="0" fillId="0" borderId="0" xfId="1" applyFont="1"/>
    <xf numFmtId="9" fontId="0" fillId="0" borderId="0" xfId="1" applyNumberFormat="1" applyFont="1"/>
    <xf numFmtId="167" fontId="0" fillId="0" borderId="0" xfId="1" applyNumberFormat="1" applyFont="1"/>
    <xf numFmtId="0" fontId="4" fillId="0" borderId="0" xfId="0" applyFont="1" applyAlignment="1">
      <alignment horizontal="center" vertical="center" readingOrder="1"/>
    </xf>
    <xf numFmtId="2" fontId="0" fillId="0" borderId="1" xfId="0" applyNumberFormat="1" applyBorder="1" applyAlignment="1">
      <alignment wrapText="1"/>
    </xf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comments!$A$41</c:f>
          <c:strCache>
            <c:ptCount val="1"/>
            <c:pt idx="0">
              <c:v>ERCOT 2020 Total Wind Output, 1-Hour Snapshots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Total Wind Output, MW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numbers!$B$2:$B$8761</c:f>
              <c:numCache>
                <c:formatCode>mmm\-dd</c:formatCode>
                <c:ptCount val="8760"/>
                <c:pt idx="0">
                  <c:v>43831</c:v>
                </c:pt>
                <c:pt idx="1">
                  <c:v>43831.041666666664</c:v>
                </c:pt>
                <c:pt idx="2">
                  <c:v>43831.083333333336</c:v>
                </c:pt>
                <c:pt idx="3">
                  <c:v>43831.125</c:v>
                </c:pt>
                <c:pt idx="4">
                  <c:v>43831.166666666664</c:v>
                </c:pt>
                <c:pt idx="5">
                  <c:v>43831.208333333336</c:v>
                </c:pt>
                <c:pt idx="6">
                  <c:v>43831.25</c:v>
                </c:pt>
                <c:pt idx="7">
                  <c:v>43831.291666666664</c:v>
                </c:pt>
                <c:pt idx="8">
                  <c:v>43831.333333333336</c:v>
                </c:pt>
                <c:pt idx="9">
                  <c:v>43831.375</c:v>
                </c:pt>
                <c:pt idx="10">
                  <c:v>43831.416666666664</c:v>
                </c:pt>
                <c:pt idx="11">
                  <c:v>43831.458333333336</c:v>
                </c:pt>
                <c:pt idx="12">
                  <c:v>43831.5</c:v>
                </c:pt>
                <c:pt idx="13">
                  <c:v>43831.541666666664</c:v>
                </c:pt>
                <c:pt idx="14">
                  <c:v>43831.583333333336</c:v>
                </c:pt>
                <c:pt idx="15">
                  <c:v>43831.625</c:v>
                </c:pt>
                <c:pt idx="16">
                  <c:v>43831.666666666664</c:v>
                </c:pt>
                <c:pt idx="17">
                  <c:v>43831.708333333336</c:v>
                </c:pt>
                <c:pt idx="18">
                  <c:v>43831.75</c:v>
                </c:pt>
                <c:pt idx="19">
                  <c:v>43831.791666666664</c:v>
                </c:pt>
                <c:pt idx="20">
                  <c:v>43831.833333333336</c:v>
                </c:pt>
                <c:pt idx="21">
                  <c:v>43831.875</c:v>
                </c:pt>
                <c:pt idx="22">
                  <c:v>43831.916666666664</c:v>
                </c:pt>
                <c:pt idx="23">
                  <c:v>43831.958333333336</c:v>
                </c:pt>
                <c:pt idx="24">
                  <c:v>43832</c:v>
                </c:pt>
                <c:pt idx="25">
                  <c:v>43832.041666666664</c:v>
                </c:pt>
                <c:pt idx="26">
                  <c:v>43832.083333333336</c:v>
                </c:pt>
                <c:pt idx="27">
                  <c:v>43832.125</c:v>
                </c:pt>
                <c:pt idx="28">
                  <c:v>43832.166666666664</c:v>
                </c:pt>
                <c:pt idx="29">
                  <c:v>43832.208333333336</c:v>
                </c:pt>
                <c:pt idx="30">
                  <c:v>43832.25</c:v>
                </c:pt>
                <c:pt idx="31">
                  <c:v>43832.291666666664</c:v>
                </c:pt>
                <c:pt idx="32">
                  <c:v>43832.333333333336</c:v>
                </c:pt>
                <c:pt idx="33">
                  <c:v>43832.375</c:v>
                </c:pt>
                <c:pt idx="34">
                  <c:v>43832.416666666664</c:v>
                </c:pt>
                <c:pt idx="35">
                  <c:v>43832.458333333336</c:v>
                </c:pt>
                <c:pt idx="36">
                  <c:v>43832.5</c:v>
                </c:pt>
                <c:pt idx="37">
                  <c:v>43832.541666666664</c:v>
                </c:pt>
                <c:pt idx="38">
                  <c:v>43832.583333333336</c:v>
                </c:pt>
                <c:pt idx="39">
                  <c:v>43832.625</c:v>
                </c:pt>
                <c:pt idx="40">
                  <c:v>43832.666666666664</c:v>
                </c:pt>
                <c:pt idx="41">
                  <c:v>43832.708333333336</c:v>
                </c:pt>
                <c:pt idx="42">
                  <c:v>43832.75</c:v>
                </c:pt>
                <c:pt idx="43">
                  <c:v>43832.791666666664</c:v>
                </c:pt>
                <c:pt idx="44">
                  <c:v>43832.833333333336</c:v>
                </c:pt>
                <c:pt idx="45">
                  <c:v>43832.875</c:v>
                </c:pt>
                <c:pt idx="46">
                  <c:v>43832.916666666664</c:v>
                </c:pt>
                <c:pt idx="47">
                  <c:v>43832.958333333336</c:v>
                </c:pt>
                <c:pt idx="48">
                  <c:v>43833</c:v>
                </c:pt>
                <c:pt idx="49">
                  <c:v>43833.041666666664</c:v>
                </c:pt>
                <c:pt idx="50">
                  <c:v>43833.083333333336</c:v>
                </c:pt>
                <c:pt idx="51">
                  <c:v>43833.125</c:v>
                </c:pt>
                <c:pt idx="52">
                  <c:v>43833.166666666664</c:v>
                </c:pt>
                <c:pt idx="53">
                  <c:v>43833.208333333336</c:v>
                </c:pt>
                <c:pt idx="54">
                  <c:v>43833.25</c:v>
                </c:pt>
                <c:pt idx="55">
                  <c:v>43833.291666666664</c:v>
                </c:pt>
                <c:pt idx="56">
                  <c:v>43833.333333333336</c:v>
                </c:pt>
                <c:pt idx="57">
                  <c:v>43833.375</c:v>
                </c:pt>
                <c:pt idx="58">
                  <c:v>43833.416666666664</c:v>
                </c:pt>
                <c:pt idx="59">
                  <c:v>43833.458333333336</c:v>
                </c:pt>
                <c:pt idx="60">
                  <c:v>43833.5</c:v>
                </c:pt>
                <c:pt idx="61">
                  <c:v>43833.541666666664</c:v>
                </c:pt>
                <c:pt idx="62">
                  <c:v>43833.583333333336</c:v>
                </c:pt>
                <c:pt idx="63">
                  <c:v>43833.625</c:v>
                </c:pt>
                <c:pt idx="64">
                  <c:v>43833.666666666664</c:v>
                </c:pt>
                <c:pt idx="65">
                  <c:v>43833.708333333336</c:v>
                </c:pt>
                <c:pt idx="66">
                  <c:v>43833.75</c:v>
                </c:pt>
                <c:pt idx="67">
                  <c:v>43833.791666666664</c:v>
                </c:pt>
                <c:pt idx="68">
                  <c:v>43833.833333333336</c:v>
                </c:pt>
                <c:pt idx="69">
                  <c:v>43833.875</c:v>
                </c:pt>
                <c:pt idx="70">
                  <c:v>43833.916666666664</c:v>
                </c:pt>
                <c:pt idx="71">
                  <c:v>43833.958333333336</c:v>
                </c:pt>
                <c:pt idx="72">
                  <c:v>43834</c:v>
                </c:pt>
                <c:pt idx="73">
                  <c:v>43834.041666666664</c:v>
                </c:pt>
                <c:pt idx="74">
                  <c:v>43834.083333333336</c:v>
                </c:pt>
                <c:pt idx="75">
                  <c:v>43834.125</c:v>
                </c:pt>
                <c:pt idx="76">
                  <c:v>43834.166666666664</c:v>
                </c:pt>
                <c:pt idx="77">
                  <c:v>43834.208333333336</c:v>
                </c:pt>
                <c:pt idx="78">
                  <c:v>43834.25</c:v>
                </c:pt>
                <c:pt idx="79">
                  <c:v>43834.291666666664</c:v>
                </c:pt>
                <c:pt idx="80">
                  <c:v>43834.333333333336</c:v>
                </c:pt>
                <c:pt idx="81">
                  <c:v>43834.375</c:v>
                </c:pt>
                <c:pt idx="82">
                  <c:v>43834.416666666664</c:v>
                </c:pt>
                <c:pt idx="83">
                  <c:v>43834.458333333336</c:v>
                </c:pt>
                <c:pt idx="84">
                  <c:v>43834.5</c:v>
                </c:pt>
                <c:pt idx="85">
                  <c:v>43834.541666666664</c:v>
                </c:pt>
                <c:pt idx="86">
                  <c:v>43834.583333333336</c:v>
                </c:pt>
                <c:pt idx="87">
                  <c:v>43834.625</c:v>
                </c:pt>
                <c:pt idx="88">
                  <c:v>43834.666666666664</c:v>
                </c:pt>
                <c:pt idx="89">
                  <c:v>43834.708333333336</c:v>
                </c:pt>
                <c:pt idx="90">
                  <c:v>43834.75</c:v>
                </c:pt>
                <c:pt idx="91">
                  <c:v>43834.791666666664</c:v>
                </c:pt>
                <c:pt idx="92">
                  <c:v>43834.833333333336</c:v>
                </c:pt>
                <c:pt idx="93">
                  <c:v>43834.875</c:v>
                </c:pt>
                <c:pt idx="94">
                  <c:v>43834.916666666664</c:v>
                </c:pt>
                <c:pt idx="95">
                  <c:v>43834.958333333336</c:v>
                </c:pt>
                <c:pt idx="96">
                  <c:v>43835</c:v>
                </c:pt>
                <c:pt idx="97">
                  <c:v>43835.041666666664</c:v>
                </c:pt>
                <c:pt idx="98">
                  <c:v>43835.083333333336</c:v>
                </c:pt>
                <c:pt idx="99">
                  <c:v>43835.125</c:v>
                </c:pt>
                <c:pt idx="100">
                  <c:v>43835.166666666664</c:v>
                </c:pt>
                <c:pt idx="101">
                  <c:v>43835.208333333336</c:v>
                </c:pt>
                <c:pt idx="102">
                  <c:v>43835.25</c:v>
                </c:pt>
                <c:pt idx="103">
                  <c:v>43835.291666666664</c:v>
                </c:pt>
                <c:pt idx="104">
                  <c:v>43835.333333333336</c:v>
                </c:pt>
                <c:pt idx="105">
                  <c:v>43835.375</c:v>
                </c:pt>
                <c:pt idx="106">
                  <c:v>43835.416666666664</c:v>
                </c:pt>
                <c:pt idx="107">
                  <c:v>43835.458333333336</c:v>
                </c:pt>
                <c:pt idx="108">
                  <c:v>43835.5</c:v>
                </c:pt>
                <c:pt idx="109">
                  <c:v>43835.541666666664</c:v>
                </c:pt>
                <c:pt idx="110">
                  <c:v>43835.583333333336</c:v>
                </c:pt>
                <c:pt idx="111">
                  <c:v>43835.625</c:v>
                </c:pt>
                <c:pt idx="112">
                  <c:v>43835.666666666664</c:v>
                </c:pt>
                <c:pt idx="113">
                  <c:v>43835.708333333336</c:v>
                </c:pt>
                <c:pt idx="114">
                  <c:v>43835.75</c:v>
                </c:pt>
                <c:pt idx="115">
                  <c:v>43835.791666666664</c:v>
                </c:pt>
                <c:pt idx="116">
                  <c:v>43835.833333333336</c:v>
                </c:pt>
                <c:pt idx="117">
                  <c:v>43835.875</c:v>
                </c:pt>
                <c:pt idx="118">
                  <c:v>43835.916666666664</c:v>
                </c:pt>
                <c:pt idx="119">
                  <c:v>43835.958333333336</c:v>
                </c:pt>
                <c:pt idx="120">
                  <c:v>43836</c:v>
                </c:pt>
                <c:pt idx="121">
                  <c:v>43836.041666666664</c:v>
                </c:pt>
                <c:pt idx="122">
                  <c:v>43836.083333333336</c:v>
                </c:pt>
                <c:pt idx="123">
                  <c:v>43836.125</c:v>
                </c:pt>
                <c:pt idx="124">
                  <c:v>43836.166666666664</c:v>
                </c:pt>
                <c:pt idx="125">
                  <c:v>43836.208333333336</c:v>
                </c:pt>
                <c:pt idx="126">
                  <c:v>43836.25</c:v>
                </c:pt>
                <c:pt idx="127">
                  <c:v>43836.291666666664</c:v>
                </c:pt>
                <c:pt idx="128">
                  <c:v>43836.333333333336</c:v>
                </c:pt>
                <c:pt idx="129">
                  <c:v>43836.375</c:v>
                </c:pt>
                <c:pt idx="130">
                  <c:v>43836.416666666664</c:v>
                </c:pt>
                <c:pt idx="131">
                  <c:v>43836.458333333336</c:v>
                </c:pt>
                <c:pt idx="132">
                  <c:v>43836.5</c:v>
                </c:pt>
                <c:pt idx="133">
                  <c:v>43836.541666666664</c:v>
                </c:pt>
                <c:pt idx="134">
                  <c:v>43836.583333333336</c:v>
                </c:pt>
                <c:pt idx="135">
                  <c:v>43836.625</c:v>
                </c:pt>
                <c:pt idx="136">
                  <c:v>43836.666666666664</c:v>
                </c:pt>
                <c:pt idx="137">
                  <c:v>43836.708333333336</c:v>
                </c:pt>
                <c:pt idx="138">
                  <c:v>43836.75</c:v>
                </c:pt>
                <c:pt idx="139">
                  <c:v>43836.791666666664</c:v>
                </c:pt>
                <c:pt idx="140">
                  <c:v>43836.833333333336</c:v>
                </c:pt>
                <c:pt idx="141">
                  <c:v>43836.875</c:v>
                </c:pt>
                <c:pt idx="142">
                  <c:v>43836.916666666664</c:v>
                </c:pt>
                <c:pt idx="143">
                  <c:v>43836.958333333336</c:v>
                </c:pt>
                <c:pt idx="144">
                  <c:v>43837</c:v>
                </c:pt>
                <c:pt idx="145">
                  <c:v>43837.041666666664</c:v>
                </c:pt>
                <c:pt idx="146">
                  <c:v>43837.083333333336</c:v>
                </c:pt>
                <c:pt idx="147">
                  <c:v>43837.125</c:v>
                </c:pt>
                <c:pt idx="148">
                  <c:v>43837.166666666664</c:v>
                </c:pt>
                <c:pt idx="149">
                  <c:v>43837.208333333336</c:v>
                </c:pt>
                <c:pt idx="150">
                  <c:v>43837.25</c:v>
                </c:pt>
                <c:pt idx="151">
                  <c:v>43837.291666666664</c:v>
                </c:pt>
                <c:pt idx="152">
                  <c:v>43837.333333333336</c:v>
                </c:pt>
                <c:pt idx="153">
                  <c:v>43837.375</c:v>
                </c:pt>
                <c:pt idx="154">
                  <c:v>43837.416666666664</c:v>
                </c:pt>
                <c:pt idx="155">
                  <c:v>43837.458333333336</c:v>
                </c:pt>
                <c:pt idx="156">
                  <c:v>43837.5</c:v>
                </c:pt>
                <c:pt idx="157">
                  <c:v>43837.541666666664</c:v>
                </c:pt>
                <c:pt idx="158">
                  <c:v>43837.583333333336</c:v>
                </c:pt>
                <c:pt idx="159">
                  <c:v>43837.625</c:v>
                </c:pt>
                <c:pt idx="160">
                  <c:v>43837.666666666664</c:v>
                </c:pt>
                <c:pt idx="161">
                  <c:v>43837.708333333336</c:v>
                </c:pt>
                <c:pt idx="162">
                  <c:v>43837.75</c:v>
                </c:pt>
                <c:pt idx="163">
                  <c:v>43837.791666666664</c:v>
                </c:pt>
                <c:pt idx="164">
                  <c:v>43837.833333333336</c:v>
                </c:pt>
                <c:pt idx="165">
                  <c:v>43837.875</c:v>
                </c:pt>
                <c:pt idx="166">
                  <c:v>43837.916666666664</c:v>
                </c:pt>
                <c:pt idx="167">
                  <c:v>43837.958333333336</c:v>
                </c:pt>
                <c:pt idx="168">
                  <c:v>43838</c:v>
                </c:pt>
                <c:pt idx="169">
                  <c:v>43838.041666666664</c:v>
                </c:pt>
                <c:pt idx="170">
                  <c:v>43838.083333333336</c:v>
                </c:pt>
                <c:pt idx="171">
                  <c:v>43838.125</c:v>
                </c:pt>
                <c:pt idx="172">
                  <c:v>43838.166666666664</c:v>
                </c:pt>
                <c:pt idx="173">
                  <c:v>43838.208333333336</c:v>
                </c:pt>
                <c:pt idx="174">
                  <c:v>43838.25</c:v>
                </c:pt>
                <c:pt idx="175">
                  <c:v>43838.291666666664</c:v>
                </c:pt>
                <c:pt idx="176">
                  <c:v>43838.333333333336</c:v>
                </c:pt>
                <c:pt idx="177">
                  <c:v>43838.375</c:v>
                </c:pt>
                <c:pt idx="178">
                  <c:v>43838.416666666664</c:v>
                </c:pt>
                <c:pt idx="179">
                  <c:v>43838.458333333336</c:v>
                </c:pt>
                <c:pt idx="180">
                  <c:v>43838.5</c:v>
                </c:pt>
                <c:pt idx="181">
                  <c:v>43838.541666666664</c:v>
                </c:pt>
                <c:pt idx="182">
                  <c:v>43838.583333333336</c:v>
                </c:pt>
                <c:pt idx="183">
                  <c:v>43838.625</c:v>
                </c:pt>
                <c:pt idx="184">
                  <c:v>43838.666666666664</c:v>
                </c:pt>
                <c:pt idx="185">
                  <c:v>43838.708333333336</c:v>
                </c:pt>
                <c:pt idx="186">
                  <c:v>43838.75</c:v>
                </c:pt>
                <c:pt idx="187">
                  <c:v>43838.791666666664</c:v>
                </c:pt>
                <c:pt idx="188">
                  <c:v>43838.833333333336</c:v>
                </c:pt>
                <c:pt idx="189">
                  <c:v>43838.875</c:v>
                </c:pt>
                <c:pt idx="190">
                  <c:v>43838.916666666664</c:v>
                </c:pt>
                <c:pt idx="191">
                  <c:v>43838.958333333336</c:v>
                </c:pt>
                <c:pt idx="192">
                  <c:v>43839</c:v>
                </c:pt>
                <c:pt idx="193">
                  <c:v>43839.041666666664</c:v>
                </c:pt>
                <c:pt idx="194">
                  <c:v>43839.083333333336</c:v>
                </c:pt>
                <c:pt idx="195">
                  <c:v>43839.125</c:v>
                </c:pt>
                <c:pt idx="196">
                  <c:v>43839.166666666664</c:v>
                </c:pt>
                <c:pt idx="197">
                  <c:v>43839.208333333336</c:v>
                </c:pt>
                <c:pt idx="198">
                  <c:v>43839.25</c:v>
                </c:pt>
                <c:pt idx="199">
                  <c:v>43839.291666666664</c:v>
                </c:pt>
                <c:pt idx="200">
                  <c:v>43839.333333333336</c:v>
                </c:pt>
                <c:pt idx="201">
                  <c:v>43839.375</c:v>
                </c:pt>
                <c:pt idx="202">
                  <c:v>43839.416666666664</c:v>
                </c:pt>
                <c:pt idx="203">
                  <c:v>43839.458333333336</c:v>
                </c:pt>
                <c:pt idx="204">
                  <c:v>43839.5</c:v>
                </c:pt>
                <c:pt idx="205">
                  <c:v>43839.541666666664</c:v>
                </c:pt>
                <c:pt idx="206">
                  <c:v>43839.583333333336</c:v>
                </c:pt>
                <c:pt idx="207">
                  <c:v>43839.625</c:v>
                </c:pt>
                <c:pt idx="208">
                  <c:v>43839.666666666664</c:v>
                </c:pt>
                <c:pt idx="209">
                  <c:v>43839.708333333336</c:v>
                </c:pt>
                <c:pt idx="210">
                  <c:v>43839.75</c:v>
                </c:pt>
                <c:pt idx="211">
                  <c:v>43839.791666666664</c:v>
                </c:pt>
                <c:pt idx="212">
                  <c:v>43839.833333333336</c:v>
                </c:pt>
                <c:pt idx="213">
                  <c:v>43839.875</c:v>
                </c:pt>
                <c:pt idx="214">
                  <c:v>43839.916666666664</c:v>
                </c:pt>
                <c:pt idx="215">
                  <c:v>43839.958333333336</c:v>
                </c:pt>
                <c:pt idx="216">
                  <c:v>43840</c:v>
                </c:pt>
                <c:pt idx="217">
                  <c:v>43840.041666666664</c:v>
                </c:pt>
                <c:pt idx="218">
                  <c:v>43840.083333333336</c:v>
                </c:pt>
                <c:pt idx="219">
                  <c:v>43840.125</c:v>
                </c:pt>
                <c:pt idx="220">
                  <c:v>43840.166666666664</c:v>
                </c:pt>
                <c:pt idx="221">
                  <c:v>43840.208333333336</c:v>
                </c:pt>
                <c:pt idx="222">
                  <c:v>43840.25</c:v>
                </c:pt>
                <c:pt idx="223">
                  <c:v>43840.291666666664</c:v>
                </c:pt>
                <c:pt idx="224">
                  <c:v>43840.333333333336</c:v>
                </c:pt>
                <c:pt idx="225">
                  <c:v>43840.375</c:v>
                </c:pt>
                <c:pt idx="226">
                  <c:v>43840.416666666664</c:v>
                </c:pt>
                <c:pt idx="227">
                  <c:v>43840.458333333336</c:v>
                </c:pt>
                <c:pt idx="228">
                  <c:v>43840.5</c:v>
                </c:pt>
                <c:pt idx="229">
                  <c:v>43840.541666666664</c:v>
                </c:pt>
                <c:pt idx="230">
                  <c:v>43840.583333333336</c:v>
                </c:pt>
                <c:pt idx="231">
                  <c:v>43840.625</c:v>
                </c:pt>
                <c:pt idx="232">
                  <c:v>43840.666666666664</c:v>
                </c:pt>
                <c:pt idx="233">
                  <c:v>43840.708333333336</c:v>
                </c:pt>
                <c:pt idx="234">
                  <c:v>43840.75</c:v>
                </c:pt>
                <c:pt idx="235">
                  <c:v>43840.791666666664</c:v>
                </c:pt>
                <c:pt idx="236">
                  <c:v>43840.833333333336</c:v>
                </c:pt>
                <c:pt idx="237">
                  <c:v>43840.875</c:v>
                </c:pt>
                <c:pt idx="238">
                  <c:v>43840.916666666664</c:v>
                </c:pt>
                <c:pt idx="239">
                  <c:v>43840.958333333336</c:v>
                </c:pt>
                <c:pt idx="240">
                  <c:v>43841</c:v>
                </c:pt>
                <c:pt idx="241">
                  <c:v>43841.041666666664</c:v>
                </c:pt>
                <c:pt idx="242">
                  <c:v>43841.083333333336</c:v>
                </c:pt>
                <c:pt idx="243">
                  <c:v>43841.125</c:v>
                </c:pt>
                <c:pt idx="244">
                  <c:v>43841.166666666664</c:v>
                </c:pt>
                <c:pt idx="245">
                  <c:v>43841.208333333336</c:v>
                </c:pt>
                <c:pt idx="246">
                  <c:v>43841.25</c:v>
                </c:pt>
                <c:pt idx="247">
                  <c:v>43841.291666666664</c:v>
                </c:pt>
                <c:pt idx="248">
                  <c:v>43841.333333333336</c:v>
                </c:pt>
                <c:pt idx="249">
                  <c:v>43841.375</c:v>
                </c:pt>
                <c:pt idx="250">
                  <c:v>43841.416666666664</c:v>
                </c:pt>
                <c:pt idx="251">
                  <c:v>43841.458333333336</c:v>
                </c:pt>
                <c:pt idx="252">
                  <c:v>43841.5</c:v>
                </c:pt>
                <c:pt idx="253">
                  <c:v>43841.541666666664</c:v>
                </c:pt>
                <c:pt idx="254">
                  <c:v>43841.583333333336</c:v>
                </c:pt>
                <c:pt idx="255">
                  <c:v>43841.625</c:v>
                </c:pt>
                <c:pt idx="256">
                  <c:v>43841.666666666664</c:v>
                </c:pt>
                <c:pt idx="257">
                  <c:v>43841.708333333336</c:v>
                </c:pt>
                <c:pt idx="258">
                  <c:v>43841.75</c:v>
                </c:pt>
                <c:pt idx="259">
                  <c:v>43841.791666666664</c:v>
                </c:pt>
                <c:pt idx="260">
                  <c:v>43841.833333333336</c:v>
                </c:pt>
                <c:pt idx="261">
                  <c:v>43841.875</c:v>
                </c:pt>
                <c:pt idx="262">
                  <c:v>43841.916666666664</c:v>
                </c:pt>
                <c:pt idx="263">
                  <c:v>43841.958333333336</c:v>
                </c:pt>
                <c:pt idx="264">
                  <c:v>43842</c:v>
                </c:pt>
                <c:pt idx="265">
                  <c:v>43842.041666666664</c:v>
                </c:pt>
                <c:pt idx="266">
                  <c:v>43842.083333333336</c:v>
                </c:pt>
                <c:pt idx="267">
                  <c:v>43842.125</c:v>
                </c:pt>
                <c:pt idx="268">
                  <c:v>43842.166666666664</c:v>
                </c:pt>
                <c:pt idx="269">
                  <c:v>43842.208333333336</c:v>
                </c:pt>
                <c:pt idx="270">
                  <c:v>43842.25</c:v>
                </c:pt>
                <c:pt idx="271">
                  <c:v>43842.291666666664</c:v>
                </c:pt>
                <c:pt idx="272">
                  <c:v>43842.333333333336</c:v>
                </c:pt>
                <c:pt idx="273">
                  <c:v>43842.375</c:v>
                </c:pt>
                <c:pt idx="274">
                  <c:v>43842.416666666664</c:v>
                </c:pt>
                <c:pt idx="275">
                  <c:v>43842.458333333336</c:v>
                </c:pt>
                <c:pt idx="276">
                  <c:v>43842.5</c:v>
                </c:pt>
                <c:pt idx="277">
                  <c:v>43842.541666666664</c:v>
                </c:pt>
                <c:pt idx="278">
                  <c:v>43842.583333333336</c:v>
                </c:pt>
                <c:pt idx="279">
                  <c:v>43842.625</c:v>
                </c:pt>
                <c:pt idx="280">
                  <c:v>43842.666666666664</c:v>
                </c:pt>
                <c:pt idx="281">
                  <c:v>43842.708333333336</c:v>
                </c:pt>
                <c:pt idx="282">
                  <c:v>43842.75</c:v>
                </c:pt>
                <c:pt idx="283">
                  <c:v>43842.791666666664</c:v>
                </c:pt>
                <c:pt idx="284">
                  <c:v>43842.833333333336</c:v>
                </c:pt>
                <c:pt idx="285">
                  <c:v>43842.875</c:v>
                </c:pt>
                <c:pt idx="286">
                  <c:v>43842.916666666664</c:v>
                </c:pt>
                <c:pt idx="287">
                  <c:v>43842.958333333336</c:v>
                </c:pt>
                <c:pt idx="288">
                  <c:v>43843</c:v>
                </c:pt>
                <c:pt idx="289">
                  <c:v>43843.041666666664</c:v>
                </c:pt>
                <c:pt idx="290">
                  <c:v>43843.083333333336</c:v>
                </c:pt>
                <c:pt idx="291">
                  <c:v>43843.125</c:v>
                </c:pt>
                <c:pt idx="292">
                  <c:v>43843.166666666664</c:v>
                </c:pt>
                <c:pt idx="293">
                  <c:v>43843.208333333336</c:v>
                </c:pt>
                <c:pt idx="294">
                  <c:v>43843.25</c:v>
                </c:pt>
                <c:pt idx="295">
                  <c:v>43843.291666666664</c:v>
                </c:pt>
                <c:pt idx="296">
                  <c:v>43843.333333333336</c:v>
                </c:pt>
                <c:pt idx="297">
                  <c:v>43843.375</c:v>
                </c:pt>
                <c:pt idx="298">
                  <c:v>43843.416666666664</c:v>
                </c:pt>
                <c:pt idx="299">
                  <c:v>43843.458333333336</c:v>
                </c:pt>
                <c:pt idx="300">
                  <c:v>43843.5</c:v>
                </c:pt>
                <c:pt idx="301">
                  <c:v>43843.541666666664</c:v>
                </c:pt>
                <c:pt idx="302">
                  <c:v>43843.583333333336</c:v>
                </c:pt>
                <c:pt idx="303">
                  <c:v>43843.625</c:v>
                </c:pt>
                <c:pt idx="304">
                  <c:v>43843.666666666664</c:v>
                </c:pt>
                <c:pt idx="305">
                  <c:v>43843.708333333336</c:v>
                </c:pt>
                <c:pt idx="306">
                  <c:v>43843.75</c:v>
                </c:pt>
                <c:pt idx="307">
                  <c:v>43843.791666666664</c:v>
                </c:pt>
                <c:pt idx="308">
                  <c:v>43843.833333333336</c:v>
                </c:pt>
                <c:pt idx="309">
                  <c:v>43843.875</c:v>
                </c:pt>
                <c:pt idx="310">
                  <c:v>43843.916666666664</c:v>
                </c:pt>
                <c:pt idx="311">
                  <c:v>43843.958333333336</c:v>
                </c:pt>
                <c:pt idx="312">
                  <c:v>43844</c:v>
                </c:pt>
                <c:pt idx="313">
                  <c:v>43844.041666666664</c:v>
                </c:pt>
                <c:pt idx="314">
                  <c:v>43844.083333333336</c:v>
                </c:pt>
                <c:pt idx="315">
                  <c:v>43844.125</c:v>
                </c:pt>
                <c:pt idx="316">
                  <c:v>43844.166666666664</c:v>
                </c:pt>
                <c:pt idx="317">
                  <c:v>43844.208333333336</c:v>
                </c:pt>
                <c:pt idx="318">
                  <c:v>43844.25</c:v>
                </c:pt>
                <c:pt idx="319">
                  <c:v>43844.291666666664</c:v>
                </c:pt>
                <c:pt idx="320">
                  <c:v>43844.333333333336</c:v>
                </c:pt>
                <c:pt idx="321">
                  <c:v>43844.375</c:v>
                </c:pt>
                <c:pt idx="322">
                  <c:v>43844.416666666664</c:v>
                </c:pt>
                <c:pt idx="323">
                  <c:v>43844.458333333336</c:v>
                </c:pt>
                <c:pt idx="324">
                  <c:v>43844.5</c:v>
                </c:pt>
                <c:pt idx="325">
                  <c:v>43844.541666666664</c:v>
                </c:pt>
                <c:pt idx="326">
                  <c:v>43844.583333333336</c:v>
                </c:pt>
                <c:pt idx="327">
                  <c:v>43844.625</c:v>
                </c:pt>
                <c:pt idx="328">
                  <c:v>43844.666666666664</c:v>
                </c:pt>
                <c:pt idx="329">
                  <c:v>43844.708333333336</c:v>
                </c:pt>
                <c:pt idx="330">
                  <c:v>43844.75</c:v>
                </c:pt>
                <c:pt idx="331">
                  <c:v>43844.791666666664</c:v>
                </c:pt>
                <c:pt idx="332">
                  <c:v>43844.833333333336</c:v>
                </c:pt>
                <c:pt idx="333">
                  <c:v>43844.875</c:v>
                </c:pt>
                <c:pt idx="334">
                  <c:v>43844.916666666664</c:v>
                </c:pt>
                <c:pt idx="335">
                  <c:v>43844.958333333336</c:v>
                </c:pt>
                <c:pt idx="336">
                  <c:v>43845</c:v>
                </c:pt>
                <c:pt idx="337">
                  <c:v>43845.041666666664</c:v>
                </c:pt>
                <c:pt idx="338">
                  <c:v>43845.083333333336</c:v>
                </c:pt>
                <c:pt idx="339">
                  <c:v>43845.125</c:v>
                </c:pt>
                <c:pt idx="340">
                  <c:v>43845.166666666664</c:v>
                </c:pt>
                <c:pt idx="341">
                  <c:v>43845.208333333336</c:v>
                </c:pt>
                <c:pt idx="342">
                  <c:v>43845.25</c:v>
                </c:pt>
                <c:pt idx="343">
                  <c:v>43845.291666666664</c:v>
                </c:pt>
                <c:pt idx="344">
                  <c:v>43845.333333333336</c:v>
                </c:pt>
                <c:pt idx="345">
                  <c:v>43845.375</c:v>
                </c:pt>
                <c:pt idx="346">
                  <c:v>43845.416666666664</c:v>
                </c:pt>
                <c:pt idx="347">
                  <c:v>43845.458333333336</c:v>
                </c:pt>
                <c:pt idx="348">
                  <c:v>43845.5</c:v>
                </c:pt>
                <c:pt idx="349">
                  <c:v>43845.541666666664</c:v>
                </c:pt>
                <c:pt idx="350">
                  <c:v>43845.583333333336</c:v>
                </c:pt>
                <c:pt idx="351">
                  <c:v>43845.625</c:v>
                </c:pt>
                <c:pt idx="352">
                  <c:v>43845.666666666664</c:v>
                </c:pt>
                <c:pt idx="353">
                  <c:v>43845.708333333336</c:v>
                </c:pt>
                <c:pt idx="354">
                  <c:v>43845.75</c:v>
                </c:pt>
                <c:pt idx="355">
                  <c:v>43845.791666666664</c:v>
                </c:pt>
                <c:pt idx="356">
                  <c:v>43845.833333333336</c:v>
                </c:pt>
                <c:pt idx="357">
                  <c:v>43845.875</c:v>
                </c:pt>
                <c:pt idx="358">
                  <c:v>43845.916666666664</c:v>
                </c:pt>
                <c:pt idx="359">
                  <c:v>43845.958333333336</c:v>
                </c:pt>
                <c:pt idx="360">
                  <c:v>43846</c:v>
                </c:pt>
                <c:pt idx="361">
                  <c:v>43846.041666666664</c:v>
                </c:pt>
                <c:pt idx="362">
                  <c:v>43846.083333333336</c:v>
                </c:pt>
                <c:pt idx="363">
                  <c:v>43846.125</c:v>
                </c:pt>
                <c:pt idx="364">
                  <c:v>43846.166666666664</c:v>
                </c:pt>
                <c:pt idx="365">
                  <c:v>43846.208333333336</c:v>
                </c:pt>
                <c:pt idx="366">
                  <c:v>43846.25</c:v>
                </c:pt>
                <c:pt idx="367">
                  <c:v>43846.291666666664</c:v>
                </c:pt>
                <c:pt idx="368">
                  <c:v>43846.333333333336</c:v>
                </c:pt>
                <c:pt idx="369">
                  <c:v>43846.375</c:v>
                </c:pt>
                <c:pt idx="370">
                  <c:v>43846.416666666664</c:v>
                </c:pt>
                <c:pt idx="371">
                  <c:v>43846.458333333336</c:v>
                </c:pt>
                <c:pt idx="372">
                  <c:v>43846.5</c:v>
                </c:pt>
                <c:pt idx="373">
                  <c:v>43846.541666666664</c:v>
                </c:pt>
                <c:pt idx="374">
                  <c:v>43846.583333333336</c:v>
                </c:pt>
                <c:pt idx="375">
                  <c:v>43846.625</c:v>
                </c:pt>
                <c:pt idx="376">
                  <c:v>43846.666666666664</c:v>
                </c:pt>
                <c:pt idx="377">
                  <c:v>43846.708333333336</c:v>
                </c:pt>
                <c:pt idx="378">
                  <c:v>43846.75</c:v>
                </c:pt>
                <c:pt idx="379">
                  <c:v>43846.791666666664</c:v>
                </c:pt>
                <c:pt idx="380">
                  <c:v>43846.833333333336</c:v>
                </c:pt>
                <c:pt idx="381">
                  <c:v>43846.875</c:v>
                </c:pt>
                <c:pt idx="382">
                  <c:v>43846.916666666664</c:v>
                </c:pt>
                <c:pt idx="383">
                  <c:v>43846.958333333336</c:v>
                </c:pt>
                <c:pt idx="384">
                  <c:v>43847</c:v>
                </c:pt>
                <c:pt idx="385">
                  <c:v>43847.041666666664</c:v>
                </c:pt>
                <c:pt idx="386">
                  <c:v>43847.083333333336</c:v>
                </c:pt>
                <c:pt idx="387">
                  <c:v>43847.125</c:v>
                </c:pt>
                <c:pt idx="388">
                  <c:v>43847.166666666664</c:v>
                </c:pt>
                <c:pt idx="389">
                  <c:v>43847.208333333336</c:v>
                </c:pt>
                <c:pt idx="390">
                  <c:v>43847.25</c:v>
                </c:pt>
                <c:pt idx="391">
                  <c:v>43847.291666666664</c:v>
                </c:pt>
                <c:pt idx="392">
                  <c:v>43847.333333333336</c:v>
                </c:pt>
                <c:pt idx="393">
                  <c:v>43847.375</c:v>
                </c:pt>
                <c:pt idx="394">
                  <c:v>43847.416666666664</c:v>
                </c:pt>
                <c:pt idx="395">
                  <c:v>43847.458333333336</c:v>
                </c:pt>
                <c:pt idx="396">
                  <c:v>43847.5</c:v>
                </c:pt>
                <c:pt idx="397">
                  <c:v>43847.541666666664</c:v>
                </c:pt>
                <c:pt idx="398">
                  <c:v>43847.583333333336</c:v>
                </c:pt>
                <c:pt idx="399">
                  <c:v>43847.625</c:v>
                </c:pt>
                <c:pt idx="400">
                  <c:v>43847.666666666664</c:v>
                </c:pt>
                <c:pt idx="401">
                  <c:v>43847.708333333336</c:v>
                </c:pt>
                <c:pt idx="402">
                  <c:v>43847.75</c:v>
                </c:pt>
                <c:pt idx="403">
                  <c:v>43847.791666666664</c:v>
                </c:pt>
                <c:pt idx="404">
                  <c:v>43847.833333333336</c:v>
                </c:pt>
                <c:pt idx="405">
                  <c:v>43847.875</c:v>
                </c:pt>
                <c:pt idx="406">
                  <c:v>43847.916666666664</c:v>
                </c:pt>
                <c:pt idx="407">
                  <c:v>43847.958333333336</c:v>
                </c:pt>
                <c:pt idx="408">
                  <c:v>43848</c:v>
                </c:pt>
                <c:pt idx="409">
                  <c:v>43848.041666666664</c:v>
                </c:pt>
                <c:pt idx="410">
                  <c:v>43848.083333333336</c:v>
                </c:pt>
                <c:pt idx="411">
                  <c:v>43848.125</c:v>
                </c:pt>
                <c:pt idx="412">
                  <c:v>43848.166666666664</c:v>
                </c:pt>
                <c:pt idx="413">
                  <c:v>43848.208333333336</c:v>
                </c:pt>
                <c:pt idx="414">
                  <c:v>43848.25</c:v>
                </c:pt>
                <c:pt idx="415">
                  <c:v>43848.291666666664</c:v>
                </c:pt>
                <c:pt idx="416">
                  <c:v>43848.333333333336</c:v>
                </c:pt>
                <c:pt idx="417">
                  <c:v>43848.375</c:v>
                </c:pt>
                <c:pt idx="418">
                  <c:v>43848.416666666664</c:v>
                </c:pt>
                <c:pt idx="419">
                  <c:v>43848.458333333336</c:v>
                </c:pt>
                <c:pt idx="420">
                  <c:v>43848.5</c:v>
                </c:pt>
                <c:pt idx="421">
                  <c:v>43848.541666666664</c:v>
                </c:pt>
                <c:pt idx="422">
                  <c:v>43848.583333333336</c:v>
                </c:pt>
                <c:pt idx="423">
                  <c:v>43848.625</c:v>
                </c:pt>
                <c:pt idx="424">
                  <c:v>43848.666666666664</c:v>
                </c:pt>
                <c:pt idx="425">
                  <c:v>43848.708333333336</c:v>
                </c:pt>
                <c:pt idx="426">
                  <c:v>43848.75</c:v>
                </c:pt>
                <c:pt idx="427">
                  <c:v>43848.791666666664</c:v>
                </c:pt>
                <c:pt idx="428">
                  <c:v>43848.833333333336</c:v>
                </c:pt>
                <c:pt idx="429">
                  <c:v>43848.875</c:v>
                </c:pt>
                <c:pt idx="430">
                  <c:v>43848.916666666664</c:v>
                </c:pt>
                <c:pt idx="431">
                  <c:v>43848.958333333336</c:v>
                </c:pt>
                <c:pt idx="432">
                  <c:v>43849</c:v>
                </c:pt>
                <c:pt idx="433">
                  <c:v>43849.041666666664</c:v>
                </c:pt>
                <c:pt idx="434">
                  <c:v>43849.083333333336</c:v>
                </c:pt>
                <c:pt idx="435">
                  <c:v>43849.125</c:v>
                </c:pt>
                <c:pt idx="436">
                  <c:v>43849.166666666664</c:v>
                </c:pt>
                <c:pt idx="437">
                  <c:v>43849.208333333336</c:v>
                </c:pt>
                <c:pt idx="438">
                  <c:v>43849.25</c:v>
                </c:pt>
                <c:pt idx="439">
                  <c:v>43849.291666666664</c:v>
                </c:pt>
                <c:pt idx="440">
                  <c:v>43849.333333333336</c:v>
                </c:pt>
                <c:pt idx="441">
                  <c:v>43849.375</c:v>
                </c:pt>
                <c:pt idx="442">
                  <c:v>43849.416666666664</c:v>
                </c:pt>
                <c:pt idx="443">
                  <c:v>43849.458333333336</c:v>
                </c:pt>
                <c:pt idx="444">
                  <c:v>43849.5</c:v>
                </c:pt>
                <c:pt idx="445">
                  <c:v>43849.541666666664</c:v>
                </c:pt>
                <c:pt idx="446">
                  <c:v>43849.583333333336</c:v>
                </c:pt>
                <c:pt idx="447">
                  <c:v>43849.625</c:v>
                </c:pt>
                <c:pt idx="448">
                  <c:v>43849.666666666664</c:v>
                </c:pt>
                <c:pt idx="449">
                  <c:v>43849.708333333336</c:v>
                </c:pt>
                <c:pt idx="450">
                  <c:v>43849.75</c:v>
                </c:pt>
                <c:pt idx="451">
                  <c:v>43849.791666666664</c:v>
                </c:pt>
                <c:pt idx="452">
                  <c:v>43849.833333333336</c:v>
                </c:pt>
                <c:pt idx="453">
                  <c:v>43849.875</c:v>
                </c:pt>
                <c:pt idx="454">
                  <c:v>43849.916666666664</c:v>
                </c:pt>
                <c:pt idx="455">
                  <c:v>43849.958333333336</c:v>
                </c:pt>
                <c:pt idx="456">
                  <c:v>43850</c:v>
                </c:pt>
                <c:pt idx="457">
                  <c:v>43850.041666666664</c:v>
                </c:pt>
                <c:pt idx="458">
                  <c:v>43850.083333333336</c:v>
                </c:pt>
                <c:pt idx="459">
                  <c:v>43850.125</c:v>
                </c:pt>
                <c:pt idx="460">
                  <c:v>43850.166666666664</c:v>
                </c:pt>
                <c:pt idx="461">
                  <c:v>43850.208333333336</c:v>
                </c:pt>
                <c:pt idx="462">
                  <c:v>43850.25</c:v>
                </c:pt>
                <c:pt idx="463">
                  <c:v>43850.291666666664</c:v>
                </c:pt>
                <c:pt idx="464">
                  <c:v>43850.333333333336</c:v>
                </c:pt>
                <c:pt idx="465">
                  <c:v>43850.375</c:v>
                </c:pt>
                <c:pt idx="466">
                  <c:v>43850.416666666664</c:v>
                </c:pt>
                <c:pt idx="467">
                  <c:v>43850.458333333336</c:v>
                </c:pt>
                <c:pt idx="468">
                  <c:v>43850.5</c:v>
                </c:pt>
                <c:pt idx="469">
                  <c:v>43850.541666666664</c:v>
                </c:pt>
                <c:pt idx="470">
                  <c:v>43850.583333333336</c:v>
                </c:pt>
                <c:pt idx="471">
                  <c:v>43850.625</c:v>
                </c:pt>
                <c:pt idx="472">
                  <c:v>43850.666666666664</c:v>
                </c:pt>
                <c:pt idx="473">
                  <c:v>43850.708333333336</c:v>
                </c:pt>
                <c:pt idx="474">
                  <c:v>43850.75</c:v>
                </c:pt>
                <c:pt idx="475">
                  <c:v>43850.791666666664</c:v>
                </c:pt>
                <c:pt idx="476">
                  <c:v>43850.833333333336</c:v>
                </c:pt>
                <c:pt idx="477">
                  <c:v>43850.875</c:v>
                </c:pt>
                <c:pt idx="478">
                  <c:v>43850.916666666664</c:v>
                </c:pt>
                <c:pt idx="479">
                  <c:v>43850.958333333336</c:v>
                </c:pt>
                <c:pt idx="480">
                  <c:v>43851</c:v>
                </c:pt>
                <c:pt idx="481">
                  <c:v>43851.041666666664</c:v>
                </c:pt>
                <c:pt idx="482">
                  <c:v>43851.083333333336</c:v>
                </c:pt>
                <c:pt idx="483">
                  <c:v>43851.125</c:v>
                </c:pt>
                <c:pt idx="484">
                  <c:v>43851.166666666664</c:v>
                </c:pt>
                <c:pt idx="485">
                  <c:v>43851.208333333336</c:v>
                </c:pt>
                <c:pt idx="486">
                  <c:v>43851.25</c:v>
                </c:pt>
                <c:pt idx="487">
                  <c:v>43851.291666666664</c:v>
                </c:pt>
                <c:pt idx="488">
                  <c:v>43851.333333333336</c:v>
                </c:pt>
                <c:pt idx="489">
                  <c:v>43851.375</c:v>
                </c:pt>
                <c:pt idx="490">
                  <c:v>43851.416666666664</c:v>
                </c:pt>
                <c:pt idx="491">
                  <c:v>43851.458333333336</c:v>
                </c:pt>
                <c:pt idx="492">
                  <c:v>43851.5</c:v>
                </c:pt>
                <c:pt idx="493">
                  <c:v>43851.541666666664</c:v>
                </c:pt>
                <c:pt idx="494">
                  <c:v>43851.583333333336</c:v>
                </c:pt>
                <c:pt idx="495">
                  <c:v>43851.625</c:v>
                </c:pt>
                <c:pt idx="496">
                  <c:v>43851.666666666664</c:v>
                </c:pt>
                <c:pt idx="497">
                  <c:v>43851.708333333336</c:v>
                </c:pt>
                <c:pt idx="498">
                  <c:v>43851.75</c:v>
                </c:pt>
                <c:pt idx="499">
                  <c:v>43851.791666666664</c:v>
                </c:pt>
                <c:pt idx="500">
                  <c:v>43851.833333333336</c:v>
                </c:pt>
                <c:pt idx="501">
                  <c:v>43851.875</c:v>
                </c:pt>
                <c:pt idx="502">
                  <c:v>43851.916666666664</c:v>
                </c:pt>
                <c:pt idx="503">
                  <c:v>43851.958333333336</c:v>
                </c:pt>
                <c:pt idx="504">
                  <c:v>43852</c:v>
                </c:pt>
                <c:pt idx="505">
                  <c:v>43852.041666666664</c:v>
                </c:pt>
                <c:pt idx="506">
                  <c:v>43852.083333333336</c:v>
                </c:pt>
                <c:pt idx="507">
                  <c:v>43852.125</c:v>
                </c:pt>
                <c:pt idx="508">
                  <c:v>43852.166666666664</c:v>
                </c:pt>
                <c:pt idx="509">
                  <c:v>43852.208333333336</c:v>
                </c:pt>
                <c:pt idx="510">
                  <c:v>43852.25</c:v>
                </c:pt>
                <c:pt idx="511">
                  <c:v>43852.291666666664</c:v>
                </c:pt>
                <c:pt idx="512">
                  <c:v>43852.333333333336</c:v>
                </c:pt>
                <c:pt idx="513">
                  <c:v>43852.375</c:v>
                </c:pt>
                <c:pt idx="514">
                  <c:v>43852.416666666664</c:v>
                </c:pt>
                <c:pt idx="515">
                  <c:v>43852.458333333336</c:v>
                </c:pt>
                <c:pt idx="516">
                  <c:v>43852.5</c:v>
                </c:pt>
                <c:pt idx="517">
                  <c:v>43852.541666666664</c:v>
                </c:pt>
                <c:pt idx="518">
                  <c:v>43852.583333333336</c:v>
                </c:pt>
                <c:pt idx="519">
                  <c:v>43852.625</c:v>
                </c:pt>
                <c:pt idx="520">
                  <c:v>43852.666666666664</c:v>
                </c:pt>
                <c:pt idx="521">
                  <c:v>43852.708333333336</c:v>
                </c:pt>
                <c:pt idx="522">
                  <c:v>43852.75</c:v>
                </c:pt>
                <c:pt idx="523">
                  <c:v>43852.791666666664</c:v>
                </c:pt>
                <c:pt idx="524">
                  <c:v>43852.833333333336</c:v>
                </c:pt>
                <c:pt idx="525">
                  <c:v>43852.875</c:v>
                </c:pt>
                <c:pt idx="526">
                  <c:v>43852.916666666664</c:v>
                </c:pt>
                <c:pt idx="527">
                  <c:v>43852.958333333336</c:v>
                </c:pt>
                <c:pt idx="528">
                  <c:v>43853</c:v>
                </c:pt>
                <c:pt idx="529">
                  <c:v>43853.041666666664</c:v>
                </c:pt>
                <c:pt idx="530">
                  <c:v>43853.083333333336</c:v>
                </c:pt>
                <c:pt idx="531">
                  <c:v>43853.125</c:v>
                </c:pt>
                <c:pt idx="532">
                  <c:v>43853.166666666664</c:v>
                </c:pt>
                <c:pt idx="533">
                  <c:v>43853.208333333336</c:v>
                </c:pt>
                <c:pt idx="534">
                  <c:v>43853.25</c:v>
                </c:pt>
                <c:pt idx="535">
                  <c:v>43853.291666666664</c:v>
                </c:pt>
                <c:pt idx="536">
                  <c:v>43853.333333333336</c:v>
                </c:pt>
                <c:pt idx="537">
                  <c:v>43853.375</c:v>
                </c:pt>
                <c:pt idx="538">
                  <c:v>43853.416666666664</c:v>
                </c:pt>
                <c:pt idx="539">
                  <c:v>43853.458333333336</c:v>
                </c:pt>
                <c:pt idx="540">
                  <c:v>43853.5</c:v>
                </c:pt>
                <c:pt idx="541">
                  <c:v>43853.541666666664</c:v>
                </c:pt>
                <c:pt idx="542">
                  <c:v>43853.583333333336</c:v>
                </c:pt>
                <c:pt idx="543">
                  <c:v>43853.625</c:v>
                </c:pt>
                <c:pt idx="544">
                  <c:v>43853.666666666664</c:v>
                </c:pt>
                <c:pt idx="545">
                  <c:v>43853.708333333336</c:v>
                </c:pt>
                <c:pt idx="546">
                  <c:v>43853.75</c:v>
                </c:pt>
                <c:pt idx="547">
                  <c:v>43853.791666666664</c:v>
                </c:pt>
                <c:pt idx="548">
                  <c:v>43853.833333333336</c:v>
                </c:pt>
                <c:pt idx="549">
                  <c:v>43853.875</c:v>
                </c:pt>
                <c:pt idx="550">
                  <c:v>43853.916666666664</c:v>
                </c:pt>
                <c:pt idx="551">
                  <c:v>43853.958333333336</c:v>
                </c:pt>
                <c:pt idx="552">
                  <c:v>43854</c:v>
                </c:pt>
                <c:pt idx="553">
                  <c:v>43854.041666666664</c:v>
                </c:pt>
                <c:pt idx="554">
                  <c:v>43854.083333333336</c:v>
                </c:pt>
                <c:pt idx="555">
                  <c:v>43854.125</c:v>
                </c:pt>
                <c:pt idx="556">
                  <c:v>43854.166666666664</c:v>
                </c:pt>
                <c:pt idx="557">
                  <c:v>43854.208333333336</c:v>
                </c:pt>
                <c:pt idx="558">
                  <c:v>43854.25</c:v>
                </c:pt>
                <c:pt idx="559">
                  <c:v>43854.291666666664</c:v>
                </c:pt>
                <c:pt idx="560">
                  <c:v>43854.333333333336</c:v>
                </c:pt>
                <c:pt idx="561">
                  <c:v>43854.375</c:v>
                </c:pt>
                <c:pt idx="562">
                  <c:v>43854.416666666664</c:v>
                </c:pt>
                <c:pt idx="563">
                  <c:v>43854.458333333336</c:v>
                </c:pt>
                <c:pt idx="564">
                  <c:v>43854.5</c:v>
                </c:pt>
                <c:pt idx="565">
                  <c:v>43854.541666666664</c:v>
                </c:pt>
                <c:pt idx="566">
                  <c:v>43854.583333333336</c:v>
                </c:pt>
                <c:pt idx="567">
                  <c:v>43854.625</c:v>
                </c:pt>
                <c:pt idx="568">
                  <c:v>43854.666666666664</c:v>
                </c:pt>
                <c:pt idx="569">
                  <c:v>43854.708333333336</c:v>
                </c:pt>
                <c:pt idx="570">
                  <c:v>43854.75</c:v>
                </c:pt>
                <c:pt idx="571">
                  <c:v>43854.791666666664</c:v>
                </c:pt>
                <c:pt idx="572">
                  <c:v>43854.833333333336</c:v>
                </c:pt>
                <c:pt idx="573">
                  <c:v>43854.875</c:v>
                </c:pt>
                <c:pt idx="574">
                  <c:v>43854.916666666664</c:v>
                </c:pt>
                <c:pt idx="575">
                  <c:v>43854.958333333336</c:v>
                </c:pt>
                <c:pt idx="576">
                  <c:v>43855</c:v>
                </c:pt>
                <c:pt idx="577">
                  <c:v>43855.041666666664</c:v>
                </c:pt>
                <c:pt idx="578">
                  <c:v>43855.083333333336</c:v>
                </c:pt>
                <c:pt idx="579">
                  <c:v>43855.125</c:v>
                </c:pt>
                <c:pt idx="580">
                  <c:v>43855.166666666664</c:v>
                </c:pt>
                <c:pt idx="581">
                  <c:v>43855.208333333336</c:v>
                </c:pt>
                <c:pt idx="582">
                  <c:v>43855.25</c:v>
                </c:pt>
                <c:pt idx="583">
                  <c:v>43855.291666666664</c:v>
                </c:pt>
                <c:pt idx="584">
                  <c:v>43855.333333333336</c:v>
                </c:pt>
                <c:pt idx="585">
                  <c:v>43855.375</c:v>
                </c:pt>
                <c:pt idx="586">
                  <c:v>43855.416666666664</c:v>
                </c:pt>
                <c:pt idx="587">
                  <c:v>43855.458333333336</c:v>
                </c:pt>
                <c:pt idx="588">
                  <c:v>43855.5</c:v>
                </c:pt>
                <c:pt idx="589">
                  <c:v>43855.541666666664</c:v>
                </c:pt>
                <c:pt idx="590">
                  <c:v>43855.583333333336</c:v>
                </c:pt>
                <c:pt idx="591">
                  <c:v>43855.625</c:v>
                </c:pt>
                <c:pt idx="592">
                  <c:v>43855.666666666664</c:v>
                </c:pt>
                <c:pt idx="593">
                  <c:v>43855.708333333336</c:v>
                </c:pt>
                <c:pt idx="594">
                  <c:v>43855.75</c:v>
                </c:pt>
                <c:pt idx="595">
                  <c:v>43855.791666666664</c:v>
                </c:pt>
                <c:pt idx="596">
                  <c:v>43855.833333333336</c:v>
                </c:pt>
                <c:pt idx="597">
                  <c:v>43855.875</c:v>
                </c:pt>
                <c:pt idx="598">
                  <c:v>43855.916666666664</c:v>
                </c:pt>
                <c:pt idx="599">
                  <c:v>43855.958333333336</c:v>
                </c:pt>
                <c:pt idx="600">
                  <c:v>43856</c:v>
                </c:pt>
                <c:pt idx="601">
                  <c:v>43856.041666666664</c:v>
                </c:pt>
                <c:pt idx="602">
                  <c:v>43856.083333333336</c:v>
                </c:pt>
                <c:pt idx="603">
                  <c:v>43856.125</c:v>
                </c:pt>
                <c:pt idx="604">
                  <c:v>43856.166666666664</c:v>
                </c:pt>
                <c:pt idx="605">
                  <c:v>43856.208333333336</c:v>
                </c:pt>
                <c:pt idx="606">
                  <c:v>43856.25</c:v>
                </c:pt>
                <c:pt idx="607">
                  <c:v>43856.291666666664</c:v>
                </c:pt>
                <c:pt idx="608">
                  <c:v>43856.333333333336</c:v>
                </c:pt>
                <c:pt idx="609">
                  <c:v>43856.375</c:v>
                </c:pt>
                <c:pt idx="610">
                  <c:v>43856.416666666664</c:v>
                </c:pt>
                <c:pt idx="611">
                  <c:v>43856.458333333336</c:v>
                </c:pt>
                <c:pt idx="612">
                  <c:v>43856.5</c:v>
                </c:pt>
                <c:pt idx="613">
                  <c:v>43856.541666666664</c:v>
                </c:pt>
                <c:pt idx="614">
                  <c:v>43856.583333333336</c:v>
                </c:pt>
                <c:pt idx="615">
                  <c:v>43856.625</c:v>
                </c:pt>
                <c:pt idx="616">
                  <c:v>43856.666666666664</c:v>
                </c:pt>
                <c:pt idx="617">
                  <c:v>43856.708333333336</c:v>
                </c:pt>
                <c:pt idx="618">
                  <c:v>43856.75</c:v>
                </c:pt>
                <c:pt idx="619">
                  <c:v>43856.791666666664</c:v>
                </c:pt>
                <c:pt idx="620">
                  <c:v>43856.833333333336</c:v>
                </c:pt>
                <c:pt idx="621">
                  <c:v>43856.875</c:v>
                </c:pt>
                <c:pt idx="622">
                  <c:v>43856.916666666664</c:v>
                </c:pt>
                <c:pt idx="623">
                  <c:v>43856.958333333336</c:v>
                </c:pt>
                <c:pt idx="624">
                  <c:v>43857</c:v>
                </c:pt>
                <c:pt idx="625">
                  <c:v>43857.041666666664</c:v>
                </c:pt>
                <c:pt idx="626">
                  <c:v>43857.083333333336</c:v>
                </c:pt>
                <c:pt idx="627">
                  <c:v>43857.125</c:v>
                </c:pt>
                <c:pt idx="628">
                  <c:v>43857.166666666664</c:v>
                </c:pt>
                <c:pt idx="629">
                  <c:v>43857.208333333336</c:v>
                </c:pt>
                <c:pt idx="630">
                  <c:v>43857.25</c:v>
                </c:pt>
                <c:pt idx="631">
                  <c:v>43857.291666666664</c:v>
                </c:pt>
                <c:pt idx="632">
                  <c:v>43857.333333333336</c:v>
                </c:pt>
                <c:pt idx="633">
                  <c:v>43857.375</c:v>
                </c:pt>
                <c:pt idx="634">
                  <c:v>43857.416666666664</c:v>
                </c:pt>
                <c:pt idx="635">
                  <c:v>43857.458333333336</c:v>
                </c:pt>
                <c:pt idx="636">
                  <c:v>43857.5</c:v>
                </c:pt>
                <c:pt idx="637">
                  <c:v>43857.541666666664</c:v>
                </c:pt>
                <c:pt idx="638">
                  <c:v>43857.583333333336</c:v>
                </c:pt>
                <c:pt idx="639">
                  <c:v>43857.625</c:v>
                </c:pt>
                <c:pt idx="640">
                  <c:v>43857.666666666664</c:v>
                </c:pt>
                <c:pt idx="641">
                  <c:v>43857.708333333336</c:v>
                </c:pt>
                <c:pt idx="642">
                  <c:v>43857.75</c:v>
                </c:pt>
                <c:pt idx="643">
                  <c:v>43857.791666666664</c:v>
                </c:pt>
                <c:pt idx="644">
                  <c:v>43857.833333333336</c:v>
                </c:pt>
                <c:pt idx="645">
                  <c:v>43857.875</c:v>
                </c:pt>
                <c:pt idx="646">
                  <c:v>43857.916666666664</c:v>
                </c:pt>
                <c:pt idx="647">
                  <c:v>43857.958333333336</c:v>
                </c:pt>
                <c:pt idx="648">
                  <c:v>43858</c:v>
                </c:pt>
                <c:pt idx="649">
                  <c:v>43858.041666666664</c:v>
                </c:pt>
                <c:pt idx="650">
                  <c:v>43858.083333333336</c:v>
                </c:pt>
                <c:pt idx="651">
                  <c:v>43858.125</c:v>
                </c:pt>
                <c:pt idx="652">
                  <c:v>43858.166666666664</c:v>
                </c:pt>
                <c:pt idx="653">
                  <c:v>43858.208333333336</c:v>
                </c:pt>
                <c:pt idx="654">
                  <c:v>43858.25</c:v>
                </c:pt>
                <c:pt idx="655">
                  <c:v>43858.291666666664</c:v>
                </c:pt>
                <c:pt idx="656">
                  <c:v>43858.333333333336</c:v>
                </c:pt>
                <c:pt idx="657">
                  <c:v>43858.375</c:v>
                </c:pt>
                <c:pt idx="658">
                  <c:v>43858.416666666664</c:v>
                </c:pt>
                <c:pt idx="659">
                  <c:v>43858.458333333336</c:v>
                </c:pt>
                <c:pt idx="660">
                  <c:v>43858.5</c:v>
                </c:pt>
                <c:pt idx="661">
                  <c:v>43858.541666666664</c:v>
                </c:pt>
                <c:pt idx="662">
                  <c:v>43858.583333333336</c:v>
                </c:pt>
                <c:pt idx="663">
                  <c:v>43858.625</c:v>
                </c:pt>
                <c:pt idx="664">
                  <c:v>43858.666666666664</c:v>
                </c:pt>
                <c:pt idx="665">
                  <c:v>43858.708333333336</c:v>
                </c:pt>
                <c:pt idx="666">
                  <c:v>43858.75</c:v>
                </c:pt>
                <c:pt idx="667">
                  <c:v>43858.791666666664</c:v>
                </c:pt>
                <c:pt idx="668">
                  <c:v>43858.833333333336</c:v>
                </c:pt>
                <c:pt idx="669">
                  <c:v>43858.875</c:v>
                </c:pt>
                <c:pt idx="670">
                  <c:v>43858.916666666664</c:v>
                </c:pt>
                <c:pt idx="671">
                  <c:v>43858.958333333336</c:v>
                </c:pt>
                <c:pt idx="672">
                  <c:v>43859</c:v>
                </c:pt>
                <c:pt idx="673">
                  <c:v>43859.041666666664</c:v>
                </c:pt>
                <c:pt idx="674">
                  <c:v>43859.083333333336</c:v>
                </c:pt>
                <c:pt idx="675">
                  <c:v>43859.125</c:v>
                </c:pt>
                <c:pt idx="676">
                  <c:v>43859.166666666664</c:v>
                </c:pt>
                <c:pt idx="677">
                  <c:v>43859.208333333336</c:v>
                </c:pt>
                <c:pt idx="678">
                  <c:v>43859.25</c:v>
                </c:pt>
                <c:pt idx="679">
                  <c:v>43859.291666666664</c:v>
                </c:pt>
                <c:pt idx="680">
                  <c:v>43859.333333333336</c:v>
                </c:pt>
                <c:pt idx="681">
                  <c:v>43859.375</c:v>
                </c:pt>
                <c:pt idx="682">
                  <c:v>43859.416666666664</c:v>
                </c:pt>
                <c:pt idx="683">
                  <c:v>43859.458333333336</c:v>
                </c:pt>
                <c:pt idx="684">
                  <c:v>43859.5</c:v>
                </c:pt>
                <c:pt idx="685">
                  <c:v>43859.541666666664</c:v>
                </c:pt>
                <c:pt idx="686">
                  <c:v>43859.583333333336</c:v>
                </c:pt>
                <c:pt idx="687">
                  <c:v>43859.625</c:v>
                </c:pt>
                <c:pt idx="688">
                  <c:v>43859.666666666664</c:v>
                </c:pt>
                <c:pt idx="689">
                  <c:v>43859.708333333336</c:v>
                </c:pt>
                <c:pt idx="690">
                  <c:v>43859.75</c:v>
                </c:pt>
                <c:pt idx="691">
                  <c:v>43859.791666666664</c:v>
                </c:pt>
                <c:pt idx="692">
                  <c:v>43859.833333333336</c:v>
                </c:pt>
                <c:pt idx="693">
                  <c:v>43859.875</c:v>
                </c:pt>
                <c:pt idx="694">
                  <c:v>43859.916666666664</c:v>
                </c:pt>
                <c:pt idx="695">
                  <c:v>43859.958333333336</c:v>
                </c:pt>
                <c:pt idx="696">
                  <c:v>43860</c:v>
                </c:pt>
                <c:pt idx="697">
                  <c:v>43860.041666666664</c:v>
                </c:pt>
                <c:pt idx="698">
                  <c:v>43860.083333333336</c:v>
                </c:pt>
                <c:pt idx="699">
                  <c:v>43860.125</c:v>
                </c:pt>
                <c:pt idx="700">
                  <c:v>43860.166666666664</c:v>
                </c:pt>
                <c:pt idx="701">
                  <c:v>43860.208333333336</c:v>
                </c:pt>
                <c:pt idx="702">
                  <c:v>43860.25</c:v>
                </c:pt>
                <c:pt idx="703">
                  <c:v>43860.291666666664</c:v>
                </c:pt>
                <c:pt idx="704">
                  <c:v>43860.333333333336</c:v>
                </c:pt>
                <c:pt idx="705">
                  <c:v>43860.375</c:v>
                </c:pt>
                <c:pt idx="706">
                  <c:v>43860.416666666664</c:v>
                </c:pt>
                <c:pt idx="707">
                  <c:v>43860.458333333336</c:v>
                </c:pt>
                <c:pt idx="708">
                  <c:v>43860.5</c:v>
                </c:pt>
                <c:pt idx="709">
                  <c:v>43860.541666666664</c:v>
                </c:pt>
                <c:pt idx="710">
                  <c:v>43860.583333333336</c:v>
                </c:pt>
                <c:pt idx="711">
                  <c:v>43860.625</c:v>
                </c:pt>
                <c:pt idx="712">
                  <c:v>43860.666666666664</c:v>
                </c:pt>
                <c:pt idx="713">
                  <c:v>43860.708333333336</c:v>
                </c:pt>
                <c:pt idx="714">
                  <c:v>43860.75</c:v>
                </c:pt>
                <c:pt idx="715">
                  <c:v>43860.791666666664</c:v>
                </c:pt>
                <c:pt idx="716">
                  <c:v>43860.833333333336</c:v>
                </c:pt>
                <c:pt idx="717">
                  <c:v>43860.875</c:v>
                </c:pt>
                <c:pt idx="718">
                  <c:v>43860.916666666664</c:v>
                </c:pt>
                <c:pt idx="719">
                  <c:v>43860.958333333336</c:v>
                </c:pt>
                <c:pt idx="720">
                  <c:v>43861</c:v>
                </c:pt>
                <c:pt idx="721">
                  <c:v>43861.041666666664</c:v>
                </c:pt>
                <c:pt idx="722">
                  <c:v>43861.083333333336</c:v>
                </c:pt>
                <c:pt idx="723">
                  <c:v>43861.125</c:v>
                </c:pt>
                <c:pt idx="724">
                  <c:v>43861.166666666664</c:v>
                </c:pt>
                <c:pt idx="725">
                  <c:v>43861.208333333336</c:v>
                </c:pt>
                <c:pt idx="726">
                  <c:v>43861.25</c:v>
                </c:pt>
                <c:pt idx="727">
                  <c:v>43861.291666666664</c:v>
                </c:pt>
                <c:pt idx="728">
                  <c:v>43861.333333333336</c:v>
                </c:pt>
                <c:pt idx="729">
                  <c:v>43861.375</c:v>
                </c:pt>
                <c:pt idx="730">
                  <c:v>43861.416666666664</c:v>
                </c:pt>
                <c:pt idx="731">
                  <c:v>43861.458333333336</c:v>
                </c:pt>
                <c:pt idx="732">
                  <c:v>43861.5</c:v>
                </c:pt>
                <c:pt idx="733">
                  <c:v>43861.541666666664</c:v>
                </c:pt>
                <c:pt idx="734">
                  <c:v>43861.583333333336</c:v>
                </c:pt>
                <c:pt idx="735">
                  <c:v>43861.625</c:v>
                </c:pt>
                <c:pt idx="736">
                  <c:v>43861.666666666664</c:v>
                </c:pt>
                <c:pt idx="737">
                  <c:v>43861.708333333336</c:v>
                </c:pt>
                <c:pt idx="738">
                  <c:v>43861.75</c:v>
                </c:pt>
                <c:pt idx="739">
                  <c:v>43861.791666666664</c:v>
                </c:pt>
                <c:pt idx="740">
                  <c:v>43861.833333333336</c:v>
                </c:pt>
                <c:pt idx="741">
                  <c:v>43861.875</c:v>
                </c:pt>
                <c:pt idx="742">
                  <c:v>43861.916666666664</c:v>
                </c:pt>
                <c:pt idx="743">
                  <c:v>43861.958333333336</c:v>
                </c:pt>
                <c:pt idx="744">
                  <c:v>43862</c:v>
                </c:pt>
                <c:pt idx="745">
                  <c:v>43862.041666666664</c:v>
                </c:pt>
                <c:pt idx="746">
                  <c:v>43862.083333333336</c:v>
                </c:pt>
                <c:pt idx="747">
                  <c:v>43862.125</c:v>
                </c:pt>
                <c:pt idx="748">
                  <c:v>43862.166666666664</c:v>
                </c:pt>
                <c:pt idx="749">
                  <c:v>43862.208333333336</c:v>
                </c:pt>
                <c:pt idx="750">
                  <c:v>43862.25</c:v>
                </c:pt>
                <c:pt idx="751">
                  <c:v>43862.291666666664</c:v>
                </c:pt>
                <c:pt idx="752">
                  <c:v>43862.333333333336</c:v>
                </c:pt>
                <c:pt idx="753">
                  <c:v>43862.375</c:v>
                </c:pt>
                <c:pt idx="754">
                  <c:v>43862.416666666664</c:v>
                </c:pt>
                <c:pt idx="755">
                  <c:v>43862.458333333336</c:v>
                </c:pt>
                <c:pt idx="756">
                  <c:v>43862.5</c:v>
                </c:pt>
                <c:pt idx="757">
                  <c:v>43862.541666666664</c:v>
                </c:pt>
                <c:pt idx="758">
                  <c:v>43862.583333333336</c:v>
                </c:pt>
                <c:pt idx="759">
                  <c:v>43862.625</c:v>
                </c:pt>
                <c:pt idx="760">
                  <c:v>43862.666666666664</c:v>
                </c:pt>
                <c:pt idx="761">
                  <c:v>43862.708333333336</c:v>
                </c:pt>
                <c:pt idx="762">
                  <c:v>43862.75</c:v>
                </c:pt>
                <c:pt idx="763">
                  <c:v>43862.791666666664</c:v>
                </c:pt>
                <c:pt idx="764">
                  <c:v>43862.833333333336</c:v>
                </c:pt>
                <c:pt idx="765">
                  <c:v>43862.875</c:v>
                </c:pt>
                <c:pt idx="766">
                  <c:v>43862.916666666664</c:v>
                </c:pt>
                <c:pt idx="767">
                  <c:v>43862.958333333336</c:v>
                </c:pt>
                <c:pt idx="768">
                  <c:v>43863</c:v>
                </c:pt>
                <c:pt idx="769">
                  <c:v>43863.041666666664</c:v>
                </c:pt>
                <c:pt idx="770">
                  <c:v>43863.083333333336</c:v>
                </c:pt>
                <c:pt idx="771">
                  <c:v>43863.125</c:v>
                </c:pt>
                <c:pt idx="772">
                  <c:v>43863.166666666664</c:v>
                </c:pt>
                <c:pt idx="773">
                  <c:v>43863.208333333336</c:v>
                </c:pt>
                <c:pt idx="774">
                  <c:v>43863.25</c:v>
                </c:pt>
                <c:pt idx="775">
                  <c:v>43863.291666666664</c:v>
                </c:pt>
                <c:pt idx="776">
                  <c:v>43863.333333333336</c:v>
                </c:pt>
                <c:pt idx="777">
                  <c:v>43863.375</c:v>
                </c:pt>
                <c:pt idx="778">
                  <c:v>43863.416666666664</c:v>
                </c:pt>
                <c:pt idx="779">
                  <c:v>43863.458333333336</c:v>
                </c:pt>
                <c:pt idx="780">
                  <c:v>43863.5</c:v>
                </c:pt>
                <c:pt idx="781">
                  <c:v>43863.541666666664</c:v>
                </c:pt>
                <c:pt idx="782">
                  <c:v>43863.583333333336</c:v>
                </c:pt>
                <c:pt idx="783">
                  <c:v>43863.625</c:v>
                </c:pt>
                <c:pt idx="784">
                  <c:v>43863.666666666664</c:v>
                </c:pt>
                <c:pt idx="785">
                  <c:v>43863.708333333336</c:v>
                </c:pt>
                <c:pt idx="786">
                  <c:v>43863.75</c:v>
                </c:pt>
                <c:pt idx="787">
                  <c:v>43863.791666666664</c:v>
                </c:pt>
                <c:pt idx="788">
                  <c:v>43863.833333333336</c:v>
                </c:pt>
                <c:pt idx="789">
                  <c:v>43863.875</c:v>
                </c:pt>
                <c:pt idx="790">
                  <c:v>43863.916666666664</c:v>
                </c:pt>
                <c:pt idx="791">
                  <c:v>43863.958333333336</c:v>
                </c:pt>
                <c:pt idx="792">
                  <c:v>43864</c:v>
                </c:pt>
                <c:pt idx="793">
                  <c:v>43864.041666666664</c:v>
                </c:pt>
                <c:pt idx="794">
                  <c:v>43864.083333333336</c:v>
                </c:pt>
                <c:pt idx="795">
                  <c:v>43864.125</c:v>
                </c:pt>
                <c:pt idx="796">
                  <c:v>43864.166666666664</c:v>
                </c:pt>
                <c:pt idx="797">
                  <c:v>43864.208333333336</c:v>
                </c:pt>
                <c:pt idx="798">
                  <c:v>43864.25</c:v>
                </c:pt>
                <c:pt idx="799">
                  <c:v>43864.291666666664</c:v>
                </c:pt>
                <c:pt idx="800">
                  <c:v>43864.333333333336</c:v>
                </c:pt>
                <c:pt idx="801">
                  <c:v>43864.375</c:v>
                </c:pt>
                <c:pt idx="802">
                  <c:v>43864.416666666664</c:v>
                </c:pt>
                <c:pt idx="803">
                  <c:v>43864.458333333336</c:v>
                </c:pt>
                <c:pt idx="804">
                  <c:v>43864.5</c:v>
                </c:pt>
                <c:pt idx="805">
                  <c:v>43864.541666666664</c:v>
                </c:pt>
                <c:pt idx="806">
                  <c:v>43864.583333333336</c:v>
                </c:pt>
                <c:pt idx="807">
                  <c:v>43864.625</c:v>
                </c:pt>
                <c:pt idx="808">
                  <c:v>43864.666666666664</c:v>
                </c:pt>
                <c:pt idx="809">
                  <c:v>43864.708333333336</c:v>
                </c:pt>
                <c:pt idx="810">
                  <c:v>43864.75</c:v>
                </c:pt>
                <c:pt idx="811">
                  <c:v>43864.791666666664</c:v>
                </c:pt>
                <c:pt idx="812">
                  <c:v>43864.833333333336</c:v>
                </c:pt>
                <c:pt idx="813">
                  <c:v>43864.875</c:v>
                </c:pt>
                <c:pt idx="814">
                  <c:v>43864.916666666664</c:v>
                </c:pt>
                <c:pt idx="815">
                  <c:v>43864.958333333336</c:v>
                </c:pt>
                <c:pt idx="816">
                  <c:v>43865</c:v>
                </c:pt>
                <c:pt idx="817">
                  <c:v>43865.041666666664</c:v>
                </c:pt>
                <c:pt idx="818">
                  <c:v>43865.083333333336</c:v>
                </c:pt>
                <c:pt idx="819">
                  <c:v>43865.125</c:v>
                </c:pt>
                <c:pt idx="820">
                  <c:v>43865.166666666664</c:v>
                </c:pt>
                <c:pt idx="821">
                  <c:v>43865.208333333336</c:v>
                </c:pt>
                <c:pt idx="822">
                  <c:v>43865.25</c:v>
                </c:pt>
                <c:pt idx="823">
                  <c:v>43865.291666666664</c:v>
                </c:pt>
                <c:pt idx="824">
                  <c:v>43865.333333333336</c:v>
                </c:pt>
                <c:pt idx="825">
                  <c:v>43865.375</c:v>
                </c:pt>
                <c:pt idx="826">
                  <c:v>43865.416666666664</c:v>
                </c:pt>
                <c:pt idx="827">
                  <c:v>43865.458333333336</c:v>
                </c:pt>
                <c:pt idx="828">
                  <c:v>43865.5</c:v>
                </c:pt>
                <c:pt idx="829">
                  <c:v>43865.541666666664</c:v>
                </c:pt>
                <c:pt idx="830">
                  <c:v>43865.583333333336</c:v>
                </c:pt>
                <c:pt idx="831">
                  <c:v>43865.625</c:v>
                </c:pt>
                <c:pt idx="832">
                  <c:v>43865.666666666664</c:v>
                </c:pt>
                <c:pt idx="833">
                  <c:v>43865.708333333336</c:v>
                </c:pt>
                <c:pt idx="834">
                  <c:v>43865.75</c:v>
                </c:pt>
                <c:pt idx="835">
                  <c:v>43865.791666666664</c:v>
                </c:pt>
                <c:pt idx="836">
                  <c:v>43865.833333333336</c:v>
                </c:pt>
                <c:pt idx="837">
                  <c:v>43865.875</c:v>
                </c:pt>
                <c:pt idx="838">
                  <c:v>43865.916666666664</c:v>
                </c:pt>
                <c:pt idx="839">
                  <c:v>43865.958333333336</c:v>
                </c:pt>
                <c:pt idx="840">
                  <c:v>43866</c:v>
                </c:pt>
                <c:pt idx="841">
                  <c:v>43866.041666666664</c:v>
                </c:pt>
                <c:pt idx="842">
                  <c:v>43866.083333333336</c:v>
                </c:pt>
                <c:pt idx="843">
                  <c:v>43866.125</c:v>
                </c:pt>
                <c:pt idx="844">
                  <c:v>43866.166666666664</c:v>
                </c:pt>
                <c:pt idx="845">
                  <c:v>43866.208333333336</c:v>
                </c:pt>
                <c:pt idx="846">
                  <c:v>43866.25</c:v>
                </c:pt>
                <c:pt idx="847">
                  <c:v>43866.291666666664</c:v>
                </c:pt>
                <c:pt idx="848">
                  <c:v>43866.333333333336</c:v>
                </c:pt>
                <c:pt idx="849">
                  <c:v>43866.375</c:v>
                </c:pt>
                <c:pt idx="850">
                  <c:v>43866.416666666664</c:v>
                </c:pt>
                <c:pt idx="851">
                  <c:v>43866.458333333336</c:v>
                </c:pt>
                <c:pt idx="852">
                  <c:v>43866.5</c:v>
                </c:pt>
                <c:pt idx="853">
                  <c:v>43866.541666666664</c:v>
                </c:pt>
                <c:pt idx="854">
                  <c:v>43866.583333333336</c:v>
                </c:pt>
                <c:pt idx="855">
                  <c:v>43866.625</c:v>
                </c:pt>
                <c:pt idx="856">
                  <c:v>43866.666666666664</c:v>
                </c:pt>
                <c:pt idx="857">
                  <c:v>43866.708333333336</c:v>
                </c:pt>
                <c:pt idx="858">
                  <c:v>43866.75</c:v>
                </c:pt>
                <c:pt idx="859">
                  <c:v>43866.791666666664</c:v>
                </c:pt>
                <c:pt idx="860">
                  <c:v>43866.833333333336</c:v>
                </c:pt>
                <c:pt idx="861">
                  <c:v>43866.875</c:v>
                </c:pt>
                <c:pt idx="862">
                  <c:v>43866.916666666664</c:v>
                </c:pt>
                <c:pt idx="863">
                  <c:v>43866.958333333336</c:v>
                </c:pt>
                <c:pt idx="864">
                  <c:v>43867</c:v>
                </c:pt>
                <c:pt idx="865">
                  <c:v>43867.041666666664</c:v>
                </c:pt>
                <c:pt idx="866">
                  <c:v>43867.083333333336</c:v>
                </c:pt>
                <c:pt idx="867">
                  <c:v>43867.125</c:v>
                </c:pt>
                <c:pt idx="868">
                  <c:v>43867.166666666664</c:v>
                </c:pt>
                <c:pt idx="869">
                  <c:v>43867.208333333336</c:v>
                </c:pt>
                <c:pt idx="870">
                  <c:v>43867.25</c:v>
                </c:pt>
                <c:pt idx="871">
                  <c:v>43867.291666666664</c:v>
                </c:pt>
                <c:pt idx="872">
                  <c:v>43867.333333333336</c:v>
                </c:pt>
                <c:pt idx="873">
                  <c:v>43867.375</c:v>
                </c:pt>
                <c:pt idx="874">
                  <c:v>43867.416666666664</c:v>
                </c:pt>
                <c:pt idx="875">
                  <c:v>43867.458333333336</c:v>
                </c:pt>
                <c:pt idx="876">
                  <c:v>43867.5</c:v>
                </c:pt>
                <c:pt idx="877">
                  <c:v>43867.541666666664</c:v>
                </c:pt>
                <c:pt idx="878">
                  <c:v>43867.583333333336</c:v>
                </c:pt>
                <c:pt idx="879">
                  <c:v>43867.625</c:v>
                </c:pt>
                <c:pt idx="880">
                  <c:v>43867.666666666664</c:v>
                </c:pt>
                <c:pt idx="881">
                  <c:v>43867.708333333336</c:v>
                </c:pt>
                <c:pt idx="882">
                  <c:v>43867.75</c:v>
                </c:pt>
                <c:pt idx="883">
                  <c:v>43867.791666666664</c:v>
                </c:pt>
                <c:pt idx="884">
                  <c:v>43867.833333333336</c:v>
                </c:pt>
                <c:pt idx="885">
                  <c:v>43867.875</c:v>
                </c:pt>
                <c:pt idx="886">
                  <c:v>43867.916666666664</c:v>
                </c:pt>
                <c:pt idx="887">
                  <c:v>43867.958333333336</c:v>
                </c:pt>
                <c:pt idx="888">
                  <c:v>43868</c:v>
                </c:pt>
                <c:pt idx="889">
                  <c:v>43868.041666666664</c:v>
                </c:pt>
                <c:pt idx="890">
                  <c:v>43868.083333333336</c:v>
                </c:pt>
                <c:pt idx="891">
                  <c:v>43868.125</c:v>
                </c:pt>
                <c:pt idx="892">
                  <c:v>43868.166666666664</c:v>
                </c:pt>
                <c:pt idx="893">
                  <c:v>43868.208333333336</c:v>
                </c:pt>
                <c:pt idx="894">
                  <c:v>43868.25</c:v>
                </c:pt>
                <c:pt idx="895">
                  <c:v>43868.291666666664</c:v>
                </c:pt>
                <c:pt idx="896">
                  <c:v>43868.333333333336</c:v>
                </c:pt>
                <c:pt idx="897">
                  <c:v>43868.375</c:v>
                </c:pt>
                <c:pt idx="898">
                  <c:v>43868.416666666664</c:v>
                </c:pt>
                <c:pt idx="899">
                  <c:v>43868.458333333336</c:v>
                </c:pt>
                <c:pt idx="900">
                  <c:v>43868.5</c:v>
                </c:pt>
                <c:pt idx="901">
                  <c:v>43868.541666666664</c:v>
                </c:pt>
                <c:pt idx="902">
                  <c:v>43868.583333333336</c:v>
                </c:pt>
                <c:pt idx="903">
                  <c:v>43868.625</c:v>
                </c:pt>
                <c:pt idx="904">
                  <c:v>43868.666666666664</c:v>
                </c:pt>
                <c:pt idx="905">
                  <c:v>43868.708333333336</c:v>
                </c:pt>
                <c:pt idx="906">
                  <c:v>43868.75</c:v>
                </c:pt>
                <c:pt idx="907">
                  <c:v>43868.791666666664</c:v>
                </c:pt>
                <c:pt idx="908">
                  <c:v>43868.833333333336</c:v>
                </c:pt>
                <c:pt idx="909">
                  <c:v>43868.875</c:v>
                </c:pt>
                <c:pt idx="910">
                  <c:v>43868.916666666664</c:v>
                </c:pt>
                <c:pt idx="911">
                  <c:v>43868.958333333336</c:v>
                </c:pt>
                <c:pt idx="912">
                  <c:v>43869</c:v>
                </c:pt>
                <c:pt idx="913">
                  <c:v>43869.041666666664</c:v>
                </c:pt>
                <c:pt idx="914">
                  <c:v>43869.083333333336</c:v>
                </c:pt>
                <c:pt idx="915">
                  <c:v>43869.125</c:v>
                </c:pt>
                <c:pt idx="916">
                  <c:v>43869.166666666664</c:v>
                </c:pt>
                <c:pt idx="917">
                  <c:v>43869.208333333336</c:v>
                </c:pt>
                <c:pt idx="918">
                  <c:v>43869.25</c:v>
                </c:pt>
                <c:pt idx="919">
                  <c:v>43869.291666666664</c:v>
                </c:pt>
                <c:pt idx="920">
                  <c:v>43869.333333333336</c:v>
                </c:pt>
                <c:pt idx="921">
                  <c:v>43869.375</c:v>
                </c:pt>
                <c:pt idx="922">
                  <c:v>43869.416666666664</c:v>
                </c:pt>
                <c:pt idx="923">
                  <c:v>43869.458333333336</c:v>
                </c:pt>
                <c:pt idx="924">
                  <c:v>43869.5</c:v>
                </c:pt>
                <c:pt idx="925">
                  <c:v>43869.541666666664</c:v>
                </c:pt>
                <c:pt idx="926">
                  <c:v>43869.583333333336</c:v>
                </c:pt>
                <c:pt idx="927">
                  <c:v>43869.625</c:v>
                </c:pt>
                <c:pt idx="928">
                  <c:v>43869.666666666664</c:v>
                </c:pt>
                <c:pt idx="929">
                  <c:v>43869.708333333336</c:v>
                </c:pt>
                <c:pt idx="930">
                  <c:v>43869.75</c:v>
                </c:pt>
                <c:pt idx="931">
                  <c:v>43869.791666666664</c:v>
                </c:pt>
                <c:pt idx="932">
                  <c:v>43869.833333333336</c:v>
                </c:pt>
                <c:pt idx="933">
                  <c:v>43869.875</c:v>
                </c:pt>
                <c:pt idx="934">
                  <c:v>43869.916666666664</c:v>
                </c:pt>
                <c:pt idx="935">
                  <c:v>43869.958333333336</c:v>
                </c:pt>
                <c:pt idx="936">
                  <c:v>43870</c:v>
                </c:pt>
                <c:pt idx="937">
                  <c:v>43870.041666666664</c:v>
                </c:pt>
                <c:pt idx="938">
                  <c:v>43870.083333333336</c:v>
                </c:pt>
                <c:pt idx="939">
                  <c:v>43870.125</c:v>
                </c:pt>
                <c:pt idx="940">
                  <c:v>43870.166666666664</c:v>
                </c:pt>
                <c:pt idx="941">
                  <c:v>43870.208333333336</c:v>
                </c:pt>
                <c:pt idx="942">
                  <c:v>43870.25</c:v>
                </c:pt>
                <c:pt idx="943">
                  <c:v>43870.291666666664</c:v>
                </c:pt>
                <c:pt idx="944">
                  <c:v>43870.333333333336</c:v>
                </c:pt>
                <c:pt idx="945">
                  <c:v>43870.375</c:v>
                </c:pt>
                <c:pt idx="946">
                  <c:v>43870.416666666664</c:v>
                </c:pt>
                <c:pt idx="947">
                  <c:v>43870.458333333336</c:v>
                </c:pt>
                <c:pt idx="948">
                  <c:v>43870.5</c:v>
                </c:pt>
                <c:pt idx="949">
                  <c:v>43870.541666666664</c:v>
                </c:pt>
                <c:pt idx="950">
                  <c:v>43870.583333333336</c:v>
                </c:pt>
                <c:pt idx="951">
                  <c:v>43870.625</c:v>
                </c:pt>
                <c:pt idx="952">
                  <c:v>43870.666666666664</c:v>
                </c:pt>
                <c:pt idx="953">
                  <c:v>43870.708333333336</c:v>
                </c:pt>
                <c:pt idx="954">
                  <c:v>43870.75</c:v>
                </c:pt>
                <c:pt idx="955">
                  <c:v>43870.791666666664</c:v>
                </c:pt>
                <c:pt idx="956">
                  <c:v>43870.833333333336</c:v>
                </c:pt>
                <c:pt idx="957">
                  <c:v>43870.875</c:v>
                </c:pt>
                <c:pt idx="958">
                  <c:v>43870.916666666664</c:v>
                </c:pt>
                <c:pt idx="959">
                  <c:v>43870.958333333336</c:v>
                </c:pt>
                <c:pt idx="960">
                  <c:v>43871</c:v>
                </c:pt>
                <c:pt idx="961">
                  <c:v>43871.041666666664</c:v>
                </c:pt>
                <c:pt idx="962">
                  <c:v>43871.083333333336</c:v>
                </c:pt>
                <c:pt idx="963">
                  <c:v>43871.125</c:v>
                </c:pt>
                <c:pt idx="964">
                  <c:v>43871.166666666664</c:v>
                </c:pt>
                <c:pt idx="965">
                  <c:v>43871.208333333336</c:v>
                </c:pt>
                <c:pt idx="966">
                  <c:v>43871.25</c:v>
                </c:pt>
                <c:pt idx="967">
                  <c:v>43871.291666666664</c:v>
                </c:pt>
                <c:pt idx="968">
                  <c:v>43871.333333333336</c:v>
                </c:pt>
                <c:pt idx="969">
                  <c:v>43871.375</c:v>
                </c:pt>
                <c:pt idx="970">
                  <c:v>43871.416666666664</c:v>
                </c:pt>
                <c:pt idx="971">
                  <c:v>43871.458333333336</c:v>
                </c:pt>
                <c:pt idx="972">
                  <c:v>43871.5</c:v>
                </c:pt>
                <c:pt idx="973">
                  <c:v>43871.541666666664</c:v>
                </c:pt>
                <c:pt idx="974">
                  <c:v>43871.583333333336</c:v>
                </c:pt>
                <c:pt idx="975">
                  <c:v>43871.625</c:v>
                </c:pt>
                <c:pt idx="976">
                  <c:v>43871.666666666664</c:v>
                </c:pt>
                <c:pt idx="977">
                  <c:v>43871.708333333336</c:v>
                </c:pt>
                <c:pt idx="978">
                  <c:v>43871.75</c:v>
                </c:pt>
                <c:pt idx="979">
                  <c:v>43871.791666666664</c:v>
                </c:pt>
                <c:pt idx="980">
                  <c:v>43871.833333333336</c:v>
                </c:pt>
                <c:pt idx="981">
                  <c:v>43871.875</c:v>
                </c:pt>
                <c:pt idx="982">
                  <c:v>43871.916666666664</c:v>
                </c:pt>
                <c:pt idx="983">
                  <c:v>43871.958333333336</c:v>
                </c:pt>
                <c:pt idx="984">
                  <c:v>43872</c:v>
                </c:pt>
                <c:pt idx="985">
                  <c:v>43872.041666666664</c:v>
                </c:pt>
                <c:pt idx="986">
                  <c:v>43872.083333333336</c:v>
                </c:pt>
                <c:pt idx="987">
                  <c:v>43872.125</c:v>
                </c:pt>
                <c:pt idx="988">
                  <c:v>43872.166666666664</c:v>
                </c:pt>
                <c:pt idx="989">
                  <c:v>43872.208333333336</c:v>
                </c:pt>
                <c:pt idx="990">
                  <c:v>43872.25</c:v>
                </c:pt>
                <c:pt idx="991">
                  <c:v>43872.291666666664</c:v>
                </c:pt>
                <c:pt idx="992">
                  <c:v>43872.333333333336</c:v>
                </c:pt>
                <c:pt idx="993">
                  <c:v>43872.375</c:v>
                </c:pt>
                <c:pt idx="994">
                  <c:v>43872.416666666664</c:v>
                </c:pt>
                <c:pt idx="995">
                  <c:v>43872.458333333336</c:v>
                </c:pt>
                <c:pt idx="996">
                  <c:v>43872.5</c:v>
                </c:pt>
                <c:pt idx="997">
                  <c:v>43872.541666666664</c:v>
                </c:pt>
                <c:pt idx="998">
                  <c:v>43872.583333333336</c:v>
                </c:pt>
                <c:pt idx="999">
                  <c:v>43872.625</c:v>
                </c:pt>
                <c:pt idx="1000">
                  <c:v>43872.666666666664</c:v>
                </c:pt>
                <c:pt idx="1001">
                  <c:v>43872.708333333336</c:v>
                </c:pt>
                <c:pt idx="1002">
                  <c:v>43872.75</c:v>
                </c:pt>
                <c:pt idx="1003">
                  <c:v>43872.791666666664</c:v>
                </c:pt>
                <c:pt idx="1004">
                  <c:v>43872.833333333336</c:v>
                </c:pt>
                <c:pt idx="1005">
                  <c:v>43872.875</c:v>
                </c:pt>
                <c:pt idx="1006">
                  <c:v>43872.916666666664</c:v>
                </c:pt>
                <c:pt idx="1007">
                  <c:v>43872.958333333336</c:v>
                </c:pt>
                <c:pt idx="1008">
                  <c:v>43873</c:v>
                </c:pt>
                <c:pt idx="1009">
                  <c:v>43873.041666666664</c:v>
                </c:pt>
                <c:pt idx="1010">
                  <c:v>43873.083333333336</c:v>
                </c:pt>
                <c:pt idx="1011">
                  <c:v>43873.125</c:v>
                </c:pt>
                <c:pt idx="1012">
                  <c:v>43873.166666666664</c:v>
                </c:pt>
                <c:pt idx="1013">
                  <c:v>43873.208333333336</c:v>
                </c:pt>
                <c:pt idx="1014">
                  <c:v>43873.25</c:v>
                </c:pt>
                <c:pt idx="1015">
                  <c:v>43873.291666666664</c:v>
                </c:pt>
                <c:pt idx="1016">
                  <c:v>43873.333333333336</c:v>
                </c:pt>
                <c:pt idx="1017">
                  <c:v>43873.375</c:v>
                </c:pt>
                <c:pt idx="1018">
                  <c:v>43873.416666666664</c:v>
                </c:pt>
                <c:pt idx="1019">
                  <c:v>43873.458333333336</c:v>
                </c:pt>
                <c:pt idx="1020">
                  <c:v>43873.5</c:v>
                </c:pt>
                <c:pt idx="1021">
                  <c:v>43873.541666666664</c:v>
                </c:pt>
                <c:pt idx="1022">
                  <c:v>43873.583333333336</c:v>
                </c:pt>
                <c:pt idx="1023">
                  <c:v>43873.625</c:v>
                </c:pt>
                <c:pt idx="1024">
                  <c:v>43873.666666666664</c:v>
                </c:pt>
                <c:pt idx="1025">
                  <c:v>43873.708333333336</c:v>
                </c:pt>
                <c:pt idx="1026">
                  <c:v>43873.75</c:v>
                </c:pt>
                <c:pt idx="1027">
                  <c:v>43873.791666666664</c:v>
                </c:pt>
                <c:pt idx="1028">
                  <c:v>43873.833333333336</c:v>
                </c:pt>
                <c:pt idx="1029">
                  <c:v>43873.875</c:v>
                </c:pt>
                <c:pt idx="1030">
                  <c:v>43873.916666666664</c:v>
                </c:pt>
                <c:pt idx="1031">
                  <c:v>43873.958333333336</c:v>
                </c:pt>
                <c:pt idx="1032">
                  <c:v>43874</c:v>
                </c:pt>
                <c:pt idx="1033">
                  <c:v>43874.041666666664</c:v>
                </c:pt>
                <c:pt idx="1034">
                  <c:v>43874.083333333336</c:v>
                </c:pt>
                <c:pt idx="1035">
                  <c:v>43874.125</c:v>
                </c:pt>
                <c:pt idx="1036">
                  <c:v>43874.166666666664</c:v>
                </c:pt>
                <c:pt idx="1037">
                  <c:v>43874.208333333336</c:v>
                </c:pt>
                <c:pt idx="1038">
                  <c:v>43874.25</c:v>
                </c:pt>
                <c:pt idx="1039">
                  <c:v>43874.291666666664</c:v>
                </c:pt>
                <c:pt idx="1040">
                  <c:v>43874.333333333336</c:v>
                </c:pt>
                <c:pt idx="1041">
                  <c:v>43874.375</c:v>
                </c:pt>
                <c:pt idx="1042">
                  <c:v>43874.416666666664</c:v>
                </c:pt>
                <c:pt idx="1043">
                  <c:v>43874.458333333336</c:v>
                </c:pt>
                <c:pt idx="1044">
                  <c:v>43874.5</c:v>
                </c:pt>
                <c:pt idx="1045">
                  <c:v>43874.541666666664</c:v>
                </c:pt>
                <c:pt idx="1046">
                  <c:v>43874.583333333336</c:v>
                </c:pt>
                <c:pt idx="1047">
                  <c:v>43874.625</c:v>
                </c:pt>
                <c:pt idx="1048">
                  <c:v>43874.666666666664</c:v>
                </c:pt>
                <c:pt idx="1049">
                  <c:v>43874.708333333336</c:v>
                </c:pt>
                <c:pt idx="1050">
                  <c:v>43874.75</c:v>
                </c:pt>
                <c:pt idx="1051">
                  <c:v>43874.791666666664</c:v>
                </c:pt>
                <c:pt idx="1052">
                  <c:v>43874.833333333336</c:v>
                </c:pt>
                <c:pt idx="1053">
                  <c:v>43874.875</c:v>
                </c:pt>
                <c:pt idx="1054">
                  <c:v>43874.916666666664</c:v>
                </c:pt>
                <c:pt idx="1055">
                  <c:v>43874.958333333336</c:v>
                </c:pt>
                <c:pt idx="1056">
                  <c:v>43875</c:v>
                </c:pt>
                <c:pt idx="1057">
                  <c:v>43875.041666666664</c:v>
                </c:pt>
                <c:pt idx="1058">
                  <c:v>43875.083333333336</c:v>
                </c:pt>
                <c:pt idx="1059">
                  <c:v>43875.125</c:v>
                </c:pt>
                <c:pt idx="1060">
                  <c:v>43875.166666666664</c:v>
                </c:pt>
                <c:pt idx="1061">
                  <c:v>43875.208333333336</c:v>
                </c:pt>
                <c:pt idx="1062">
                  <c:v>43875.25</c:v>
                </c:pt>
                <c:pt idx="1063">
                  <c:v>43875.291666666664</c:v>
                </c:pt>
                <c:pt idx="1064">
                  <c:v>43875.333333333336</c:v>
                </c:pt>
                <c:pt idx="1065">
                  <c:v>43875.375</c:v>
                </c:pt>
                <c:pt idx="1066">
                  <c:v>43875.416666666664</c:v>
                </c:pt>
                <c:pt idx="1067">
                  <c:v>43875.458333333336</c:v>
                </c:pt>
                <c:pt idx="1068">
                  <c:v>43875.5</c:v>
                </c:pt>
                <c:pt idx="1069">
                  <c:v>43875.541666666664</c:v>
                </c:pt>
                <c:pt idx="1070">
                  <c:v>43875.583333333336</c:v>
                </c:pt>
                <c:pt idx="1071">
                  <c:v>43875.625</c:v>
                </c:pt>
                <c:pt idx="1072">
                  <c:v>43875.666666666664</c:v>
                </c:pt>
                <c:pt idx="1073">
                  <c:v>43875.708333333336</c:v>
                </c:pt>
                <c:pt idx="1074">
                  <c:v>43875.75</c:v>
                </c:pt>
                <c:pt idx="1075">
                  <c:v>43875.791666666664</c:v>
                </c:pt>
                <c:pt idx="1076">
                  <c:v>43875.833333333336</c:v>
                </c:pt>
                <c:pt idx="1077">
                  <c:v>43875.875</c:v>
                </c:pt>
                <c:pt idx="1078">
                  <c:v>43875.916666666664</c:v>
                </c:pt>
                <c:pt idx="1079">
                  <c:v>43875.958333333336</c:v>
                </c:pt>
                <c:pt idx="1080">
                  <c:v>43876</c:v>
                </c:pt>
                <c:pt idx="1081">
                  <c:v>43876.041666666664</c:v>
                </c:pt>
                <c:pt idx="1082">
                  <c:v>43876.083333333336</c:v>
                </c:pt>
                <c:pt idx="1083">
                  <c:v>43876.125</c:v>
                </c:pt>
                <c:pt idx="1084">
                  <c:v>43876.166666666664</c:v>
                </c:pt>
                <c:pt idx="1085">
                  <c:v>43876.208333333336</c:v>
                </c:pt>
                <c:pt idx="1086">
                  <c:v>43876.25</c:v>
                </c:pt>
                <c:pt idx="1087">
                  <c:v>43876.291666666664</c:v>
                </c:pt>
                <c:pt idx="1088">
                  <c:v>43876.333333333336</c:v>
                </c:pt>
                <c:pt idx="1089">
                  <c:v>43876.375</c:v>
                </c:pt>
                <c:pt idx="1090">
                  <c:v>43876.416666666664</c:v>
                </c:pt>
                <c:pt idx="1091">
                  <c:v>43876.458333333336</c:v>
                </c:pt>
                <c:pt idx="1092">
                  <c:v>43876.5</c:v>
                </c:pt>
                <c:pt idx="1093">
                  <c:v>43876.541666666664</c:v>
                </c:pt>
                <c:pt idx="1094">
                  <c:v>43876.583333333336</c:v>
                </c:pt>
                <c:pt idx="1095">
                  <c:v>43876.625</c:v>
                </c:pt>
                <c:pt idx="1096">
                  <c:v>43876.666666666664</c:v>
                </c:pt>
                <c:pt idx="1097">
                  <c:v>43876.708333333336</c:v>
                </c:pt>
                <c:pt idx="1098">
                  <c:v>43876.75</c:v>
                </c:pt>
                <c:pt idx="1099">
                  <c:v>43876.791666666664</c:v>
                </c:pt>
                <c:pt idx="1100">
                  <c:v>43876.833333333336</c:v>
                </c:pt>
                <c:pt idx="1101">
                  <c:v>43876.875</c:v>
                </c:pt>
                <c:pt idx="1102">
                  <c:v>43876.916666666664</c:v>
                </c:pt>
                <c:pt idx="1103">
                  <c:v>43876.958333333336</c:v>
                </c:pt>
                <c:pt idx="1104">
                  <c:v>43877</c:v>
                </c:pt>
                <c:pt idx="1105">
                  <c:v>43877.041666666664</c:v>
                </c:pt>
                <c:pt idx="1106">
                  <c:v>43877.083333333336</c:v>
                </c:pt>
                <c:pt idx="1107">
                  <c:v>43877.125</c:v>
                </c:pt>
                <c:pt idx="1108">
                  <c:v>43877.166666666664</c:v>
                </c:pt>
                <c:pt idx="1109">
                  <c:v>43877.208333333336</c:v>
                </c:pt>
                <c:pt idx="1110">
                  <c:v>43877.25</c:v>
                </c:pt>
                <c:pt idx="1111">
                  <c:v>43877.291666666664</c:v>
                </c:pt>
                <c:pt idx="1112">
                  <c:v>43877.333333333336</c:v>
                </c:pt>
                <c:pt idx="1113">
                  <c:v>43877.375</c:v>
                </c:pt>
                <c:pt idx="1114">
                  <c:v>43877.416666666664</c:v>
                </c:pt>
                <c:pt idx="1115">
                  <c:v>43877.458333333336</c:v>
                </c:pt>
                <c:pt idx="1116">
                  <c:v>43877.5</c:v>
                </c:pt>
                <c:pt idx="1117">
                  <c:v>43877.541666666664</c:v>
                </c:pt>
                <c:pt idx="1118">
                  <c:v>43877.583333333336</c:v>
                </c:pt>
                <c:pt idx="1119">
                  <c:v>43877.625</c:v>
                </c:pt>
                <c:pt idx="1120">
                  <c:v>43877.666666666664</c:v>
                </c:pt>
                <c:pt idx="1121">
                  <c:v>43877.708333333336</c:v>
                </c:pt>
                <c:pt idx="1122">
                  <c:v>43877.75</c:v>
                </c:pt>
                <c:pt idx="1123">
                  <c:v>43877.791666666664</c:v>
                </c:pt>
                <c:pt idx="1124">
                  <c:v>43877.833333333336</c:v>
                </c:pt>
                <c:pt idx="1125">
                  <c:v>43877.875</c:v>
                </c:pt>
                <c:pt idx="1126">
                  <c:v>43877.916666666664</c:v>
                </c:pt>
                <c:pt idx="1127">
                  <c:v>43877.958333333336</c:v>
                </c:pt>
                <c:pt idx="1128">
                  <c:v>43878</c:v>
                </c:pt>
                <c:pt idx="1129">
                  <c:v>43878.041666666664</c:v>
                </c:pt>
                <c:pt idx="1130">
                  <c:v>43878.083333333336</c:v>
                </c:pt>
                <c:pt idx="1131">
                  <c:v>43878.125</c:v>
                </c:pt>
                <c:pt idx="1132">
                  <c:v>43878.166666666664</c:v>
                </c:pt>
                <c:pt idx="1133">
                  <c:v>43878.208333333336</c:v>
                </c:pt>
                <c:pt idx="1134">
                  <c:v>43878.25</c:v>
                </c:pt>
                <c:pt idx="1135">
                  <c:v>43878.291666666664</c:v>
                </c:pt>
                <c:pt idx="1136">
                  <c:v>43878.333333333336</c:v>
                </c:pt>
                <c:pt idx="1137">
                  <c:v>43878.375</c:v>
                </c:pt>
                <c:pt idx="1138">
                  <c:v>43878.416666666664</c:v>
                </c:pt>
                <c:pt idx="1139">
                  <c:v>43878.458333333336</c:v>
                </c:pt>
                <c:pt idx="1140">
                  <c:v>43878.5</c:v>
                </c:pt>
                <c:pt idx="1141">
                  <c:v>43878.541666666664</c:v>
                </c:pt>
                <c:pt idx="1142">
                  <c:v>43878.583333333336</c:v>
                </c:pt>
                <c:pt idx="1143">
                  <c:v>43878.625</c:v>
                </c:pt>
                <c:pt idx="1144">
                  <c:v>43878.666666666664</c:v>
                </c:pt>
                <c:pt idx="1145">
                  <c:v>43878.708333333336</c:v>
                </c:pt>
                <c:pt idx="1146">
                  <c:v>43878.75</c:v>
                </c:pt>
                <c:pt idx="1147">
                  <c:v>43878.791666666664</c:v>
                </c:pt>
                <c:pt idx="1148">
                  <c:v>43878.833333333336</c:v>
                </c:pt>
                <c:pt idx="1149">
                  <c:v>43878.875</c:v>
                </c:pt>
                <c:pt idx="1150">
                  <c:v>43878.916666666664</c:v>
                </c:pt>
                <c:pt idx="1151">
                  <c:v>43878.958333333336</c:v>
                </c:pt>
                <c:pt idx="1152">
                  <c:v>43879</c:v>
                </c:pt>
                <c:pt idx="1153">
                  <c:v>43879.041666666664</c:v>
                </c:pt>
                <c:pt idx="1154">
                  <c:v>43879.083333333336</c:v>
                </c:pt>
                <c:pt idx="1155">
                  <c:v>43879.125</c:v>
                </c:pt>
                <c:pt idx="1156">
                  <c:v>43879.166666666664</c:v>
                </c:pt>
                <c:pt idx="1157">
                  <c:v>43879.208333333336</c:v>
                </c:pt>
                <c:pt idx="1158">
                  <c:v>43879.25</c:v>
                </c:pt>
                <c:pt idx="1159">
                  <c:v>43879.291666666664</c:v>
                </c:pt>
                <c:pt idx="1160">
                  <c:v>43879.333333333336</c:v>
                </c:pt>
                <c:pt idx="1161">
                  <c:v>43879.375</c:v>
                </c:pt>
                <c:pt idx="1162">
                  <c:v>43879.416666666664</c:v>
                </c:pt>
                <c:pt idx="1163">
                  <c:v>43879.458333333336</c:v>
                </c:pt>
                <c:pt idx="1164">
                  <c:v>43879.5</c:v>
                </c:pt>
                <c:pt idx="1165">
                  <c:v>43879.541666666664</c:v>
                </c:pt>
                <c:pt idx="1166">
                  <c:v>43879.583333333336</c:v>
                </c:pt>
                <c:pt idx="1167">
                  <c:v>43879.625</c:v>
                </c:pt>
                <c:pt idx="1168">
                  <c:v>43879.666666666664</c:v>
                </c:pt>
                <c:pt idx="1169">
                  <c:v>43879.708333333336</c:v>
                </c:pt>
                <c:pt idx="1170">
                  <c:v>43879.75</c:v>
                </c:pt>
                <c:pt idx="1171">
                  <c:v>43879.791666666664</c:v>
                </c:pt>
                <c:pt idx="1172">
                  <c:v>43879.833333333336</c:v>
                </c:pt>
                <c:pt idx="1173">
                  <c:v>43879.875</c:v>
                </c:pt>
                <c:pt idx="1174">
                  <c:v>43879.916666666664</c:v>
                </c:pt>
                <c:pt idx="1175">
                  <c:v>43879.958333333336</c:v>
                </c:pt>
                <c:pt idx="1176">
                  <c:v>43880</c:v>
                </c:pt>
                <c:pt idx="1177">
                  <c:v>43880.041666666664</c:v>
                </c:pt>
                <c:pt idx="1178">
                  <c:v>43880.083333333336</c:v>
                </c:pt>
                <c:pt idx="1179">
                  <c:v>43880.125</c:v>
                </c:pt>
                <c:pt idx="1180">
                  <c:v>43880.166666666664</c:v>
                </c:pt>
                <c:pt idx="1181">
                  <c:v>43880.208333333336</c:v>
                </c:pt>
                <c:pt idx="1182">
                  <c:v>43880.25</c:v>
                </c:pt>
                <c:pt idx="1183">
                  <c:v>43880.291666666664</c:v>
                </c:pt>
                <c:pt idx="1184">
                  <c:v>43880.333333333336</c:v>
                </c:pt>
                <c:pt idx="1185">
                  <c:v>43880.375</c:v>
                </c:pt>
                <c:pt idx="1186">
                  <c:v>43880.416666666664</c:v>
                </c:pt>
                <c:pt idx="1187">
                  <c:v>43880.458333333336</c:v>
                </c:pt>
                <c:pt idx="1188">
                  <c:v>43880.5</c:v>
                </c:pt>
                <c:pt idx="1189">
                  <c:v>43880.541666666664</c:v>
                </c:pt>
                <c:pt idx="1190">
                  <c:v>43880.583333333336</c:v>
                </c:pt>
                <c:pt idx="1191">
                  <c:v>43880.625</c:v>
                </c:pt>
                <c:pt idx="1192">
                  <c:v>43880.666666666664</c:v>
                </c:pt>
                <c:pt idx="1193">
                  <c:v>43880.708333333336</c:v>
                </c:pt>
                <c:pt idx="1194">
                  <c:v>43880.75</c:v>
                </c:pt>
                <c:pt idx="1195">
                  <c:v>43880.791666666664</c:v>
                </c:pt>
                <c:pt idx="1196">
                  <c:v>43880.833333333336</c:v>
                </c:pt>
                <c:pt idx="1197">
                  <c:v>43880.875</c:v>
                </c:pt>
                <c:pt idx="1198">
                  <c:v>43880.916666666664</c:v>
                </c:pt>
                <c:pt idx="1199">
                  <c:v>43880.958333333336</c:v>
                </c:pt>
                <c:pt idx="1200">
                  <c:v>43881</c:v>
                </c:pt>
                <c:pt idx="1201">
                  <c:v>43881.041666666664</c:v>
                </c:pt>
                <c:pt idx="1202">
                  <c:v>43881.083333333336</c:v>
                </c:pt>
                <c:pt idx="1203">
                  <c:v>43881.125</c:v>
                </c:pt>
                <c:pt idx="1204">
                  <c:v>43881.166666666664</c:v>
                </c:pt>
                <c:pt idx="1205">
                  <c:v>43881.208333333336</c:v>
                </c:pt>
                <c:pt idx="1206">
                  <c:v>43881.25</c:v>
                </c:pt>
                <c:pt idx="1207">
                  <c:v>43881.291666666664</c:v>
                </c:pt>
                <c:pt idx="1208">
                  <c:v>43881.333333333336</c:v>
                </c:pt>
                <c:pt idx="1209">
                  <c:v>43881.375</c:v>
                </c:pt>
                <c:pt idx="1210">
                  <c:v>43881.416666666664</c:v>
                </c:pt>
                <c:pt idx="1211">
                  <c:v>43881.458333333336</c:v>
                </c:pt>
                <c:pt idx="1212">
                  <c:v>43881.5</c:v>
                </c:pt>
                <c:pt idx="1213">
                  <c:v>43881.541666666664</c:v>
                </c:pt>
                <c:pt idx="1214">
                  <c:v>43881.583333333336</c:v>
                </c:pt>
                <c:pt idx="1215">
                  <c:v>43881.625</c:v>
                </c:pt>
                <c:pt idx="1216">
                  <c:v>43881.666666666664</c:v>
                </c:pt>
                <c:pt idx="1217">
                  <c:v>43881.708333333336</c:v>
                </c:pt>
                <c:pt idx="1218">
                  <c:v>43881.75</c:v>
                </c:pt>
                <c:pt idx="1219">
                  <c:v>43881.791666666664</c:v>
                </c:pt>
                <c:pt idx="1220">
                  <c:v>43881.833333333336</c:v>
                </c:pt>
                <c:pt idx="1221">
                  <c:v>43881.875</c:v>
                </c:pt>
                <c:pt idx="1222">
                  <c:v>43881.916666666664</c:v>
                </c:pt>
                <c:pt idx="1223">
                  <c:v>43881.958333333336</c:v>
                </c:pt>
                <c:pt idx="1224">
                  <c:v>43882</c:v>
                </c:pt>
                <c:pt idx="1225">
                  <c:v>43882.041666666664</c:v>
                </c:pt>
                <c:pt idx="1226">
                  <c:v>43882.083333333336</c:v>
                </c:pt>
                <c:pt idx="1227">
                  <c:v>43882.125</c:v>
                </c:pt>
                <c:pt idx="1228">
                  <c:v>43882.166666666664</c:v>
                </c:pt>
                <c:pt idx="1229">
                  <c:v>43882.208333333336</c:v>
                </c:pt>
                <c:pt idx="1230">
                  <c:v>43882.25</c:v>
                </c:pt>
                <c:pt idx="1231">
                  <c:v>43882.291666666664</c:v>
                </c:pt>
                <c:pt idx="1232">
                  <c:v>43882.333333333336</c:v>
                </c:pt>
                <c:pt idx="1233">
                  <c:v>43882.375</c:v>
                </c:pt>
                <c:pt idx="1234">
                  <c:v>43882.416666666664</c:v>
                </c:pt>
                <c:pt idx="1235">
                  <c:v>43882.458333333336</c:v>
                </c:pt>
                <c:pt idx="1236">
                  <c:v>43882.5</c:v>
                </c:pt>
                <c:pt idx="1237">
                  <c:v>43882.541666666664</c:v>
                </c:pt>
                <c:pt idx="1238">
                  <c:v>43882.583333333336</c:v>
                </c:pt>
                <c:pt idx="1239">
                  <c:v>43882.625</c:v>
                </c:pt>
                <c:pt idx="1240">
                  <c:v>43882.666666666664</c:v>
                </c:pt>
                <c:pt idx="1241">
                  <c:v>43882.708333333336</c:v>
                </c:pt>
                <c:pt idx="1242">
                  <c:v>43882.75</c:v>
                </c:pt>
                <c:pt idx="1243">
                  <c:v>43882.791666666664</c:v>
                </c:pt>
                <c:pt idx="1244">
                  <c:v>43882.833333333336</c:v>
                </c:pt>
                <c:pt idx="1245">
                  <c:v>43882.875</c:v>
                </c:pt>
                <c:pt idx="1246">
                  <c:v>43882.916666666664</c:v>
                </c:pt>
                <c:pt idx="1247">
                  <c:v>43882.958333333336</c:v>
                </c:pt>
                <c:pt idx="1248">
                  <c:v>43883</c:v>
                </c:pt>
                <c:pt idx="1249">
                  <c:v>43883.041666666664</c:v>
                </c:pt>
                <c:pt idx="1250">
                  <c:v>43883.083333333336</c:v>
                </c:pt>
                <c:pt idx="1251">
                  <c:v>43883.125</c:v>
                </c:pt>
                <c:pt idx="1252">
                  <c:v>43883.166666666664</c:v>
                </c:pt>
                <c:pt idx="1253">
                  <c:v>43883.208333333336</c:v>
                </c:pt>
                <c:pt idx="1254">
                  <c:v>43883.25</c:v>
                </c:pt>
                <c:pt idx="1255">
                  <c:v>43883.291666666664</c:v>
                </c:pt>
                <c:pt idx="1256">
                  <c:v>43883.333333333336</c:v>
                </c:pt>
                <c:pt idx="1257">
                  <c:v>43883.375</c:v>
                </c:pt>
                <c:pt idx="1258">
                  <c:v>43883.416666666664</c:v>
                </c:pt>
                <c:pt idx="1259">
                  <c:v>43883.458333333336</c:v>
                </c:pt>
                <c:pt idx="1260">
                  <c:v>43883.5</c:v>
                </c:pt>
                <c:pt idx="1261">
                  <c:v>43883.541666666664</c:v>
                </c:pt>
                <c:pt idx="1262">
                  <c:v>43883.583333333336</c:v>
                </c:pt>
                <c:pt idx="1263">
                  <c:v>43883.625</c:v>
                </c:pt>
                <c:pt idx="1264">
                  <c:v>43883.666666666664</c:v>
                </c:pt>
                <c:pt idx="1265">
                  <c:v>43883.708333333336</c:v>
                </c:pt>
                <c:pt idx="1266">
                  <c:v>43883.75</c:v>
                </c:pt>
                <c:pt idx="1267">
                  <c:v>43883.791666666664</c:v>
                </c:pt>
                <c:pt idx="1268">
                  <c:v>43883.833333333336</c:v>
                </c:pt>
                <c:pt idx="1269">
                  <c:v>43883.875</c:v>
                </c:pt>
                <c:pt idx="1270">
                  <c:v>43883.916666666664</c:v>
                </c:pt>
                <c:pt idx="1271">
                  <c:v>43883.958333333336</c:v>
                </c:pt>
                <c:pt idx="1272">
                  <c:v>43884</c:v>
                </c:pt>
                <c:pt idx="1273">
                  <c:v>43884.041666666664</c:v>
                </c:pt>
                <c:pt idx="1274">
                  <c:v>43884.083333333336</c:v>
                </c:pt>
                <c:pt idx="1275">
                  <c:v>43884.125</c:v>
                </c:pt>
                <c:pt idx="1276">
                  <c:v>43884.166666666664</c:v>
                </c:pt>
                <c:pt idx="1277">
                  <c:v>43884.208333333336</c:v>
                </c:pt>
                <c:pt idx="1278">
                  <c:v>43884.25</c:v>
                </c:pt>
                <c:pt idx="1279">
                  <c:v>43884.291666666664</c:v>
                </c:pt>
                <c:pt idx="1280">
                  <c:v>43884.333333333336</c:v>
                </c:pt>
                <c:pt idx="1281">
                  <c:v>43884.375</c:v>
                </c:pt>
                <c:pt idx="1282">
                  <c:v>43884.416666666664</c:v>
                </c:pt>
                <c:pt idx="1283">
                  <c:v>43884.458333333336</c:v>
                </c:pt>
                <c:pt idx="1284">
                  <c:v>43884.5</c:v>
                </c:pt>
                <c:pt idx="1285">
                  <c:v>43884.541666666664</c:v>
                </c:pt>
                <c:pt idx="1286">
                  <c:v>43884.583333333336</c:v>
                </c:pt>
                <c:pt idx="1287">
                  <c:v>43884.625</c:v>
                </c:pt>
                <c:pt idx="1288">
                  <c:v>43884.666666666664</c:v>
                </c:pt>
                <c:pt idx="1289">
                  <c:v>43884.708333333336</c:v>
                </c:pt>
                <c:pt idx="1290">
                  <c:v>43884.75</c:v>
                </c:pt>
                <c:pt idx="1291">
                  <c:v>43884.791666666664</c:v>
                </c:pt>
                <c:pt idx="1292">
                  <c:v>43884.833333333336</c:v>
                </c:pt>
                <c:pt idx="1293">
                  <c:v>43884.875</c:v>
                </c:pt>
                <c:pt idx="1294">
                  <c:v>43884.916666666664</c:v>
                </c:pt>
                <c:pt idx="1295">
                  <c:v>43884.958333333336</c:v>
                </c:pt>
                <c:pt idx="1296">
                  <c:v>43885</c:v>
                </c:pt>
                <c:pt idx="1297">
                  <c:v>43885.041666666664</c:v>
                </c:pt>
                <c:pt idx="1298">
                  <c:v>43885.083333333336</c:v>
                </c:pt>
                <c:pt idx="1299">
                  <c:v>43885.125</c:v>
                </c:pt>
                <c:pt idx="1300">
                  <c:v>43885.166666666664</c:v>
                </c:pt>
                <c:pt idx="1301">
                  <c:v>43885.208333333336</c:v>
                </c:pt>
                <c:pt idx="1302">
                  <c:v>43885.25</c:v>
                </c:pt>
                <c:pt idx="1303">
                  <c:v>43885.291666666664</c:v>
                </c:pt>
                <c:pt idx="1304">
                  <c:v>43885.333333333336</c:v>
                </c:pt>
                <c:pt idx="1305">
                  <c:v>43885.375</c:v>
                </c:pt>
                <c:pt idx="1306">
                  <c:v>43885.416666666664</c:v>
                </c:pt>
                <c:pt idx="1307">
                  <c:v>43885.458333333336</c:v>
                </c:pt>
                <c:pt idx="1308">
                  <c:v>43885.5</c:v>
                </c:pt>
                <c:pt idx="1309">
                  <c:v>43885.541666666664</c:v>
                </c:pt>
                <c:pt idx="1310">
                  <c:v>43885.583333333336</c:v>
                </c:pt>
                <c:pt idx="1311">
                  <c:v>43885.625</c:v>
                </c:pt>
                <c:pt idx="1312">
                  <c:v>43885.666666666664</c:v>
                </c:pt>
                <c:pt idx="1313">
                  <c:v>43885.708333333336</c:v>
                </c:pt>
                <c:pt idx="1314">
                  <c:v>43885.75</c:v>
                </c:pt>
                <c:pt idx="1315">
                  <c:v>43885.791666666664</c:v>
                </c:pt>
                <c:pt idx="1316">
                  <c:v>43885.833333333336</c:v>
                </c:pt>
                <c:pt idx="1317">
                  <c:v>43885.875</c:v>
                </c:pt>
                <c:pt idx="1318">
                  <c:v>43885.916666666664</c:v>
                </c:pt>
                <c:pt idx="1319">
                  <c:v>43885.958333333336</c:v>
                </c:pt>
                <c:pt idx="1320">
                  <c:v>43886</c:v>
                </c:pt>
                <c:pt idx="1321">
                  <c:v>43886.041666666664</c:v>
                </c:pt>
                <c:pt idx="1322">
                  <c:v>43886.083333333336</c:v>
                </c:pt>
                <c:pt idx="1323">
                  <c:v>43886.125</c:v>
                </c:pt>
                <c:pt idx="1324">
                  <c:v>43886.166666666664</c:v>
                </c:pt>
                <c:pt idx="1325">
                  <c:v>43886.208333333336</c:v>
                </c:pt>
                <c:pt idx="1326">
                  <c:v>43886.25</c:v>
                </c:pt>
                <c:pt idx="1327">
                  <c:v>43886.291666666664</c:v>
                </c:pt>
                <c:pt idx="1328">
                  <c:v>43886.333333333336</c:v>
                </c:pt>
                <c:pt idx="1329">
                  <c:v>43886.375</c:v>
                </c:pt>
                <c:pt idx="1330">
                  <c:v>43886.416666666664</c:v>
                </c:pt>
                <c:pt idx="1331">
                  <c:v>43886.458333333336</c:v>
                </c:pt>
                <c:pt idx="1332">
                  <c:v>43886.5</c:v>
                </c:pt>
                <c:pt idx="1333">
                  <c:v>43886.541666666664</c:v>
                </c:pt>
                <c:pt idx="1334">
                  <c:v>43886.583333333336</c:v>
                </c:pt>
                <c:pt idx="1335">
                  <c:v>43886.625</c:v>
                </c:pt>
                <c:pt idx="1336">
                  <c:v>43886.666666666664</c:v>
                </c:pt>
                <c:pt idx="1337">
                  <c:v>43886.708333333336</c:v>
                </c:pt>
                <c:pt idx="1338">
                  <c:v>43886.75</c:v>
                </c:pt>
                <c:pt idx="1339">
                  <c:v>43886.791666666664</c:v>
                </c:pt>
                <c:pt idx="1340">
                  <c:v>43886.833333333336</c:v>
                </c:pt>
                <c:pt idx="1341">
                  <c:v>43886.875</c:v>
                </c:pt>
                <c:pt idx="1342">
                  <c:v>43886.916666666664</c:v>
                </c:pt>
                <c:pt idx="1343">
                  <c:v>43886.958333333336</c:v>
                </c:pt>
                <c:pt idx="1344">
                  <c:v>43887</c:v>
                </c:pt>
                <c:pt idx="1345">
                  <c:v>43887.041666666664</c:v>
                </c:pt>
                <c:pt idx="1346">
                  <c:v>43887.083333333336</c:v>
                </c:pt>
                <c:pt idx="1347">
                  <c:v>43887.125</c:v>
                </c:pt>
                <c:pt idx="1348">
                  <c:v>43887.166666666664</c:v>
                </c:pt>
                <c:pt idx="1349">
                  <c:v>43887.208333333336</c:v>
                </c:pt>
                <c:pt idx="1350">
                  <c:v>43887.25</c:v>
                </c:pt>
                <c:pt idx="1351">
                  <c:v>43887.291666666664</c:v>
                </c:pt>
                <c:pt idx="1352">
                  <c:v>43887.333333333336</c:v>
                </c:pt>
                <c:pt idx="1353">
                  <c:v>43887.375</c:v>
                </c:pt>
                <c:pt idx="1354">
                  <c:v>43887.416666666664</c:v>
                </c:pt>
                <c:pt idx="1355">
                  <c:v>43887.458333333336</c:v>
                </c:pt>
                <c:pt idx="1356">
                  <c:v>43887.5</c:v>
                </c:pt>
                <c:pt idx="1357">
                  <c:v>43887.541666666664</c:v>
                </c:pt>
                <c:pt idx="1358">
                  <c:v>43887.583333333336</c:v>
                </c:pt>
                <c:pt idx="1359">
                  <c:v>43887.625</c:v>
                </c:pt>
                <c:pt idx="1360">
                  <c:v>43887.666666666664</c:v>
                </c:pt>
                <c:pt idx="1361">
                  <c:v>43887.708333333336</c:v>
                </c:pt>
                <c:pt idx="1362">
                  <c:v>43887.75</c:v>
                </c:pt>
                <c:pt idx="1363">
                  <c:v>43887.791666666664</c:v>
                </c:pt>
                <c:pt idx="1364">
                  <c:v>43887.833333333336</c:v>
                </c:pt>
                <c:pt idx="1365">
                  <c:v>43887.875</c:v>
                </c:pt>
                <c:pt idx="1366">
                  <c:v>43887.916666666664</c:v>
                </c:pt>
                <c:pt idx="1367">
                  <c:v>43887.958333333336</c:v>
                </c:pt>
                <c:pt idx="1368">
                  <c:v>43888</c:v>
                </c:pt>
                <c:pt idx="1369">
                  <c:v>43888.041666666664</c:v>
                </c:pt>
                <c:pt idx="1370">
                  <c:v>43888.083333333336</c:v>
                </c:pt>
                <c:pt idx="1371">
                  <c:v>43888.125</c:v>
                </c:pt>
                <c:pt idx="1372">
                  <c:v>43888.166666666664</c:v>
                </c:pt>
                <c:pt idx="1373">
                  <c:v>43888.208333333336</c:v>
                </c:pt>
                <c:pt idx="1374">
                  <c:v>43888.25</c:v>
                </c:pt>
                <c:pt idx="1375">
                  <c:v>43888.291666666664</c:v>
                </c:pt>
                <c:pt idx="1376">
                  <c:v>43888.333333333336</c:v>
                </c:pt>
                <c:pt idx="1377">
                  <c:v>43888.375</c:v>
                </c:pt>
                <c:pt idx="1378">
                  <c:v>43888.416666666664</c:v>
                </c:pt>
                <c:pt idx="1379">
                  <c:v>43888.458333333336</c:v>
                </c:pt>
                <c:pt idx="1380">
                  <c:v>43888.5</c:v>
                </c:pt>
                <c:pt idx="1381">
                  <c:v>43888.541666666664</c:v>
                </c:pt>
                <c:pt idx="1382">
                  <c:v>43888.583333333336</c:v>
                </c:pt>
                <c:pt idx="1383">
                  <c:v>43888.625</c:v>
                </c:pt>
                <c:pt idx="1384">
                  <c:v>43888.666666666664</c:v>
                </c:pt>
                <c:pt idx="1385">
                  <c:v>43888.708333333336</c:v>
                </c:pt>
                <c:pt idx="1386">
                  <c:v>43888.75</c:v>
                </c:pt>
                <c:pt idx="1387">
                  <c:v>43888.791666666664</c:v>
                </c:pt>
                <c:pt idx="1388">
                  <c:v>43888.833333333336</c:v>
                </c:pt>
                <c:pt idx="1389">
                  <c:v>43888.875</c:v>
                </c:pt>
                <c:pt idx="1390">
                  <c:v>43888.916666666664</c:v>
                </c:pt>
                <c:pt idx="1391">
                  <c:v>43888.958333333336</c:v>
                </c:pt>
                <c:pt idx="1392">
                  <c:v>43889</c:v>
                </c:pt>
                <c:pt idx="1393">
                  <c:v>43889.041666666664</c:v>
                </c:pt>
                <c:pt idx="1394">
                  <c:v>43889.083333333336</c:v>
                </c:pt>
                <c:pt idx="1395">
                  <c:v>43889.125</c:v>
                </c:pt>
                <c:pt idx="1396">
                  <c:v>43889.166666666664</c:v>
                </c:pt>
                <c:pt idx="1397">
                  <c:v>43889.208333333336</c:v>
                </c:pt>
                <c:pt idx="1398">
                  <c:v>43889.25</c:v>
                </c:pt>
                <c:pt idx="1399">
                  <c:v>43889.291666666664</c:v>
                </c:pt>
                <c:pt idx="1400">
                  <c:v>43889.333333333336</c:v>
                </c:pt>
                <c:pt idx="1401">
                  <c:v>43889.375</c:v>
                </c:pt>
                <c:pt idx="1402">
                  <c:v>43889.416666666664</c:v>
                </c:pt>
                <c:pt idx="1403">
                  <c:v>43889.458333333336</c:v>
                </c:pt>
                <c:pt idx="1404">
                  <c:v>43889.5</c:v>
                </c:pt>
                <c:pt idx="1405">
                  <c:v>43889.541666666664</c:v>
                </c:pt>
                <c:pt idx="1406">
                  <c:v>43889.583333333336</c:v>
                </c:pt>
                <c:pt idx="1407">
                  <c:v>43889.625</c:v>
                </c:pt>
                <c:pt idx="1408">
                  <c:v>43889.666666666664</c:v>
                </c:pt>
                <c:pt idx="1409">
                  <c:v>43889.708333333336</c:v>
                </c:pt>
                <c:pt idx="1410">
                  <c:v>43889.75</c:v>
                </c:pt>
                <c:pt idx="1411">
                  <c:v>43889.791666666664</c:v>
                </c:pt>
                <c:pt idx="1412">
                  <c:v>43889.833333333336</c:v>
                </c:pt>
                <c:pt idx="1413">
                  <c:v>43889.875</c:v>
                </c:pt>
                <c:pt idx="1414">
                  <c:v>43889.916666666664</c:v>
                </c:pt>
                <c:pt idx="1415">
                  <c:v>43889.958333333336</c:v>
                </c:pt>
                <c:pt idx="1416">
                  <c:v>43890</c:v>
                </c:pt>
                <c:pt idx="1417">
                  <c:v>43890.041666666664</c:v>
                </c:pt>
                <c:pt idx="1418">
                  <c:v>43890.083333333336</c:v>
                </c:pt>
                <c:pt idx="1419">
                  <c:v>43890.125</c:v>
                </c:pt>
                <c:pt idx="1420">
                  <c:v>43890.166666666664</c:v>
                </c:pt>
                <c:pt idx="1421">
                  <c:v>43890.208333333336</c:v>
                </c:pt>
                <c:pt idx="1422">
                  <c:v>43890.25</c:v>
                </c:pt>
                <c:pt idx="1423">
                  <c:v>43890.291666666664</c:v>
                </c:pt>
                <c:pt idx="1424">
                  <c:v>43890.333333333336</c:v>
                </c:pt>
                <c:pt idx="1425">
                  <c:v>43890.375</c:v>
                </c:pt>
                <c:pt idx="1426">
                  <c:v>43890.416666666664</c:v>
                </c:pt>
                <c:pt idx="1427">
                  <c:v>43890.458333333336</c:v>
                </c:pt>
                <c:pt idx="1428">
                  <c:v>43890.5</c:v>
                </c:pt>
                <c:pt idx="1429">
                  <c:v>43890.541666666664</c:v>
                </c:pt>
                <c:pt idx="1430">
                  <c:v>43890.583333333336</c:v>
                </c:pt>
                <c:pt idx="1431">
                  <c:v>43890.625</c:v>
                </c:pt>
                <c:pt idx="1432">
                  <c:v>43890.666666666664</c:v>
                </c:pt>
                <c:pt idx="1433">
                  <c:v>43890.708333333336</c:v>
                </c:pt>
                <c:pt idx="1434">
                  <c:v>43890.75</c:v>
                </c:pt>
                <c:pt idx="1435">
                  <c:v>43890.791666666664</c:v>
                </c:pt>
                <c:pt idx="1436">
                  <c:v>43890.833333333336</c:v>
                </c:pt>
                <c:pt idx="1437">
                  <c:v>43890.875</c:v>
                </c:pt>
                <c:pt idx="1438">
                  <c:v>43890.916666666664</c:v>
                </c:pt>
                <c:pt idx="1439">
                  <c:v>43890.958333333336</c:v>
                </c:pt>
                <c:pt idx="1440">
                  <c:v>43891</c:v>
                </c:pt>
                <c:pt idx="1441">
                  <c:v>43891.041666666664</c:v>
                </c:pt>
                <c:pt idx="1442">
                  <c:v>43891.083333333336</c:v>
                </c:pt>
                <c:pt idx="1443">
                  <c:v>43891.125</c:v>
                </c:pt>
                <c:pt idx="1444">
                  <c:v>43891.166666666664</c:v>
                </c:pt>
                <c:pt idx="1445">
                  <c:v>43891.208333333336</c:v>
                </c:pt>
                <c:pt idx="1446">
                  <c:v>43891.25</c:v>
                </c:pt>
                <c:pt idx="1447">
                  <c:v>43891.291666666664</c:v>
                </c:pt>
                <c:pt idx="1448">
                  <c:v>43891.333333333336</c:v>
                </c:pt>
                <c:pt idx="1449">
                  <c:v>43891.375</c:v>
                </c:pt>
                <c:pt idx="1450">
                  <c:v>43891.416666666664</c:v>
                </c:pt>
                <c:pt idx="1451">
                  <c:v>43891.458333333336</c:v>
                </c:pt>
                <c:pt idx="1452">
                  <c:v>43891.5</c:v>
                </c:pt>
                <c:pt idx="1453">
                  <c:v>43891.541666666664</c:v>
                </c:pt>
                <c:pt idx="1454">
                  <c:v>43891.583333333336</c:v>
                </c:pt>
                <c:pt idx="1455">
                  <c:v>43891.625</c:v>
                </c:pt>
                <c:pt idx="1456">
                  <c:v>43891.666666666664</c:v>
                </c:pt>
                <c:pt idx="1457">
                  <c:v>43891.708333333336</c:v>
                </c:pt>
                <c:pt idx="1458">
                  <c:v>43891.75</c:v>
                </c:pt>
                <c:pt idx="1459">
                  <c:v>43891.791666666664</c:v>
                </c:pt>
                <c:pt idx="1460">
                  <c:v>43891.833333333336</c:v>
                </c:pt>
                <c:pt idx="1461">
                  <c:v>43891.875</c:v>
                </c:pt>
                <c:pt idx="1462">
                  <c:v>43891.916666666664</c:v>
                </c:pt>
                <c:pt idx="1463">
                  <c:v>43891.958333333336</c:v>
                </c:pt>
                <c:pt idx="1464">
                  <c:v>43892</c:v>
                </c:pt>
                <c:pt idx="1465">
                  <c:v>43892.041666666664</c:v>
                </c:pt>
                <c:pt idx="1466">
                  <c:v>43892.083333333336</c:v>
                </c:pt>
                <c:pt idx="1467">
                  <c:v>43892.125</c:v>
                </c:pt>
                <c:pt idx="1468">
                  <c:v>43892.166666666664</c:v>
                </c:pt>
                <c:pt idx="1469">
                  <c:v>43892.208333333336</c:v>
                </c:pt>
                <c:pt idx="1470">
                  <c:v>43892.25</c:v>
                </c:pt>
                <c:pt idx="1471">
                  <c:v>43892.291666666664</c:v>
                </c:pt>
                <c:pt idx="1472">
                  <c:v>43892.333333333336</c:v>
                </c:pt>
                <c:pt idx="1473">
                  <c:v>43892.375</c:v>
                </c:pt>
                <c:pt idx="1474">
                  <c:v>43892.416666666664</c:v>
                </c:pt>
                <c:pt idx="1475">
                  <c:v>43892.458333333336</c:v>
                </c:pt>
                <c:pt idx="1476">
                  <c:v>43892.5</c:v>
                </c:pt>
                <c:pt idx="1477">
                  <c:v>43892.541666666664</c:v>
                </c:pt>
                <c:pt idx="1478">
                  <c:v>43892.583333333336</c:v>
                </c:pt>
                <c:pt idx="1479">
                  <c:v>43892.625</c:v>
                </c:pt>
                <c:pt idx="1480">
                  <c:v>43892.666666666664</c:v>
                </c:pt>
                <c:pt idx="1481">
                  <c:v>43892.708333333336</c:v>
                </c:pt>
                <c:pt idx="1482">
                  <c:v>43892.75</c:v>
                </c:pt>
                <c:pt idx="1483">
                  <c:v>43892.791666666664</c:v>
                </c:pt>
                <c:pt idx="1484">
                  <c:v>43892.833333333336</c:v>
                </c:pt>
                <c:pt idx="1485">
                  <c:v>43892.875</c:v>
                </c:pt>
                <c:pt idx="1486">
                  <c:v>43892.916666666664</c:v>
                </c:pt>
                <c:pt idx="1487">
                  <c:v>43892.958333333336</c:v>
                </c:pt>
                <c:pt idx="1488">
                  <c:v>43893</c:v>
                </c:pt>
                <c:pt idx="1489">
                  <c:v>43893.041666666664</c:v>
                </c:pt>
                <c:pt idx="1490">
                  <c:v>43893.083333333336</c:v>
                </c:pt>
                <c:pt idx="1491">
                  <c:v>43893.125</c:v>
                </c:pt>
                <c:pt idx="1492">
                  <c:v>43893.166666666664</c:v>
                </c:pt>
                <c:pt idx="1493">
                  <c:v>43893.208333333336</c:v>
                </c:pt>
                <c:pt idx="1494">
                  <c:v>43893.25</c:v>
                </c:pt>
                <c:pt idx="1495">
                  <c:v>43893.291666666664</c:v>
                </c:pt>
                <c:pt idx="1496">
                  <c:v>43893.333333333336</c:v>
                </c:pt>
                <c:pt idx="1497">
                  <c:v>43893.375</c:v>
                </c:pt>
                <c:pt idx="1498">
                  <c:v>43893.416666666664</c:v>
                </c:pt>
                <c:pt idx="1499">
                  <c:v>43893.458333333336</c:v>
                </c:pt>
                <c:pt idx="1500">
                  <c:v>43893.5</c:v>
                </c:pt>
                <c:pt idx="1501">
                  <c:v>43893.541666666664</c:v>
                </c:pt>
                <c:pt idx="1502">
                  <c:v>43893.583333333336</c:v>
                </c:pt>
                <c:pt idx="1503">
                  <c:v>43893.625</c:v>
                </c:pt>
                <c:pt idx="1504">
                  <c:v>43893.666666666664</c:v>
                </c:pt>
                <c:pt idx="1505">
                  <c:v>43893.708333333336</c:v>
                </c:pt>
                <c:pt idx="1506">
                  <c:v>43893.75</c:v>
                </c:pt>
                <c:pt idx="1507">
                  <c:v>43893.791666666664</c:v>
                </c:pt>
                <c:pt idx="1508">
                  <c:v>43893.833333333336</c:v>
                </c:pt>
                <c:pt idx="1509">
                  <c:v>43893.875</c:v>
                </c:pt>
                <c:pt idx="1510">
                  <c:v>43893.916666666664</c:v>
                </c:pt>
                <c:pt idx="1511">
                  <c:v>43893.958333333336</c:v>
                </c:pt>
                <c:pt idx="1512">
                  <c:v>43894</c:v>
                </c:pt>
                <c:pt idx="1513">
                  <c:v>43894.041666666664</c:v>
                </c:pt>
                <c:pt idx="1514">
                  <c:v>43894.083333333336</c:v>
                </c:pt>
                <c:pt idx="1515">
                  <c:v>43894.125</c:v>
                </c:pt>
                <c:pt idx="1516">
                  <c:v>43894.166666666664</c:v>
                </c:pt>
                <c:pt idx="1517">
                  <c:v>43894.208333333336</c:v>
                </c:pt>
                <c:pt idx="1518">
                  <c:v>43894.25</c:v>
                </c:pt>
                <c:pt idx="1519">
                  <c:v>43894.291666666664</c:v>
                </c:pt>
                <c:pt idx="1520">
                  <c:v>43894.333333333336</c:v>
                </c:pt>
                <c:pt idx="1521">
                  <c:v>43894.375</c:v>
                </c:pt>
                <c:pt idx="1522">
                  <c:v>43894.416666666664</c:v>
                </c:pt>
                <c:pt idx="1523">
                  <c:v>43894.458333333336</c:v>
                </c:pt>
                <c:pt idx="1524">
                  <c:v>43894.5</c:v>
                </c:pt>
                <c:pt idx="1525">
                  <c:v>43894.541666666664</c:v>
                </c:pt>
                <c:pt idx="1526">
                  <c:v>43894.583333333336</c:v>
                </c:pt>
                <c:pt idx="1527">
                  <c:v>43894.625</c:v>
                </c:pt>
                <c:pt idx="1528">
                  <c:v>43894.666666666664</c:v>
                </c:pt>
                <c:pt idx="1529">
                  <c:v>43894.708333333336</c:v>
                </c:pt>
                <c:pt idx="1530">
                  <c:v>43894.75</c:v>
                </c:pt>
                <c:pt idx="1531">
                  <c:v>43894.791666666664</c:v>
                </c:pt>
                <c:pt idx="1532">
                  <c:v>43894.833333333336</c:v>
                </c:pt>
                <c:pt idx="1533">
                  <c:v>43894.875</c:v>
                </c:pt>
                <c:pt idx="1534">
                  <c:v>43894.916666666664</c:v>
                </c:pt>
                <c:pt idx="1535">
                  <c:v>43894.958333333336</c:v>
                </c:pt>
                <c:pt idx="1536">
                  <c:v>43895</c:v>
                </c:pt>
                <c:pt idx="1537">
                  <c:v>43895.041666666664</c:v>
                </c:pt>
                <c:pt idx="1538">
                  <c:v>43895.083333333336</c:v>
                </c:pt>
                <c:pt idx="1539">
                  <c:v>43895.125</c:v>
                </c:pt>
                <c:pt idx="1540">
                  <c:v>43895.166666666664</c:v>
                </c:pt>
                <c:pt idx="1541">
                  <c:v>43895.208333333336</c:v>
                </c:pt>
                <c:pt idx="1542">
                  <c:v>43895.25</c:v>
                </c:pt>
                <c:pt idx="1543">
                  <c:v>43895.291666666664</c:v>
                </c:pt>
                <c:pt idx="1544">
                  <c:v>43895.333333333336</c:v>
                </c:pt>
                <c:pt idx="1545">
                  <c:v>43895.375</c:v>
                </c:pt>
                <c:pt idx="1546">
                  <c:v>43895.416666666664</c:v>
                </c:pt>
                <c:pt idx="1547">
                  <c:v>43895.458333333336</c:v>
                </c:pt>
                <c:pt idx="1548">
                  <c:v>43895.5</c:v>
                </c:pt>
                <c:pt idx="1549">
                  <c:v>43895.541666666664</c:v>
                </c:pt>
                <c:pt idx="1550">
                  <c:v>43895.583333333336</c:v>
                </c:pt>
                <c:pt idx="1551">
                  <c:v>43895.625</c:v>
                </c:pt>
                <c:pt idx="1552">
                  <c:v>43895.666666666664</c:v>
                </c:pt>
                <c:pt idx="1553">
                  <c:v>43895.708333333336</c:v>
                </c:pt>
                <c:pt idx="1554">
                  <c:v>43895.75</c:v>
                </c:pt>
                <c:pt idx="1555">
                  <c:v>43895.791666666664</c:v>
                </c:pt>
                <c:pt idx="1556">
                  <c:v>43895.833333333336</c:v>
                </c:pt>
                <c:pt idx="1557">
                  <c:v>43895.875</c:v>
                </c:pt>
                <c:pt idx="1558">
                  <c:v>43895.916666666664</c:v>
                </c:pt>
                <c:pt idx="1559">
                  <c:v>43895.958333333336</c:v>
                </c:pt>
                <c:pt idx="1560">
                  <c:v>43896</c:v>
                </c:pt>
                <c:pt idx="1561">
                  <c:v>43896.041666666664</c:v>
                </c:pt>
                <c:pt idx="1562">
                  <c:v>43896.083333333336</c:v>
                </c:pt>
                <c:pt idx="1563">
                  <c:v>43896.125</c:v>
                </c:pt>
                <c:pt idx="1564">
                  <c:v>43896.166666666664</c:v>
                </c:pt>
                <c:pt idx="1565">
                  <c:v>43896.208333333336</c:v>
                </c:pt>
                <c:pt idx="1566">
                  <c:v>43896.25</c:v>
                </c:pt>
                <c:pt idx="1567">
                  <c:v>43896.291666666664</c:v>
                </c:pt>
                <c:pt idx="1568">
                  <c:v>43896.333333333336</c:v>
                </c:pt>
                <c:pt idx="1569">
                  <c:v>43896.375</c:v>
                </c:pt>
                <c:pt idx="1570">
                  <c:v>43896.416666666664</c:v>
                </c:pt>
                <c:pt idx="1571">
                  <c:v>43896.458333333336</c:v>
                </c:pt>
                <c:pt idx="1572">
                  <c:v>43896.5</c:v>
                </c:pt>
                <c:pt idx="1573">
                  <c:v>43896.541666666664</c:v>
                </c:pt>
                <c:pt idx="1574">
                  <c:v>43896.583333333336</c:v>
                </c:pt>
                <c:pt idx="1575">
                  <c:v>43896.625</c:v>
                </c:pt>
                <c:pt idx="1576">
                  <c:v>43896.666666666664</c:v>
                </c:pt>
                <c:pt idx="1577">
                  <c:v>43896.708333333336</c:v>
                </c:pt>
                <c:pt idx="1578">
                  <c:v>43896.75</c:v>
                </c:pt>
                <c:pt idx="1579">
                  <c:v>43896.791666666664</c:v>
                </c:pt>
                <c:pt idx="1580">
                  <c:v>43896.833333333336</c:v>
                </c:pt>
                <c:pt idx="1581">
                  <c:v>43896.875</c:v>
                </c:pt>
                <c:pt idx="1582">
                  <c:v>43896.916666666664</c:v>
                </c:pt>
                <c:pt idx="1583">
                  <c:v>43896.958333333336</c:v>
                </c:pt>
                <c:pt idx="1584">
                  <c:v>43897</c:v>
                </c:pt>
                <c:pt idx="1585">
                  <c:v>43897.041666666664</c:v>
                </c:pt>
                <c:pt idx="1586">
                  <c:v>43897.083333333336</c:v>
                </c:pt>
                <c:pt idx="1587">
                  <c:v>43897.125</c:v>
                </c:pt>
                <c:pt idx="1588">
                  <c:v>43897.166666666664</c:v>
                </c:pt>
                <c:pt idx="1589">
                  <c:v>43897.208333333336</c:v>
                </c:pt>
                <c:pt idx="1590">
                  <c:v>43897.25</c:v>
                </c:pt>
                <c:pt idx="1591">
                  <c:v>43897.291666666664</c:v>
                </c:pt>
                <c:pt idx="1592">
                  <c:v>43897.333333333336</c:v>
                </c:pt>
                <c:pt idx="1593">
                  <c:v>43897.375</c:v>
                </c:pt>
                <c:pt idx="1594">
                  <c:v>43897.416666666664</c:v>
                </c:pt>
                <c:pt idx="1595">
                  <c:v>43897.458333333336</c:v>
                </c:pt>
                <c:pt idx="1596">
                  <c:v>43897.5</c:v>
                </c:pt>
                <c:pt idx="1597">
                  <c:v>43897.541666666664</c:v>
                </c:pt>
                <c:pt idx="1598">
                  <c:v>43897.583333333336</c:v>
                </c:pt>
                <c:pt idx="1599">
                  <c:v>43897.625</c:v>
                </c:pt>
                <c:pt idx="1600">
                  <c:v>43897.666666666664</c:v>
                </c:pt>
                <c:pt idx="1601">
                  <c:v>43897.708333333336</c:v>
                </c:pt>
                <c:pt idx="1602">
                  <c:v>43897.75</c:v>
                </c:pt>
                <c:pt idx="1603">
                  <c:v>43897.791666666664</c:v>
                </c:pt>
                <c:pt idx="1604">
                  <c:v>43897.833333333336</c:v>
                </c:pt>
                <c:pt idx="1605">
                  <c:v>43897.875</c:v>
                </c:pt>
                <c:pt idx="1606">
                  <c:v>43897.916666666664</c:v>
                </c:pt>
                <c:pt idx="1607">
                  <c:v>43897.958333333336</c:v>
                </c:pt>
                <c:pt idx="1608">
                  <c:v>43898</c:v>
                </c:pt>
                <c:pt idx="1609">
                  <c:v>43898.041666666664</c:v>
                </c:pt>
                <c:pt idx="1610">
                  <c:v>43898.125</c:v>
                </c:pt>
                <c:pt idx="1611">
                  <c:v>43898.166666666664</c:v>
                </c:pt>
                <c:pt idx="1612">
                  <c:v>43898.208333333336</c:v>
                </c:pt>
                <c:pt idx="1613">
                  <c:v>43898.25</c:v>
                </c:pt>
                <c:pt idx="1614">
                  <c:v>43898.291666666664</c:v>
                </c:pt>
                <c:pt idx="1615">
                  <c:v>43898.333333333336</c:v>
                </c:pt>
                <c:pt idx="1616">
                  <c:v>43898.375</c:v>
                </c:pt>
                <c:pt idx="1617">
                  <c:v>43898.416666666664</c:v>
                </c:pt>
                <c:pt idx="1618">
                  <c:v>43898.458333333336</c:v>
                </c:pt>
                <c:pt idx="1619">
                  <c:v>43898.5</c:v>
                </c:pt>
                <c:pt idx="1620">
                  <c:v>43898.541666666664</c:v>
                </c:pt>
                <c:pt idx="1621">
                  <c:v>43898.583333333336</c:v>
                </c:pt>
                <c:pt idx="1622">
                  <c:v>43898.625</c:v>
                </c:pt>
                <c:pt idx="1623">
                  <c:v>43898.666666666664</c:v>
                </c:pt>
                <c:pt idx="1624">
                  <c:v>43898.708333333336</c:v>
                </c:pt>
                <c:pt idx="1625">
                  <c:v>43898.75</c:v>
                </c:pt>
                <c:pt idx="1626">
                  <c:v>43898.791666666664</c:v>
                </c:pt>
                <c:pt idx="1627">
                  <c:v>43898.833333333336</c:v>
                </c:pt>
                <c:pt idx="1628">
                  <c:v>43898.875</c:v>
                </c:pt>
                <c:pt idx="1629">
                  <c:v>43898.916666666664</c:v>
                </c:pt>
                <c:pt idx="1630">
                  <c:v>43898.958333333336</c:v>
                </c:pt>
                <c:pt idx="1631">
                  <c:v>43899</c:v>
                </c:pt>
                <c:pt idx="1632">
                  <c:v>43899.041666666664</c:v>
                </c:pt>
                <c:pt idx="1633">
                  <c:v>43899.083333333336</c:v>
                </c:pt>
                <c:pt idx="1634">
                  <c:v>43899.125</c:v>
                </c:pt>
                <c:pt idx="1635">
                  <c:v>43899.166666666664</c:v>
                </c:pt>
                <c:pt idx="1636">
                  <c:v>43899.208333333336</c:v>
                </c:pt>
                <c:pt idx="1637">
                  <c:v>43899.25</c:v>
                </c:pt>
                <c:pt idx="1638">
                  <c:v>43899.291666666664</c:v>
                </c:pt>
                <c:pt idx="1639">
                  <c:v>43899.333333333336</c:v>
                </c:pt>
                <c:pt idx="1640">
                  <c:v>43899.375</c:v>
                </c:pt>
                <c:pt idx="1641">
                  <c:v>43899.416666666664</c:v>
                </c:pt>
                <c:pt idx="1642">
                  <c:v>43899.458333333336</c:v>
                </c:pt>
                <c:pt idx="1643">
                  <c:v>43899.5</c:v>
                </c:pt>
                <c:pt idx="1644">
                  <c:v>43899.541666666664</c:v>
                </c:pt>
                <c:pt idx="1645">
                  <c:v>43899.583333333336</c:v>
                </c:pt>
                <c:pt idx="1646">
                  <c:v>43899.625</c:v>
                </c:pt>
                <c:pt idx="1647">
                  <c:v>43899.666666666664</c:v>
                </c:pt>
                <c:pt idx="1648">
                  <c:v>43899.708333333336</c:v>
                </c:pt>
                <c:pt idx="1649">
                  <c:v>43899.75</c:v>
                </c:pt>
                <c:pt idx="1650">
                  <c:v>43899.791666666664</c:v>
                </c:pt>
                <c:pt idx="1651">
                  <c:v>43899.833333333336</c:v>
                </c:pt>
                <c:pt idx="1652">
                  <c:v>43899.875</c:v>
                </c:pt>
                <c:pt idx="1653">
                  <c:v>43899.916666666664</c:v>
                </c:pt>
                <c:pt idx="1654">
                  <c:v>43899.958333333336</c:v>
                </c:pt>
                <c:pt idx="1655">
                  <c:v>43900</c:v>
                </c:pt>
                <c:pt idx="1656">
                  <c:v>43900.041666666664</c:v>
                </c:pt>
                <c:pt idx="1657">
                  <c:v>43900.083333333336</c:v>
                </c:pt>
                <c:pt idx="1658">
                  <c:v>43900.125</c:v>
                </c:pt>
                <c:pt idx="1659">
                  <c:v>43900.166666666664</c:v>
                </c:pt>
                <c:pt idx="1660">
                  <c:v>43900.208333333336</c:v>
                </c:pt>
                <c:pt idx="1661">
                  <c:v>43900.25</c:v>
                </c:pt>
                <c:pt idx="1662">
                  <c:v>43900.291666666664</c:v>
                </c:pt>
                <c:pt idx="1663">
                  <c:v>43900.333333333336</c:v>
                </c:pt>
                <c:pt idx="1664">
                  <c:v>43900.375</c:v>
                </c:pt>
                <c:pt idx="1665">
                  <c:v>43900.416666666664</c:v>
                </c:pt>
                <c:pt idx="1666">
                  <c:v>43900.458333333336</c:v>
                </c:pt>
                <c:pt idx="1667">
                  <c:v>43900.5</c:v>
                </c:pt>
                <c:pt idx="1668">
                  <c:v>43900.541666666664</c:v>
                </c:pt>
                <c:pt idx="1669">
                  <c:v>43900.583333333336</c:v>
                </c:pt>
                <c:pt idx="1670">
                  <c:v>43900.625</c:v>
                </c:pt>
                <c:pt idx="1671">
                  <c:v>43900.666666666664</c:v>
                </c:pt>
                <c:pt idx="1672">
                  <c:v>43900.708333333336</c:v>
                </c:pt>
                <c:pt idx="1673">
                  <c:v>43900.75</c:v>
                </c:pt>
                <c:pt idx="1674">
                  <c:v>43900.791666666664</c:v>
                </c:pt>
                <c:pt idx="1675">
                  <c:v>43900.833333333336</c:v>
                </c:pt>
                <c:pt idx="1676">
                  <c:v>43900.875</c:v>
                </c:pt>
                <c:pt idx="1677">
                  <c:v>43900.916666666664</c:v>
                </c:pt>
                <c:pt idx="1678">
                  <c:v>43900.958333333336</c:v>
                </c:pt>
                <c:pt idx="1679">
                  <c:v>43901</c:v>
                </c:pt>
                <c:pt idx="1680">
                  <c:v>43901.041666666664</c:v>
                </c:pt>
                <c:pt idx="1681">
                  <c:v>43901.083333333336</c:v>
                </c:pt>
                <c:pt idx="1682">
                  <c:v>43901.125</c:v>
                </c:pt>
                <c:pt idx="1683">
                  <c:v>43901.166666666664</c:v>
                </c:pt>
                <c:pt idx="1684">
                  <c:v>43901.208333333336</c:v>
                </c:pt>
                <c:pt idx="1685">
                  <c:v>43901.25</c:v>
                </c:pt>
                <c:pt idx="1686">
                  <c:v>43901.291666666664</c:v>
                </c:pt>
                <c:pt idx="1687">
                  <c:v>43901.333333333336</c:v>
                </c:pt>
                <c:pt idx="1688">
                  <c:v>43901.375</c:v>
                </c:pt>
                <c:pt idx="1689">
                  <c:v>43901.416666666664</c:v>
                </c:pt>
                <c:pt idx="1690">
                  <c:v>43901.458333333336</c:v>
                </c:pt>
                <c:pt idx="1691">
                  <c:v>43901.5</c:v>
                </c:pt>
                <c:pt idx="1692">
                  <c:v>43901.541666666664</c:v>
                </c:pt>
                <c:pt idx="1693">
                  <c:v>43901.583333333336</c:v>
                </c:pt>
                <c:pt idx="1694">
                  <c:v>43901.625</c:v>
                </c:pt>
                <c:pt idx="1695">
                  <c:v>43901.666666666664</c:v>
                </c:pt>
                <c:pt idx="1696">
                  <c:v>43901.708333333336</c:v>
                </c:pt>
                <c:pt idx="1697">
                  <c:v>43901.75</c:v>
                </c:pt>
                <c:pt idx="1698">
                  <c:v>43901.791666666664</c:v>
                </c:pt>
                <c:pt idx="1699">
                  <c:v>43901.833333333336</c:v>
                </c:pt>
                <c:pt idx="1700">
                  <c:v>43901.875</c:v>
                </c:pt>
                <c:pt idx="1701">
                  <c:v>43901.916666666664</c:v>
                </c:pt>
                <c:pt idx="1702">
                  <c:v>43901.958333333336</c:v>
                </c:pt>
                <c:pt idx="1703">
                  <c:v>43902</c:v>
                </c:pt>
                <c:pt idx="1704">
                  <c:v>43902.041666666664</c:v>
                </c:pt>
                <c:pt idx="1705">
                  <c:v>43902.083333333336</c:v>
                </c:pt>
                <c:pt idx="1706">
                  <c:v>43902.125</c:v>
                </c:pt>
                <c:pt idx="1707">
                  <c:v>43902.166666666664</c:v>
                </c:pt>
                <c:pt idx="1708">
                  <c:v>43902.208333333336</c:v>
                </c:pt>
                <c:pt idx="1709">
                  <c:v>43902.25</c:v>
                </c:pt>
                <c:pt idx="1710">
                  <c:v>43902.291666666664</c:v>
                </c:pt>
                <c:pt idx="1711">
                  <c:v>43902.333333333336</c:v>
                </c:pt>
                <c:pt idx="1712">
                  <c:v>43902.375</c:v>
                </c:pt>
                <c:pt idx="1713">
                  <c:v>43902.416666666664</c:v>
                </c:pt>
                <c:pt idx="1714">
                  <c:v>43902.458333333336</c:v>
                </c:pt>
                <c:pt idx="1715">
                  <c:v>43902.5</c:v>
                </c:pt>
                <c:pt idx="1716">
                  <c:v>43902.541666666664</c:v>
                </c:pt>
                <c:pt idx="1717">
                  <c:v>43902.583333333336</c:v>
                </c:pt>
                <c:pt idx="1718">
                  <c:v>43902.625</c:v>
                </c:pt>
                <c:pt idx="1719">
                  <c:v>43902.666666666664</c:v>
                </c:pt>
                <c:pt idx="1720">
                  <c:v>43902.708333333336</c:v>
                </c:pt>
                <c:pt idx="1721">
                  <c:v>43902.75</c:v>
                </c:pt>
                <c:pt idx="1722">
                  <c:v>43902.791666666664</c:v>
                </c:pt>
                <c:pt idx="1723">
                  <c:v>43902.833333333336</c:v>
                </c:pt>
                <c:pt idx="1724">
                  <c:v>43902.875</c:v>
                </c:pt>
                <c:pt idx="1725">
                  <c:v>43902.916666666664</c:v>
                </c:pt>
                <c:pt idx="1726">
                  <c:v>43902.958333333336</c:v>
                </c:pt>
                <c:pt idx="1727">
                  <c:v>43903</c:v>
                </c:pt>
                <c:pt idx="1728">
                  <c:v>43903.041666666664</c:v>
                </c:pt>
                <c:pt idx="1729">
                  <c:v>43903.083333333336</c:v>
                </c:pt>
                <c:pt idx="1730">
                  <c:v>43903.125</c:v>
                </c:pt>
                <c:pt idx="1731">
                  <c:v>43903.166666666664</c:v>
                </c:pt>
                <c:pt idx="1732">
                  <c:v>43903.208333333336</c:v>
                </c:pt>
                <c:pt idx="1733">
                  <c:v>43903.25</c:v>
                </c:pt>
                <c:pt idx="1734">
                  <c:v>43903.291666666664</c:v>
                </c:pt>
                <c:pt idx="1735">
                  <c:v>43903.333333333336</c:v>
                </c:pt>
                <c:pt idx="1736">
                  <c:v>43903.375</c:v>
                </c:pt>
                <c:pt idx="1737">
                  <c:v>43903.416666666664</c:v>
                </c:pt>
                <c:pt idx="1738">
                  <c:v>43903.458333333336</c:v>
                </c:pt>
                <c:pt idx="1739">
                  <c:v>43903.5</c:v>
                </c:pt>
                <c:pt idx="1740">
                  <c:v>43903.541666666664</c:v>
                </c:pt>
                <c:pt idx="1741">
                  <c:v>43903.583333333336</c:v>
                </c:pt>
                <c:pt idx="1742">
                  <c:v>43903.625</c:v>
                </c:pt>
                <c:pt idx="1743">
                  <c:v>43903.666666666664</c:v>
                </c:pt>
                <c:pt idx="1744">
                  <c:v>43903.708333333336</c:v>
                </c:pt>
                <c:pt idx="1745">
                  <c:v>43903.75</c:v>
                </c:pt>
                <c:pt idx="1746">
                  <c:v>43903.791666666664</c:v>
                </c:pt>
                <c:pt idx="1747">
                  <c:v>43903.833333333336</c:v>
                </c:pt>
                <c:pt idx="1748">
                  <c:v>43903.875</c:v>
                </c:pt>
                <c:pt idx="1749">
                  <c:v>43903.916666666664</c:v>
                </c:pt>
                <c:pt idx="1750">
                  <c:v>43903.958333333336</c:v>
                </c:pt>
                <c:pt idx="1751">
                  <c:v>43904</c:v>
                </c:pt>
                <c:pt idx="1752">
                  <c:v>43904.041666666664</c:v>
                </c:pt>
                <c:pt idx="1753">
                  <c:v>43904.083333333336</c:v>
                </c:pt>
                <c:pt idx="1754">
                  <c:v>43904.125</c:v>
                </c:pt>
                <c:pt idx="1755">
                  <c:v>43904.166666666664</c:v>
                </c:pt>
                <c:pt idx="1756">
                  <c:v>43904.208333333336</c:v>
                </c:pt>
                <c:pt idx="1757">
                  <c:v>43904.25</c:v>
                </c:pt>
                <c:pt idx="1758">
                  <c:v>43904.291666666664</c:v>
                </c:pt>
                <c:pt idx="1759">
                  <c:v>43904.333333333336</c:v>
                </c:pt>
                <c:pt idx="1760">
                  <c:v>43904.375</c:v>
                </c:pt>
                <c:pt idx="1761">
                  <c:v>43904.416666666664</c:v>
                </c:pt>
                <c:pt idx="1762">
                  <c:v>43904.458333333336</c:v>
                </c:pt>
                <c:pt idx="1763">
                  <c:v>43904.5</c:v>
                </c:pt>
                <c:pt idx="1764">
                  <c:v>43904.541666666664</c:v>
                </c:pt>
                <c:pt idx="1765">
                  <c:v>43904.583333333336</c:v>
                </c:pt>
                <c:pt idx="1766">
                  <c:v>43904.625</c:v>
                </c:pt>
                <c:pt idx="1767">
                  <c:v>43904.666666666664</c:v>
                </c:pt>
                <c:pt idx="1768">
                  <c:v>43904.708333333336</c:v>
                </c:pt>
                <c:pt idx="1769">
                  <c:v>43904.75</c:v>
                </c:pt>
                <c:pt idx="1770">
                  <c:v>43904.791666666664</c:v>
                </c:pt>
                <c:pt idx="1771">
                  <c:v>43904.833333333336</c:v>
                </c:pt>
                <c:pt idx="1772">
                  <c:v>43904.875</c:v>
                </c:pt>
                <c:pt idx="1773">
                  <c:v>43904.916666666664</c:v>
                </c:pt>
                <c:pt idx="1774">
                  <c:v>43904.958333333336</c:v>
                </c:pt>
                <c:pt idx="1775">
                  <c:v>43905</c:v>
                </c:pt>
                <c:pt idx="1776">
                  <c:v>43905.041666666664</c:v>
                </c:pt>
                <c:pt idx="1777">
                  <c:v>43905.083333333336</c:v>
                </c:pt>
                <c:pt idx="1778">
                  <c:v>43905.125</c:v>
                </c:pt>
                <c:pt idx="1779">
                  <c:v>43905.166666666664</c:v>
                </c:pt>
                <c:pt idx="1780">
                  <c:v>43905.208333333336</c:v>
                </c:pt>
                <c:pt idx="1781">
                  <c:v>43905.25</c:v>
                </c:pt>
                <c:pt idx="1782">
                  <c:v>43905.291666666664</c:v>
                </c:pt>
                <c:pt idx="1783">
                  <c:v>43905.333333333336</c:v>
                </c:pt>
                <c:pt idx="1784">
                  <c:v>43905.375</c:v>
                </c:pt>
                <c:pt idx="1785">
                  <c:v>43905.416666666664</c:v>
                </c:pt>
                <c:pt idx="1786">
                  <c:v>43905.458333333336</c:v>
                </c:pt>
                <c:pt idx="1787">
                  <c:v>43905.5</c:v>
                </c:pt>
                <c:pt idx="1788">
                  <c:v>43905.541666666664</c:v>
                </c:pt>
                <c:pt idx="1789">
                  <c:v>43905.583333333336</c:v>
                </c:pt>
                <c:pt idx="1790">
                  <c:v>43905.625</c:v>
                </c:pt>
                <c:pt idx="1791">
                  <c:v>43905.666666666664</c:v>
                </c:pt>
                <c:pt idx="1792">
                  <c:v>43905.708333333336</c:v>
                </c:pt>
                <c:pt idx="1793">
                  <c:v>43905.75</c:v>
                </c:pt>
                <c:pt idx="1794">
                  <c:v>43905.791666666664</c:v>
                </c:pt>
                <c:pt idx="1795">
                  <c:v>43905.833333333336</c:v>
                </c:pt>
                <c:pt idx="1796">
                  <c:v>43905.875</c:v>
                </c:pt>
                <c:pt idx="1797">
                  <c:v>43905.916666666664</c:v>
                </c:pt>
                <c:pt idx="1798">
                  <c:v>43905.958333333336</c:v>
                </c:pt>
                <c:pt idx="1799">
                  <c:v>43906</c:v>
                </c:pt>
                <c:pt idx="1800">
                  <c:v>43906.041666666664</c:v>
                </c:pt>
                <c:pt idx="1801">
                  <c:v>43906.083333333336</c:v>
                </c:pt>
                <c:pt idx="1802">
                  <c:v>43906.125</c:v>
                </c:pt>
                <c:pt idx="1803">
                  <c:v>43906.166666666664</c:v>
                </c:pt>
                <c:pt idx="1804">
                  <c:v>43906.208333333336</c:v>
                </c:pt>
                <c:pt idx="1805">
                  <c:v>43906.25</c:v>
                </c:pt>
                <c:pt idx="1806">
                  <c:v>43906.291666666664</c:v>
                </c:pt>
                <c:pt idx="1807">
                  <c:v>43906.333333333336</c:v>
                </c:pt>
                <c:pt idx="1808">
                  <c:v>43906.375</c:v>
                </c:pt>
                <c:pt idx="1809">
                  <c:v>43906.416666666664</c:v>
                </c:pt>
                <c:pt idx="1810">
                  <c:v>43906.458333333336</c:v>
                </c:pt>
                <c:pt idx="1811">
                  <c:v>43906.5</c:v>
                </c:pt>
                <c:pt idx="1812">
                  <c:v>43906.541666666664</c:v>
                </c:pt>
                <c:pt idx="1813">
                  <c:v>43906.583333333336</c:v>
                </c:pt>
                <c:pt idx="1814">
                  <c:v>43906.625</c:v>
                </c:pt>
                <c:pt idx="1815">
                  <c:v>43906.666666666664</c:v>
                </c:pt>
                <c:pt idx="1816">
                  <c:v>43906.708333333336</c:v>
                </c:pt>
                <c:pt idx="1817">
                  <c:v>43906.75</c:v>
                </c:pt>
                <c:pt idx="1818">
                  <c:v>43906.791666666664</c:v>
                </c:pt>
                <c:pt idx="1819">
                  <c:v>43906.833333333336</c:v>
                </c:pt>
                <c:pt idx="1820">
                  <c:v>43906.875</c:v>
                </c:pt>
                <c:pt idx="1821">
                  <c:v>43906.916666666664</c:v>
                </c:pt>
                <c:pt idx="1822">
                  <c:v>43906.958333333336</c:v>
                </c:pt>
                <c:pt idx="1823">
                  <c:v>43907</c:v>
                </c:pt>
                <c:pt idx="1824">
                  <c:v>43907.041666666664</c:v>
                </c:pt>
                <c:pt idx="1825">
                  <c:v>43907.083333333336</c:v>
                </c:pt>
                <c:pt idx="1826">
                  <c:v>43907.125</c:v>
                </c:pt>
                <c:pt idx="1827">
                  <c:v>43907.166666666664</c:v>
                </c:pt>
                <c:pt idx="1828">
                  <c:v>43907.208333333336</c:v>
                </c:pt>
                <c:pt idx="1829">
                  <c:v>43907.25</c:v>
                </c:pt>
                <c:pt idx="1830">
                  <c:v>43907.291666666664</c:v>
                </c:pt>
                <c:pt idx="1831">
                  <c:v>43907.333333333336</c:v>
                </c:pt>
                <c:pt idx="1832">
                  <c:v>43907.375</c:v>
                </c:pt>
                <c:pt idx="1833">
                  <c:v>43907.416666666664</c:v>
                </c:pt>
                <c:pt idx="1834">
                  <c:v>43907.458333333336</c:v>
                </c:pt>
                <c:pt idx="1835">
                  <c:v>43907.5</c:v>
                </c:pt>
                <c:pt idx="1836">
                  <c:v>43907.541666666664</c:v>
                </c:pt>
                <c:pt idx="1837">
                  <c:v>43907.583333333336</c:v>
                </c:pt>
                <c:pt idx="1838">
                  <c:v>43907.625</c:v>
                </c:pt>
                <c:pt idx="1839">
                  <c:v>43907.666666666664</c:v>
                </c:pt>
                <c:pt idx="1840">
                  <c:v>43907.708333333336</c:v>
                </c:pt>
                <c:pt idx="1841">
                  <c:v>43907.75</c:v>
                </c:pt>
                <c:pt idx="1842">
                  <c:v>43907.791666666664</c:v>
                </c:pt>
                <c:pt idx="1843">
                  <c:v>43907.833333333336</c:v>
                </c:pt>
                <c:pt idx="1844">
                  <c:v>43907.875</c:v>
                </c:pt>
                <c:pt idx="1845">
                  <c:v>43907.916666666664</c:v>
                </c:pt>
                <c:pt idx="1846">
                  <c:v>43907.958333333336</c:v>
                </c:pt>
                <c:pt idx="1847">
                  <c:v>43908</c:v>
                </c:pt>
                <c:pt idx="1848">
                  <c:v>43908.041666666664</c:v>
                </c:pt>
                <c:pt idx="1849">
                  <c:v>43908.083333333336</c:v>
                </c:pt>
                <c:pt idx="1850">
                  <c:v>43908.125</c:v>
                </c:pt>
                <c:pt idx="1851">
                  <c:v>43908.166666666664</c:v>
                </c:pt>
                <c:pt idx="1852">
                  <c:v>43908.208333333336</c:v>
                </c:pt>
                <c:pt idx="1853">
                  <c:v>43908.25</c:v>
                </c:pt>
                <c:pt idx="1854">
                  <c:v>43908.291666666664</c:v>
                </c:pt>
                <c:pt idx="1855">
                  <c:v>43908.333333333336</c:v>
                </c:pt>
                <c:pt idx="1856">
                  <c:v>43908.375</c:v>
                </c:pt>
                <c:pt idx="1857">
                  <c:v>43908.416666666664</c:v>
                </c:pt>
                <c:pt idx="1858">
                  <c:v>43908.458333333336</c:v>
                </c:pt>
                <c:pt idx="1859">
                  <c:v>43908.5</c:v>
                </c:pt>
                <c:pt idx="1860">
                  <c:v>43908.541666666664</c:v>
                </c:pt>
                <c:pt idx="1861">
                  <c:v>43908.583333333336</c:v>
                </c:pt>
                <c:pt idx="1862">
                  <c:v>43908.625</c:v>
                </c:pt>
                <c:pt idx="1863">
                  <c:v>43908.666666666664</c:v>
                </c:pt>
                <c:pt idx="1864">
                  <c:v>43908.708333333336</c:v>
                </c:pt>
                <c:pt idx="1865">
                  <c:v>43908.75</c:v>
                </c:pt>
                <c:pt idx="1866">
                  <c:v>43908.791666666664</c:v>
                </c:pt>
                <c:pt idx="1867">
                  <c:v>43908.833333333336</c:v>
                </c:pt>
                <c:pt idx="1868">
                  <c:v>43908.875</c:v>
                </c:pt>
                <c:pt idx="1869">
                  <c:v>43908.916666666664</c:v>
                </c:pt>
                <c:pt idx="1870">
                  <c:v>43908.958333333336</c:v>
                </c:pt>
                <c:pt idx="1871">
                  <c:v>43909</c:v>
                </c:pt>
                <c:pt idx="1872">
                  <c:v>43909.041666666664</c:v>
                </c:pt>
                <c:pt idx="1873">
                  <c:v>43909.083333333336</c:v>
                </c:pt>
                <c:pt idx="1874">
                  <c:v>43909.125</c:v>
                </c:pt>
                <c:pt idx="1875">
                  <c:v>43909.166666666664</c:v>
                </c:pt>
                <c:pt idx="1876">
                  <c:v>43909.208333333336</c:v>
                </c:pt>
                <c:pt idx="1877">
                  <c:v>43909.25</c:v>
                </c:pt>
                <c:pt idx="1878">
                  <c:v>43909.291666666664</c:v>
                </c:pt>
                <c:pt idx="1879">
                  <c:v>43909.333333333336</c:v>
                </c:pt>
                <c:pt idx="1880">
                  <c:v>43909.375</c:v>
                </c:pt>
                <c:pt idx="1881">
                  <c:v>43909.416666666664</c:v>
                </c:pt>
                <c:pt idx="1882">
                  <c:v>43909.458333333336</c:v>
                </c:pt>
                <c:pt idx="1883">
                  <c:v>43909.5</c:v>
                </c:pt>
                <c:pt idx="1884">
                  <c:v>43909.541666666664</c:v>
                </c:pt>
                <c:pt idx="1885">
                  <c:v>43909.583333333336</c:v>
                </c:pt>
                <c:pt idx="1886">
                  <c:v>43909.625</c:v>
                </c:pt>
                <c:pt idx="1887">
                  <c:v>43909.666666666664</c:v>
                </c:pt>
                <c:pt idx="1888">
                  <c:v>43909.708333333336</c:v>
                </c:pt>
                <c:pt idx="1889">
                  <c:v>43909.75</c:v>
                </c:pt>
                <c:pt idx="1890">
                  <c:v>43909.791666666664</c:v>
                </c:pt>
                <c:pt idx="1891">
                  <c:v>43909.833333333336</c:v>
                </c:pt>
                <c:pt idx="1892">
                  <c:v>43909.875</c:v>
                </c:pt>
                <c:pt idx="1893">
                  <c:v>43909.916666666664</c:v>
                </c:pt>
                <c:pt idx="1894">
                  <c:v>43909.958333333336</c:v>
                </c:pt>
                <c:pt idx="1895">
                  <c:v>43910</c:v>
                </c:pt>
                <c:pt idx="1896">
                  <c:v>43910.041666666664</c:v>
                </c:pt>
                <c:pt idx="1897">
                  <c:v>43910.083333333336</c:v>
                </c:pt>
                <c:pt idx="1898">
                  <c:v>43910.125</c:v>
                </c:pt>
                <c:pt idx="1899">
                  <c:v>43910.166666666664</c:v>
                </c:pt>
                <c:pt idx="1900">
                  <c:v>43910.208333333336</c:v>
                </c:pt>
                <c:pt idx="1901">
                  <c:v>43910.25</c:v>
                </c:pt>
                <c:pt idx="1902">
                  <c:v>43910.291666666664</c:v>
                </c:pt>
                <c:pt idx="1903">
                  <c:v>43910.333333333336</c:v>
                </c:pt>
                <c:pt idx="1904">
                  <c:v>43910.375</c:v>
                </c:pt>
                <c:pt idx="1905">
                  <c:v>43910.416666666664</c:v>
                </c:pt>
                <c:pt idx="1906">
                  <c:v>43910.458333333336</c:v>
                </c:pt>
                <c:pt idx="1907">
                  <c:v>43910.5</c:v>
                </c:pt>
                <c:pt idx="1908">
                  <c:v>43910.541666666664</c:v>
                </c:pt>
                <c:pt idx="1909">
                  <c:v>43910.583333333336</c:v>
                </c:pt>
                <c:pt idx="1910">
                  <c:v>43910.625</c:v>
                </c:pt>
                <c:pt idx="1911">
                  <c:v>43910.666666666664</c:v>
                </c:pt>
                <c:pt idx="1912">
                  <c:v>43910.708333333336</c:v>
                </c:pt>
                <c:pt idx="1913">
                  <c:v>43910.75</c:v>
                </c:pt>
                <c:pt idx="1914">
                  <c:v>43910.791666666664</c:v>
                </c:pt>
                <c:pt idx="1915">
                  <c:v>43910.833333333336</c:v>
                </c:pt>
                <c:pt idx="1916">
                  <c:v>43910.875</c:v>
                </c:pt>
                <c:pt idx="1917">
                  <c:v>43910.916666666664</c:v>
                </c:pt>
                <c:pt idx="1918">
                  <c:v>43910.958333333336</c:v>
                </c:pt>
                <c:pt idx="1919">
                  <c:v>43911</c:v>
                </c:pt>
                <c:pt idx="1920">
                  <c:v>43911.041666666664</c:v>
                </c:pt>
                <c:pt idx="1921">
                  <c:v>43911.083333333336</c:v>
                </c:pt>
                <c:pt idx="1922">
                  <c:v>43911.125</c:v>
                </c:pt>
                <c:pt idx="1923">
                  <c:v>43911.166666666664</c:v>
                </c:pt>
                <c:pt idx="1924">
                  <c:v>43911.208333333336</c:v>
                </c:pt>
                <c:pt idx="1925">
                  <c:v>43911.25</c:v>
                </c:pt>
                <c:pt idx="1926">
                  <c:v>43911.291666666664</c:v>
                </c:pt>
                <c:pt idx="1927">
                  <c:v>43911.333333333336</c:v>
                </c:pt>
                <c:pt idx="1928">
                  <c:v>43911.375</c:v>
                </c:pt>
                <c:pt idx="1929">
                  <c:v>43911.416666666664</c:v>
                </c:pt>
                <c:pt idx="1930">
                  <c:v>43911.458333333336</c:v>
                </c:pt>
                <c:pt idx="1931">
                  <c:v>43911.5</c:v>
                </c:pt>
                <c:pt idx="1932">
                  <c:v>43911.541666666664</c:v>
                </c:pt>
                <c:pt idx="1933">
                  <c:v>43911.583333333336</c:v>
                </c:pt>
                <c:pt idx="1934">
                  <c:v>43911.625</c:v>
                </c:pt>
                <c:pt idx="1935">
                  <c:v>43911.666666666664</c:v>
                </c:pt>
                <c:pt idx="1936">
                  <c:v>43911.708333333336</c:v>
                </c:pt>
                <c:pt idx="1937">
                  <c:v>43911.75</c:v>
                </c:pt>
                <c:pt idx="1938">
                  <c:v>43911.791666666664</c:v>
                </c:pt>
                <c:pt idx="1939">
                  <c:v>43911.833333333336</c:v>
                </c:pt>
                <c:pt idx="1940">
                  <c:v>43911.875</c:v>
                </c:pt>
                <c:pt idx="1941">
                  <c:v>43911.916666666664</c:v>
                </c:pt>
                <c:pt idx="1942">
                  <c:v>43911.958333333336</c:v>
                </c:pt>
                <c:pt idx="1943">
                  <c:v>43912</c:v>
                </c:pt>
                <c:pt idx="1944">
                  <c:v>43912.041666666664</c:v>
                </c:pt>
                <c:pt idx="1945">
                  <c:v>43912.083333333336</c:v>
                </c:pt>
                <c:pt idx="1946">
                  <c:v>43912.125</c:v>
                </c:pt>
                <c:pt idx="1947">
                  <c:v>43912.166666666664</c:v>
                </c:pt>
                <c:pt idx="1948">
                  <c:v>43912.208333333336</c:v>
                </c:pt>
                <c:pt idx="1949">
                  <c:v>43912.25</c:v>
                </c:pt>
                <c:pt idx="1950">
                  <c:v>43912.291666666664</c:v>
                </c:pt>
                <c:pt idx="1951">
                  <c:v>43912.333333333336</c:v>
                </c:pt>
                <c:pt idx="1952">
                  <c:v>43912.375</c:v>
                </c:pt>
                <c:pt idx="1953">
                  <c:v>43912.416666666664</c:v>
                </c:pt>
                <c:pt idx="1954">
                  <c:v>43912.458333333336</c:v>
                </c:pt>
                <c:pt idx="1955">
                  <c:v>43912.5</c:v>
                </c:pt>
                <c:pt idx="1956">
                  <c:v>43912.541666666664</c:v>
                </c:pt>
                <c:pt idx="1957">
                  <c:v>43912.583333333336</c:v>
                </c:pt>
                <c:pt idx="1958">
                  <c:v>43912.625</c:v>
                </c:pt>
                <c:pt idx="1959">
                  <c:v>43912.666666666664</c:v>
                </c:pt>
                <c:pt idx="1960">
                  <c:v>43912.708333333336</c:v>
                </c:pt>
                <c:pt idx="1961">
                  <c:v>43912.75</c:v>
                </c:pt>
                <c:pt idx="1962">
                  <c:v>43912.791666666664</c:v>
                </c:pt>
                <c:pt idx="1963">
                  <c:v>43912.833333333336</c:v>
                </c:pt>
                <c:pt idx="1964">
                  <c:v>43912.875</c:v>
                </c:pt>
                <c:pt idx="1965">
                  <c:v>43912.916666666664</c:v>
                </c:pt>
                <c:pt idx="1966">
                  <c:v>43912.958333333336</c:v>
                </c:pt>
                <c:pt idx="1967">
                  <c:v>43913</c:v>
                </c:pt>
                <c:pt idx="1968">
                  <c:v>43913.041666666664</c:v>
                </c:pt>
                <c:pt idx="1969">
                  <c:v>43913.083333333336</c:v>
                </c:pt>
                <c:pt idx="1970">
                  <c:v>43913.125</c:v>
                </c:pt>
                <c:pt idx="1971">
                  <c:v>43913.166666666664</c:v>
                </c:pt>
                <c:pt idx="1972">
                  <c:v>43913.208333333336</c:v>
                </c:pt>
                <c:pt idx="1973">
                  <c:v>43913.25</c:v>
                </c:pt>
                <c:pt idx="1974">
                  <c:v>43913.291666666664</c:v>
                </c:pt>
                <c:pt idx="1975">
                  <c:v>43913.333333333336</c:v>
                </c:pt>
                <c:pt idx="1976">
                  <c:v>43913.375</c:v>
                </c:pt>
                <c:pt idx="1977">
                  <c:v>43913.416666666664</c:v>
                </c:pt>
                <c:pt idx="1978">
                  <c:v>43913.458333333336</c:v>
                </c:pt>
                <c:pt idx="1979">
                  <c:v>43913.5</c:v>
                </c:pt>
                <c:pt idx="1980">
                  <c:v>43913.541666666664</c:v>
                </c:pt>
                <c:pt idx="1981">
                  <c:v>43913.583333333336</c:v>
                </c:pt>
                <c:pt idx="1982">
                  <c:v>43913.625</c:v>
                </c:pt>
                <c:pt idx="1983">
                  <c:v>43913.666666666664</c:v>
                </c:pt>
                <c:pt idx="1984">
                  <c:v>43913.708333333336</c:v>
                </c:pt>
                <c:pt idx="1985">
                  <c:v>43913.75</c:v>
                </c:pt>
                <c:pt idx="1986">
                  <c:v>43913.791666666664</c:v>
                </c:pt>
                <c:pt idx="1987">
                  <c:v>43913.833333333336</c:v>
                </c:pt>
                <c:pt idx="1988">
                  <c:v>43913.875</c:v>
                </c:pt>
                <c:pt idx="1989">
                  <c:v>43913.916666666664</c:v>
                </c:pt>
                <c:pt idx="1990">
                  <c:v>43913.958333333336</c:v>
                </c:pt>
                <c:pt idx="1991">
                  <c:v>43914</c:v>
                </c:pt>
                <c:pt idx="1992">
                  <c:v>43914.041666666664</c:v>
                </c:pt>
                <c:pt idx="1993">
                  <c:v>43914.083333333336</c:v>
                </c:pt>
                <c:pt idx="1994">
                  <c:v>43914.125</c:v>
                </c:pt>
                <c:pt idx="1995">
                  <c:v>43914.166666666664</c:v>
                </c:pt>
                <c:pt idx="1996">
                  <c:v>43914.208333333336</c:v>
                </c:pt>
                <c:pt idx="1997">
                  <c:v>43914.25</c:v>
                </c:pt>
                <c:pt idx="1998">
                  <c:v>43914.291666666664</c:v>
                </c:pt>
                <c:pt idx="1999">
                  <c:v>43914.333333333336</c:v>
                </c:pt>
                <c:pt idx="2000">
                  <c:v>43914.375</c:v>
                </c:pt>
                <c:pt idx="2001">
                  <c:v>43914.416666666664</c:v>
                </c:pt>
                <c:pt idx="2002">
                  <c:v>43914.458333333336</c:v>
                </c:pt>
                <c:pt idx="2003">
                  <c:v>43914.5</c:v>
                </c:pt>
                <c:pt idx="2004">
                  <c:v>43914.541666666664</c:v>
                </c:pt>
                <c:pt idx="2005">
                  <c:v>43914.583333333336</c:v>
                </c:pt>
                <c:pt idx="2006">
                  <c:v>43914.625</c:v>
                </c:pt>
                <c:pt idx="2007">
                  <c:v>43914.666666666664</c:v>
                </c:pt>
                <c:pt idx="2008">
                  <c:v>43914.708333333336</c:v>
                </c:pt>
                <c:pt idx="2009">
                  <c:v>43914.75</c:v>
                </c:pt>
                <c:pt idx="2010">
                  <c:v>43914.791666666664</c:v>
                </c:pt>
                <c:pt idx="2011">
                  <c:v>43914.833333333336</c:v>
                </c:pt>
                <c:pt idx="2012">
                  <c:v>43914.875</c:v>
                </c:pt>
                <c:pt idx="2013">
                  <c:v>43914.916666666664</c:v>
                </c:pt>
                <c:pt idx="2014">
                  <c:v>43914.958333333336</c:v>
                </c:pt>
                <c:pt idx="2015">
                  <c:v>43915</c:v>
                </c:pt>
                <c:pt idx="2016">
                  <c:v>43915.041666666664</c:v>
                </c:pt>
                <c:pt idx="2017">
                  <c:v>43915.083333333336</c:v>
                </c:pt>
                <c:pt idx="2018">
                  <c:v>43915.125</c:v>
                </c:pt>
                <c:pt idx="2019">
                  <c:v>43915.166666666664</c:v>
                </c:pt>
                <c:pt idx="2020">
                  <c:v>43915.208333333336</c:v>
                </c:pt>
                <c:pt idx="2021">
                  <c:v>43915.25</c:v>
                </c:pt>
                <c:pt idx="2022">
                  <c:v>43915.291666666664</c:v>
                </c:pt>
                <c:pt idx="2023">
                  <c:v>43915.333333333336</c:v>
                </c:pt>
                <c:pt idx="2024">
                  <c:v>43915.375</c:v>
                </c:pt>
                <c:pt idx="2025">
                  <c:v>43915.416666666664</c:v>
                </c:pt>
                <c:pt idx="2026">
                  <c:v>43915.458333333336</c:v>
                </c:pt>
                <c:pt idx="2027">
                  <c:v>43915.5</c:v>
                </c:pt>
                <c:pt idx="2028">
                  <c:v>43915.541666666664</c:v>
                </c:pt>
                <c:pt idx="2029">
                  <c:v>43915.583333333336</c:v>
                </c:pt>
                <c:pt idx="2030">
                  <c:v>43915.625</c:v>
                </c:pt>
                <c:pt idx="2031">
                  <c:v>43915.666666666664</c:v>
                </c:pt>
                <c:pt idx="2032">
                  <c:v>43915.708333333336</c:v>
                </c:pt>
                <c:pt idx="2033">
                  <c:v>43915.75</c:v>
                </c:pt>
                <c:pt idx="2034">
                  <c:v>43915.791666666664</c:v>
                </c:pt>
                <c:pt idx="2035">
                  <c:v>43915.833333333336</c:v>
                </c:pt>
                <c:pt idx="2036">
                  <c:v>43915.875</c:v>
                </c:pt>
                <c:pt idx="2037">
                  <c:v>43915.916666666664</c:v>
                </c:pt>
                <c:pt idx="2038">
                  <c:v>43915.958333333336</c:v>
                </c:pt>
                <c:pt idx="2039">
                  <c:v>43916</c:v>
                </c:pt>
                <c:pt idx="2040">
                  <c:v>43916.041666666664</c:v>
                </c:pt>
                <c:pt idx="2041">
                  <c:v>43916.083333333336</c:v>
                </c:pt>
                <c:pt idx="2042">
                  <c:v>43916.125</c:v>
                </c:pt>
                <c:pt idx="2043">
                  <c:v>43916.166666666664</c:v>
                </c:pt>
                <c:pt idx="2044">
                  <c:v>43916.208333333336</c:v>
                </c:pt>
                <c:pt idx="2045">
                  <c:v>43916.25</c:v>
                </c:pt>
                <c:pt idx="2046">
                  <c:v>43916.291666666664</c:v>
                </c:pt>
                <c:pt idx="2047">
                  <c:v>43916.333333333336</c:v>
                </c:pt>
                <c:pt idx="2048">
                  <c:v>43916.375</c:v>
                </c:pt>
                <c:pt idx="2049">
                  <c:v>43916.416666666664</c:v>
                </c:pt>
                <c:pt idx="2050">
                  <c:v>43916.458333333336</c:v>
                </c:pt>
                <c:pt idx="2051">
                  <c:v>43916.5</c:v>
                </c:pt>
                <c:pt idx="2052">
                  <c:v>43916.541666666664</c:v>
                </c:pt>
                <c:pt idx="2053">
                  <c:v>43916.583333333336</c:v>
                </c:pt>
                <c:pt idx="2054">
                  <c:v>43916.625</c:v>
                </c:pt>
                <c:pt idx="2055">
                  <c:v>43916.666666666664</c:v>
                </c:pt>
                <c:pt idx="2056">
                  <c:v>43916.708333333336</c:v>
                </c:pt>
                <c:pt idx="2057">
                  <c:v>43916.75</c:v>
                </c:pt>
                <c:pt idx="2058">
                  <c:v>43916.791666666664</c:v>
                </c:pt>
                <c:pt idx="2059">
                  <c:v>43916.833333333336</c:v>
                </c:pt>
                <c:pt idx="2060">
                  <c:v>43916.875</c:v>
                </c:pt>
                <c:pt idx="2061">
                  <c:v>43916.916666666664</c:v>
                </c:pt>
                <c:pt idx="2062">
                  <c:v>43916.958333333336</c:v>
                </c:pt>
                <c:pt idx="2063">
                  <c:v>43917</c:v>
                </c:pt>
                <c:pt idx="2064">
                  <c:v>43917.041666666664</c:v>
                </c:pt>
                <c:pt idx="2065">
                  <c:v>43917.083333333336</c:v>
                </c:pt>
                <c:pt idx="2066">
                  <c:v>43917.125</c:v>
                </c:pt>
                <c:pt idx="2067">
                  <c:v>43917.166666666664</c:v>
                </c:pt>
                <c:pt idx="2068">
                  <c:v>43917.208333333336</c:v>
                </c:pt>
                <c:pt idx="2069">
                  <c:v>43917.25</c:v>
                </c:pt>
                <c:pt idx="2070">
                  <c:v>43917.291666666664</c:v>
                </c:pt>
                <c:pt idx="2071">
                  <c:v>43917.333333333336</c:v>
                </c:pt>
                <c:pt idx="2072">
                  <c:v>43917.375</c:v>
                </c:pt>
                <c:pt idx="2073">
                  <c:v>43917.416666666664</c:v>
                </c:pt>
                <c:pt idx="2074">
                  <c:v>43917.458333333336</c:v>
                </c:pt>
                <c:pt idx="2075">
                  <c:v>43917.5</c:v>
                </c:pt>
                <c:pt idx="2076">
                  <c:v>43917.541666666664</c:v>
                </c:pt>
                <c:pt idx="2077">
                  <c:v>43917.583333333336</c:v>
                </c:pt>
                <c:pt idx="2078">
                  <c:v>43917.625</c:v>
                </c:pt>
                <c:pt idx="2079">
                  <c:v>43917.666666666664</c:v>
                </c:pt>
                <c:pt idx="2080">
                  <c:v>43917.708333333336</c:v>
                </c:pt>
                <c:pt idx="2081">
                  <c:v>43917.75</c:v>
                </c:pt>
                <c:pt idx="2082">
                  <c:v>43917.791666666664</c:v>
                </c:pt>
                <c:pt idx="2083">
                  <c:v>43917.833333333336</c:v>
                </c:pt>
                <c:pt idx="2084">
                  <c:v>43917.875</c:v>
                </c:pt>
                <c:pt idx="2085">
                  <c:v>43917.916666666664</c:v>
                </c:pt>
                <c:pt idx="2086">
                  <c:v>43917.958333333336</c:v>
                </c:pt>
                <c:pt idx="2087">
                  <c:v>43918</c:v>
                </c:pt>
                <c:pt idx="2088">
                  <c:v>43918.041666666664</c:v>
                </c:pt>
                <c:pt idx="2089">
                  <c:v>43918.083333333336</c:v>
                </c:pt>
                <c:pt idx="2090">
                  <c:v>43918.125</c:v>
                </c:pt>
                <c:pt idx="2091">
                  <c:v>43918.166666666664</c:v>
                </c:pt>
                <c:pt idx="2092">
                  <c:v>43918.208333333336</c:v>
                </c:pt>
                <c:pt idx="2093">
                  <c:v>43918.25</c:v>
                </c:pt>
                <c:pt idx="2094">
                  <c:v>43918.291666666664</c:v>
                </c:pt>
                <c:pt idx="2095">
                  <c:v>43918.333333333336</c:v>
                </c:pt>
                <c:pt idx="2096">
                  <c:v>43918.375</c:v>
                </c:pt>
                <c:pt idx="2097">
                  <c:v>43918.416666666664</c:v>
                </c:pt>
                <c:pt idx="2098">
                  <c:v>43918.458333333336</c:v>
                </c:pt>
                <c:pt idx="2099">
                  <c:v>43918.5</c:v>
                </c:pt>
                <c:pt idx="2100">
                  <c:v>43918.541666666664</c:v>
                </c:pt>
                <c:pt idx="2101">
                  <c:v>43918.583333333336</c:v>
                </c:pt>
                <c:pt idx="2102">
                  <c:v>43918.625</c:v>
                </c:pt>
                <c:pt idx="2103">
                  <c:v>43918.666666666664</c:v>
                </c:pt>
                <c:pt idx="2104">
                  <c:v>43918.708333333336</c:v>
                </c:pt>
                <c:pt idx="2105">
                  <c:v>43918.75</c:v>
                </c:pt>
                <c:pt idx="2106">
                  <c:v>43918.791666666664</c:v>
                </c:pt>
                <c:pt idx="2107">
                  <c:v>43918.833333333336</c:v>
                </c:pt>
                <c:pt idx="2108">
                  <c:v>43918.875</c:v>
                </c:pt>
                <c:pt idx="2109">
                  <c:v>43918.916666666664</c:v>
                </c:pt>
                <c:pt idx="2110">
                  <c:v>43918.958333333336</c:v>
                </c:pt>
                <c:pt idx="2111">
                  <c:v>43919</c:v>
                </c:pt>
                <c:pt idx="2112">
                  <c:v>43919.041666666664</c:v>
                </c:pt>
                <c:pt idx="2113">
                  <c:v>43919.083333333336</c:v>
                </c:pt>
                <c:pt idx="2114">
                  <c:v>43919.125</c:v>
                </c:pt>
                <c:pt idx="2115">
                  <c:v>43919.166666666664</c:v>
                </c:pt>
                <c:pt idx="2116">
                  <c:v>43919.208333333336</c:v>
                </c:pt>
                <c:pt idx="2117">
                  <c:v>43919.25</c:v>
                </c:pt>
                <c:pt idx="2118">
                  <c:v>43919.291666666664</c:v>
                </c:pt>
                <c:pt idx="2119">
                  <c:v>43919.333333333336</c:v>
                </c:pt>
                <c:pt idx="2120">
                  <c:v>43919.375</c:v>
                </c:pt>
                <c:pt idx="2121">
                  <c:v>43919.416666666664</c:v>
                </c:pt>
                <c:pt idx="2122">
                  <c:v>43919.458333333336</c:v>
                </c:pt>
                <c:pt idx="2123">
                  <c:v>43919.5</c:v>
                </c:pt>
                <c:pt idx="2124">
                  <c:v>43919.541666666664</c:v>
                </c:pt>
                <c:pt idx="2125">
                  <c:v>43919.583333333336</c:v>
                </c:pt>
                <c:pt idx="2126">
                  <c:v>43919.625</c:v>
                </c:pt>
                <c:pt idx="2127">
                  <c:v>43919.666666666664</c:v>
                </c:pt>
                <c:pt idx="2128">
                  <c:v>43919.708333333336</c:v>
                </c:pt>
                <c:pt idx="2129">
                  <c:v>43919.75</c:v>
                </c:pt>
                <c:pt idx="2130">
                  <c:v>43919.791666666664</c:v>
                </c:pt>
                <c:pt idx="2131">
                  <c:v>43919.833333333336</c:v>
                </c:pt>
                <c:pt idx="2132">
                  <c:v>43919.875</c:v>
                </c:pt>
                <c:pt idx="2133">
                  <c:v>43919.916666666664</c:v>
                </c:pt>
                <c:pt idx="2134">
                  <c:v>43919.958333333336</c:v>
                </c:pt>
                <c:pt idx="2135">
                  <c:v>43920</c:v>
                </c:pt>
                <c:pt idx="2136">
                  <c:v>43920.041666666664</c:v>
                </c:pt>
                <c:pt idx="2137">
                  <c:v>43920.083333333336</c:v>
                </c:pt>
                <c:pt idx="2138">
                  <c:v>43920.125</c:v>
                </c:pt>
                <c:pt idx="2139">
                  <c:v>43920.166666666664</c:v>
                </c:pt>
                <c:pt idx="2140">
                  <c:v>43920.208333333336</c:v>
                </c:pt>
                <c:pt idx="2141">
                  <c:v>43920.25</c:v>
                </c:pt>
                <c:pt idx="2142">
                  <c:v>43920.291666666664</c:v>
                </c:pt>
                <c:pt idx="2143">
                  <c:v>43920.333333333336</c:v>
                </c:pt>
                <c:pt idx="2144">
                  <c:v>43920.375</c:v>
                </c:pt>
                <c:pt idx="2145">
                  <c:v>43920.416666666664</c:v>
                </c:pt>
                <c:pt idx="2146">
                  <c:v>43920.458333333336</c:v>
                </c:pt>
                <c:pt idx="2147">
                  <c:v>43920.5</c:v>
                </c:pt>
                <c:pt idx="2148">
                  <c:v>43920.541666666664</c:v>
                </c:pt>
                <c:pt idx="2149">
                  <c:v>43920.583333333336</c:v>
                </c:pt>
                <c:pt idx="2150">
                  <c:v>43920.625</c:v>
                </c:pt>
                <c:pt idx="2151">
                  <c:v>43920.666666666664</c:v>
                </c:pt>
                <c:pt idx="2152">
                  <c:v>43920.708333333336</c:v>
                </c:pt>
                <c:pt idx="2153">
                  <c:v>43920.75</c:v>
                </c:pt>
                <c:pt idx="2154">
                  <c:v>43920.791666666664</c:v>
                </c:pt>
                <c:pt idx="2155">
                  <c:v>43920.833333333336</c:v>
                </c:pt>
                <c:pt idx="2156">
                  <c:v>43920.875</c:v>
                </c:pt>
                <c:pt idx="2157">
                  <c:v>43920.916666666664</c:v>
                </c:pt>
                <c:pt idx="2158">
                  <c:v>43920.958333333336</c:v>
                </c:pt>
                <c:pt idx="2159">
                  <c:v>43921</c:v>
                </c:pt>
                <c:pt idx="2160">
                  <c:v>43921.041666666664</c:v>
                </c:pt>
                <c:pt idx="2161">
                  <c:v>43921.083333333336</c:v>
                </c:pt>
                <c:pt idx="2162">
                  <c:v>43921.125</c:v>
                </c:pt>
                <c:pt idx="2163">
                  <c:v>43921.166666666664</c:v>
                </c:pt>
                <c:pt idx="2164">
                  <c:v>43921.208333333336</c:v>
                </c:pt>
                <c:pt idx="2165">
                  <c:v>43921.25</c:v>
                </c:pt>
                <c:pt idx="2166">
                  <c:v>43921.291666666664</c:v>
                </c:pt>
                <c:pt idx="2167">
                  <c:v>43921.333333333336</c:v>
                </c:pt>
                <c:pt idx="2168">
                  <c:v>43921.375</c:v>
                </c:pt>
                <c:pt idx="2169">
                  <c:v>43921.416666666664</c:v>
                </c:pt>
                <c:pt idx="2170">
                  <c:v>43921.458333333336</c:v>
                </c:pt>
                <c:pt idx="2171">
                  <c:v>43921.5</c:v>
                </c:pt>
                <c:pt idx="2172">
                  <c:v>43921.541666666664</c:v>
                </c:pt>
                <c:pt idx="2173">
                  <c:v>43921.583333333336</c:v>
                </c:pt>
                <c:pt idx="2174">
                  <c:v>43921.625</c:v>
                </c:pt>
                <c:pt idx="2175">
                  <c:v>43921.666666666664</c:v>
                </c:pt>
                <c:pt idx="2176">
                  <c:v>43921.708333333336</c:v>
                </c:pt>
                <c:pt idx="2177">
                  <c:v>43921.75</c:v>
                </c:pt>
                <c:pt idx="2178">
                  <c:v>43921.791666666664</c:v>
                </c:pt>
                <c:pt idx="2179">
                  <c:v>43921.833333333336</c:v>
                </c:pt>
                <c:pt idx="2180">
                  <c:v>43921.875</c:v>
                </c:pt>
                <c:pt idx="2181">
                  <c:v>43921.916666666664</c:v>
                </c:pt>
                <c:pt idx="2182">
                  <c:v>43921.958333333336</c:v>
                </c:pt>
                <c:pt idx="2183">
                  <c:v>43922</c:v>
                </c:pt>
                <c:pt idx="2184">
                  <c:v>43922.041666666664</c:v>
                </c:pt>
                <c:pt idx="2185">
                  <c:v>43922.083333333336</c:v>
                </c:pt>
                <c:pt idx="2186">
                  <c:v>43922.125</c:v>
                </c:pt>
                <c:pt idx="2187">
                  <c:v>43922.166666666664</c:v>
                </c:pt>
                <c:pt idx="2188">
                  <c:v>43922.208333333336</c:v>
                </c:pt>
                <c:pt idx="2189">
                  <c:v>43922.25</c:v>
                </c:pt>
                <c:pt idx="2190">
                  <c:v>43922.291666666664</c:v>
                </c:pt>
                <c:pt idx="2191">
                  <c:v>43922.333333333336</c:v>
                </c:pt>
                <c:pt idx="2192">
                  <c:v>43922.375</c:v>
                </c:pt>
                <c:pt idx="2193">
                  <c:v>43922.416666666664</c:v>
                </c:pt>
                <c:pt idx="2194">
                  <c:v>43922.458333333336</c:v>
                </c:pt>
                <c:pt idx="2195">
                  <c:v>43922.5</c:v>
                </c:pt>
                <c:pt idx="2196">
                  <c:v>43922.541666666664</c:v>
                </c:pt>
                <c:pt idx="2197">
                  <c:v>43922.583333333336</c:v>
                </c:pt>
                <c:pt idx="2198">
                  <c:v>43922.625</c:v>
                </c:pt>
                <c:pt idx="2199">
                  <c:v>43922.666666666664</c:v>
                </c:pt>
                <c:pt idx="2200">
                  <c:v>43922.708333333336</c:v>
                </c:pt>
                <c:pt idx="2201">
                  <c:v>43922.75</c:v>
                </c:pt>
                <c:pt idx="2202">
                  <c:v>43922.791666666664</c:v>
                </c:pt>
                <c:pt idx="2203">
                  <c:v>43922.833333333336</c:v>
                </c:pt>
                <c:pt idx="2204">
                  <c:v>43922.875</c:v>
                </c:pt>
                <c:pt idx="2205">
                  <c:v>43922.916666666664</c:v>
                </c:pt>
                <c:pt idx="2206">
                  <c:v>43922.958333333336</c:v>
                </c:pt>
                <c:pt idx="2207">
                  <c:v>43923</c:v>
                </c:pt>
                <c:pt idx="2208">
                  <c:v>43923.041666666664</c:v>
                </c:pt>
                <c:pt idx="2209">
                  <c:v>43923.083333333336</c:v>
                </c:pt>
                <c:pt idx="2210">
                  <c:v>43923.125</c:v>
                </c:pt>
                <c:pt idx="2211">
                  <c:v>43923.166666666664</c:v>
                </c:pt>
                <c:pt idx="2212">
                  <c:v>43923.208333333336</c:v>
                </c:pt>
                <c:pt idx="2213">
                  <c:v>43923.25</c:v>
                </c:pt>
                <c:pt idx="2214">
                  <c:v>43923.291666666664</c:v>
                </c:pt>
                <c:pt idx="2215">
                  <c:v>43923.333333333336</c:v>
                </c:pt>
                <c:pt idx="2216">
                  <c:v>43923.375</c:v>
                </c:pt>
                <c:pt idx="2217">
                  <c:v>43923.416666666664</c:v>
                </c:pt>
                <c:pt idx="2218">
                  <c:v>43923.458333333336</c:v>
                </c:pt>
                <c:pt idx="2219">
                  <c:v>43923.5</c:v>
                </c:pt>
                <c:pt idx="2220">
                  <c:v>43923.541666666664</c:v>
                </c:pt>
                <c:pt idx="2221">
                  <c:v>43923.583333333336</c:v>
                </c:pt>
                <c:pt idx="2222">
                  <c:v>43923.625</c:v>
                </c:pt>
                <c:pt idx="2223">
                  <c:v>43923.666666666664</c:v>
                </c:pt>
                <c:pt idx="2224">
                  <c:v>43923.708333333336</c:v>
                </c:pt>
                <c:pt idx="2225">
                  <c:v>43923.75</c:v>
                </c:pt>
                <c:pt idx="2226">
                  <c:v>43923.791666666664</c:v>
                </c:pt>
                <c:pt idx="2227">
                  <c:v>43923.833333333336</c:v>
                </c:pt>
                <c:pt idx="2228">
                  <c:v>43923.875</c:v>
                </c:pt>
                <c:pt idx="2229">
                  <c:v>43923.916666666664</c:v>
                </c:pt>
                <c:pt idx="2230">
                  <c:v>43923.958333333336</c:v>
                </c:pt>
                <c:pt idx="2231">
                  <c:v>43924</c:v>
                </c:pt>
                <c:pt idx="2232">
                  <c:v>43924.041666666664</c:v>
                </c:pt>
                <c:pt idx="2233">
                  <c:v>43924.083333333336</c:v>
                </c:pt>
                <c:pt idx="2234">
                  <c:v>43924.125</c:v>
                </c:pt>
                <c:pt idx="2235">
                  <c:v>43924.166666666664</c:v>
                </c:pt>
                <c:pt idx="2236">
                  <c:v>43924.208333333336</c:v>
                </c:pt>
                <c:pt idx="2237">
                  <c:v>43924.25</c:v>
                </c:pt>
                <c:pt idx="2238">
                  <c:v>43924.291666666664</c:v>
                </c:pt>
                <c:pt idx="2239">
                  <c:v>43924.333333333336</c:v>
                </c:pt>
                <c:pt idx="2240">
                  <c:v>43924.375</c:v>
                </c:pt>
                <c:pt idx="2241">
                  <c:v>43924.416666666664</c:v>
                </c:pt>
                <c:pt idx="2242">
                  <c:v>43924.458333333336</c:v>
                </c:pt>
                <c:pt idx="2243">
                  <c:v>43924.5</c:v>
                </c:pt>
                <c:pt idx="2244">
                  <c:v>43924.541666666664</c:v>
                </c:pt>
                <c:pt idx="2245">
                  <c:v>43924.583333333336</c:v>
                </c:pt>
                <c:pt idx="2246">
                  <c:v>43924.625</c:v>
                </c:pt>
                <c:pt idx="2247">
                  <c:v>43924.666666666664</c:v>
                </c:pt>
                <c:pt idx="2248">
                  <c:v>43924.708333333336</c:v>
                </c:pt>
                <c:pt idx="2249">
                  <c:v>43924.75</c:v>
                </c:pt>
                <c:pt idx="2250">
                  <c:v>43924.791666666664</c:v>
                </c:pt>
                <c:pt idx="2251">
                  <c:v>43924.833333333336</c:v>
                </c:pt>
                <c:pt idx="2252">
                  <c:v>43924.875</c:v>
                </c:pt>
                <c:pt idx="2253">
                  <c:v>43924.916666666664</c:v>
                </c:pt>
                <c:pt idx="2254">
                  <c:v>43924.958333333336</c:v>
                </c:pt>
                <c:pt idx="2255">
                  <c:v>43925</c:v>
                </c:pt>
                <c:pt idx="2256">
                  <c:v>43925.041666666664</c:v>
                </c:pt>
                <c:pt idx="2257">
                  <c:v>43925.083333333336</c:v>
                </c:pt>
                <c:pt idx="2258">
                  <c:v>43925.125</c:v>
                </c:pt>
                <c:pt idx="2259">
                  <c:v>43925.166666666664</c:v>
                </c:pt>
                <c:pt idx="2260">
                  <c:v>43925.208333333336</c:v>
                </c:pt>
                <c:pt idx="2261">
                  <c:v>43925.25</c:v>
                </c:pt>
                <c:pt idx="2262">
                  <c:v>43925.291666666664</c:v>
                </c:pt>
                <c:pt idx="2263">
                  <c:v>43925.333333333336</c:v>
                </c:pt>
                <c:pt idx="2264">
                  <c:v>43925.375</c:v>
                </c:pt>
                <c:pt idx="2265">
                  <c:v>43925.416666666664</c:v>
                </c:pt>
                <c:pt idx="2266">
                  <c:v>43925.458333333336</c:v>
                </c:pt>
                <c:pt idx="2267">
                  <c:v>43925.5</c:v>
                </c:pt>
                <c:pt idx="2268">
                  <c:v>43925.541666666664</c:v>
                </c:pt>
                <c:pt idx="2269">
                  <c:v>43925.583333333336</c:v>
                </c:pt>
                <c:pt idx="2270">
                  <c:v>43925.625</c:v>
                </c:pt>
                <c:pt idx="2271">
                  <c:v>43925.666666666664</c:v>
                </c:pt>
                <c:pt idx="2272">
                  <c:v>43925.708333333336</c:v>
                </c:pt>
                <c:pt idx="2273">
                  <c:v>43925.75</c:v>
                </c:pt>
                <c:pt idx="2274">
                  <c:v>43925.791666666664</c:v>
                </c:pt>
                <c:pt idx="2275">
                  <c:v>43925.833333333336</c:v>
                </c:pt>
                <c:pt idx="2276">
                  <c:v>43925.875</c:v>
                </c:pt>
                <c:pt idx="2277">
                  <c:v>43925.916666666664</c:v>
                </c:pt>
                <c:pt idx="2278">
                  <c:v>43925.958333333336</c:v>
                </c:pt>
                <c:pt idx="2279">
                  <c:v>43926</c:v>
                </c:pt>
                <c:pt idx="2280">
                  <c:v>43926.041666666664</c:v>
                </c:pt>
                <c:pt idx="2281">
                  <c:v>43926.083333333336</c:v>
                </c:pt>
                <c:pt idx="2282">
                  <c:v>43926.125</c:v>
                </c:pt>
                <c:pt idx="2283">
                  <c:v>43926.166666666664</c:v>
                </c:pt>
                <c:pt idx="2284">
                  <c:v>43926.208333333336</c:v>
                </c:pt>
                <c:pt idx="2285">
                  <c:v>43926.25</c:v>
                </c:pt>
                <c:pt idx="2286">
                  <c:v>43926.291666666664</c:v>
                </c:pt>
                <c:pt idx="2287">
                  <c:v>43926.333333333336</c:v>
                </c:pt>
                <c:pt idx="2288">
                  <c:v>43926.375</c:v>
                </c:pt>
                <c:pt idx="2289">
                  <c:v>43926.416666666664</c:v>
                </c:pt>
                <c:pt idx="2290">
                  <c:v>43926.458333333336</c:v>
                </c:pt>
                <c:pt idx="2291">
                  <c:v>43926.5</c:v>
                </c:pt>
                <c:pt idx="2292">
                  <c:v>43926.541666666664</c:v>
                </c:pt>
                <c:pt idx="2293">
                  <c:v>43926.583333333336</c:v>
                </c:pt>
                <c:pt idx="2294">
                  <c:v>43926.625</c:v>
                </c:pt>
                <c:pt idx="2295">
                  <c:v>43926.666666666664</c:v>
                </c:pt>
                <c:pt idx="2296">
                  <c:v>43926.708333333336</c:v>
                </c:pt>
                <c:pt idx="2297">
                  <c:v>43926.75</c:v>
                </c:pt>
                <c:pt idx="2298">
                  <c:v>43926.791666666664</c:v>
                </c:pt>
                <c:pt idx="2299">
                  <c:v>43926.833333333336</c:v>
                </c:pt>
                <c:pt idx="2300">
                  <c:v>43926.875</c:v>
                </c:pt>
                <c:pt idx="2301">
                  <c:v>43926.916666666664</c:v>
                </c:pt>
                <c:pt idx="2302">
                  <c:v>43926.958333333336</c:v>
                </c:pt>
                <c:pt idx="2303">
                  <c:v>43927</c:v>
                </c:pt>
                <c:pt idx="2304">
                  <c:v>43927.041666666664</c:v>
                </c:pt>
                <c:pt idx="2305">
                  <c:v>43927.083333333336</c:v>
                </c:pt>
                <c:pt idx="2306">
                  <c:v>43927.125</c:v>
                </c:pt>
                <c:pt idx="2307">
                  <c:v>43927.166666666664</c:v>
                </c:pt>
                <c:pt idx="2308">
                  <c:v>43927.208333333336</c:v>
                </c:pt>
                <c:pt idx="2309">
                  <c:v>43927.25</c:v>
                </c:pt>
                <c:pt idx="2310">
                  <c:v>43927.291666666664</c:v>
                </c:pt>
                <c:pt idx="2311">
                  <c:v>43927.333333333336</c:v>
                </c:pt>
                <c:pt idx="2312">
                  <c:v>43927.375</c:v>
                </c:pt>
                <c:pt idx="2313">
                  <c:v>43927.416666666664</c:v>
                </c:pt>
                <c:pt idx="2314">
                  <c:v>43927.458333333336</c:v>
                </c:pt>
                <c:pt idx="2315">
                  <c:v>43927.5</c:v>
                </c:pt>
                <c:pt idx="2316">
                  <c:v>43927.541666666664</c:v>
                </c:pt>
                <c:pt idx="2317">
                  <c:v>43927.583333333336</c:v>
                </c:pt>
                <c:pt idx="2318">
                  <c:v>43927.625</c:v>
                </c:pt>
                <c:pt idx="2319">
                  <c:v>43927.666666666664</c:v>
                </c:pt>
                <c:pt idx="2320">
                  <c:v>43927.708333333336</c:v>
                </c:pt>
                <c:pt idx="2321">
                  <c:v>43927.75</c:v>
                </c:pt>
                <c:pt idx="2322">
                  <c:v>43927.791666666664</c:v>
                </c:pt>
                <c:pt idx="2323">
                  <c:v>43927.833333333336</c:v>
                </c:pt>
                <c:pt idx="2324">
                  <c:v>43927.875</c:v>
                </c:pt>
                <c:pt idx="2325">
                  <c:v>43927.916666666664</c:v>
                </c:pt>
                <c:pt idx="2326">
                  <c:v>43927.958333333336</c:v>
                </c:pt>
                <c:pt idx="2327">
                  <c:v>43928</c:v>
                </c:pt>
                <c:pt idx="2328">
                  <c:v>43928.041666666664</c:v>
                </c:pt>
                <c:pt idx="2329">
                  <c:v>43928.083333333336</c:v>
                </c:pt>
                <c:pt idx="2330">
                  <c:v>43928.125</c:v>
                </c:pt>
                <c:pt idx="2331">
                  <c:v>43928.166666666664</c:v>
                </c:pt>
                <c:pt idx="2332">
                  <c:v>43928.208333333336</c:v>
                </c:pt>
                <c:pt idx="2333">
                  <c:v>43928.25</c:v>
                </c:pt>
                <c:pt idx="2334">
                  <c:v>43928.291666666664</c:v>
                </c:pt>
                <c:pt idx="2335">
                  <c:v>43928.333333333336</c:v>
                </c:pt>
                <c:pt idx="2336">
                  <c:v>43928.375</c:v>
                </c:pt>
                <c:pt idx="2337">
                  <c:v>43928.416666666664</c:v>
                </c:pt>
                <c:pt idx="2338">
                  <c:v>43928.458333333336</c:v>
                </c:pt>
                <c:pt idx="2339">
                  <c:v>43928.5</c:v>
                </c:pt>
                <c:pt idx="2340">
                  <c:v>43928.541666666664</c:v>
                </c:pt>
                <c:pt idx="2341">
                  <c:v>43928.583333333336</c:v>
                </c:pt>
                <c:pt idx="2342">
                  <c:v>43928.625</c:v>
                </c:pt>
                <c:pt idx="2343">
                  <c:v>43928.666666666664</c:v>
                </c:pt>
                <c:pt idx="2344">
                  <c:v>43928.708333333336</c:v>
                </c:pt>
                <c:pt idx="2345">
                  <c:v>43928.75</c:v>
                </c:pt>
                <c:pt idx="2346">
                  <c:v>43928.791666666664</c:v>
                </c:pt>
                <c:pt idx="2347">
                  <c:v>43928.833333333336</c:v>
                </c:pt>
                <c:pt idx="2348">
                  <c:v>43928.875</c:v>
                </c:pt>
                <c:pt idx="2349">
                  <c:v>43928.916666666664</c:v>
                </c:pt>
                <c:pt idx="2350">
                  <c:v>43928.958333333336</c:v>
                </c:pt>
                <c:pt idx="2351">
                  <c:v>43929</c:v>
                </c:pt>
                <c:pt idx="2352">
                  <c:v>43929.041666666664</c:v>
                </c:pt>
                <c:pt idx="2353">
                  <c:v>43929.083333333336</c:v>
                </c:pt>
                <c:pt idx="2354">
                  <c:v>43929.125</c:v>
                </c:pt>
                <c:pt idx="2355">
                  <c:v>43929.166666666664</c:v>
                </c:pt>
                <c:pt idx="2356">
                  <c:v>43929.208333333336</c:v>
                </c:pt>
                <c:pt idx="2357">
                  <c:v>43929.25</c:v>
                </c:pt>
                <c:pt idx="2358">
                  <c:v>43929.291666666664</c:v>
                </c:pt>
                <c:pt idx="2359">
                  <c:v>43929.333333333336</c:v>
                </c:pt>
                <c:pt idx="2360">
                  <c:v>43929.375</c:v>
                </c:pt>
                <c:pt idx="2361">
                  <c:v>43929.416666666664</c:v>
                </c:pt>
                <c:pt idx="2362">
                  <c:v>43929.458333333336</c:v>
                </c:pt>
                <c:pt idx="2363">
                  <c:v>43929.5</c:v>
                </c:pt>
                <c:pt idx="2364">
                  <c:v>43929.541666666664</c:v>
                </c:pt>
                <c:pt idx="2365">
                  <c:v>43929.583333333336</c:v>
                </c:pt>
                <c:pt idx="2366">
                  <c:v>43929.625</c:v>
                </c:pt>
                <c:pt idx="2367">
                  <c:v>43929.666666666664</c:v>
                </c:pt>
                <c:pt idx="2368">
                  <c:v>43929.708333333336</c:v>
                </c:pt>
                <c:pt idx="2369">
                  <c:v>43929.75</c:v>
                </c:pt>
                <c:pt idx="2370">
                  <c:v>43929.791666666664</c:v>
                </c:pt>
                <c:pt idx="2371">
                  <c:v>43929.833333333336</c:v>
                </c:pt>
                <c:pt idx="2372">
                  <c:v>43929.875</c:v>
                </c:pt>
                <c:pt idx="2373">
                  <c:v>43929.916666666664</c:v>
                </c:pt>
                <c:pt idx="2374">
                  <c:v>43929.958333333336</c:v>
                </c:pt>
                <c:pt idx="2375">
                  <c:v>43930</c:v>
                </c:pt>
                <c:pt idx="2376">
                  <c:v>43930.041666666664</c:v>
                </c:pt>
                <c:pt idx="2377">
                  <c:v>43930.083333333336</c:v>
                </c:pt>
                <c:pt idx="2378">
                  <c:v>43930.125</c:v>
                </c:pt>
                <c:pt idx="2379">
                  <c:v>43930.166666666664</c:v>
                </c:pt>
                <c:pt idx="2380">
                  <c:v>43930.208333333336</c:v>
                </c:pt>
                <c:pt idx="2381">
                  <c:v>43930.25</c:v>
                </c:pt>
                <c:pt idx="2382">
                  <c:v>43930.291666666664</c:v>
                </c:pt>
                <c:pt idx="2383">
                  <c:v>43930.333333333336</c:v>
                </c:pt>
                <c:pt idx="2384">
                  <c:v>43930.375</c:v>
                </c:pt>
                <c:pt idx="2385">
                  <c:v>43930.416666666664</c:v>
                </c:pt>
                <c:pt idx="2386">
                  <c:v>43930.458333333336</c:v>
                </c:pt>
                <c:pt idx="2387">
                  <c:v>43930.5</c:v>
                </c:pt>
                <c:pt idx="2388">
                  <c:v>43930.541666666664</c:v>
                </c:pt>
                <c:pt idx="2389">
                  <c:v>43930.583333333336</c:v>
                </c:pt>
                <c:pt idx="2390">
                  <c:v>43930.625</c:v>
                </c:pt>
                <c:pt idx="2391">
                  <c:v>43930.666666666664</c:v>
                </c:pt>
                <c:pt idx="2392">
                  <c:v>43930.708333333336</c:v>
                </c:pt>
                <c:pt idx="2393">
                  <c:v>43930.75</c:v>
                </c:pt>
                <c:pt idx="2394">
                  <c:v>43930.791666666664</c:v>
                </c:pt>
                <c:pt idx="2395">
                  <c:v>43930.833333333336</c:v>
                </c:pt>
                <c:pt idx="2396">
                  <c:v>43930.875</c:v>
                </c:pt>
                <c:pt idx="2397">
                  <c:v>43930.916666666664</c:v>
                </c:pt>
                <c:pt idx="2398">
                  <c:v>43930.958333333336</c:v>
                </c:pt>
                <c:pt idx="2399">
                  <c:v>43931</c:v>
                </c:pt>
                <c:pt idx="2400">
                  <c:v>43931.041666666664</c:v>
                </c:pt>
                <c:pt idx="2401">
                  <c:v>43931.083333333336</c:v>
                </c:pt>
                <c:pt idx="2402">
                  <c:v>43931.125</c:v>
                </c:pt>
                <c:pt idx="2403">
                  <c:v>43931.166666666664</c:v>
                </c:pt>
                <c:pt idx="2404">
                  <c:v>43931.208333333336</c:v>
                </c:pt>
                <c:pt idx="2405">
                  <c:v>43931.25</c:v>
                </c:pt>
                <c:pt idx="2406">
                  <c:v>43931.291666666664</c:v>
                </c:pt>
                <c:pt idx="2407">
                  <c:v>43931.333333333336</c:v>
                </c:pt>
                <c:pt idx="2408">
                  <c:v>43931.375</c:v>
                </c:pt>
                <c:pt idx="2409">
                  <c:v>43931.416666666664</c:v>
                </c:pt>
                <c:pt idx="2410">
                  <c:v>43931.458333333336</c:v>
                </c:pt>
                <c:pt idx="2411">
                  <c:v>43931.5</c:v>
                </c:pt>
                <c:pt idx="2412">
                  <c:v>43931.541666666664</c:v>
                </c:pt>
                <c:pt idx="2413">
                  <c:v>43931.583333333336</c:v>
                </c:pt>
                <c:pt idx="2414">
                  <c:v>43931.625</c:v>
                </c:pt>
                <c:pt idx="2415">
                  <c:v>43931.666666666664</c:v>
                </c:pt>
                <c:pt idx="2416">
                  <c:v>43931.708333333336</c:v>
                </c:pt>
                <c:pt idx="2417">
                  <c:v>43931.75</c:v>
                </c:pt>
                <c:pt idx="2418">
                  <c:v>43931.791666666664</c:v>
                </c:pt>
                <c:pt idx="2419">
                  <c:v>43931.833333333336</c:v>
                </c:pt>
                <c:pt idx="2420">
                  <c:v>43931.875</c:v>
                </c:pt>
                <c:pt idx="2421">
                  <c:v>43931.916666666664</c:v>
                </c:pt>
                <c:pt idx="2422">
                  <c:v>43931.958333333336</c:v>
                </c:pt>
                <c:pt idx="2423">
                  <c:v>43932</c:v>
                </c:pt>
                <c:pt idx="2424">
                  <c:v>43932.041666666664</c:v>
                </c:pt>
                <c:pt idx="2425">
                  <c:v>43932.083333333336</c:v>
                </c:pt>
                <c:pt idx="2426">
                  <c:v>43932.125</c:v>
                </c:pt>
                <c:pt idx="2427">
                  <c:v>43932.166666666664</c:v>
                </c:pt>
                <c:pt idx="2428">
                  <c:v>43932.208333333336</c:v>
                </c:pt>
                <c:pt idx="2429">
                  <c:v>43932.25</c:v>
                </c:pt>
                <c:pt idx="2430">
                  <c:v>43932.291666666664</c:v>
                </c:pt>
                <c:pt idx="2431">
                  <c:v>43932.333333333336</c:v>
                </c:pt>
                <c:pt idx="2432">
                  <c:v>43932.375</c:v>
                </c:pt>
                <c:pt idx="2433">
                  <c:v>43932.416666666664</c:v>
                </c:pt>
                <c:pt idx="2434">
                  <c:v>43932.458333333336</c:v>
                </c:pt>
                <c:pt idx="2435">
                  <c:v>43932.5</c:v>
                </c:pt>
                <c:pt idx="2436">
                  <c:v>43932.541666666664</c:v>
                </c:pt>
                <c:pt idx="2437">
                  <c:v>43932.583333333336</c:v>
                </c:pt>
                <c:pt idx="2438">
                  <c:v>43932.625</c:v>
                </c:pt>
                <c:pt idx="2439">
                  <c:v>43932.666666666664</c:v>
                </c:pt>
                <c:pt idx="2440">
                  <c:v>43932.708333333336</c:v>
                </c:pt>
                <c:pt idx="2441">
                  <c:v>43932.75</c:v>
                </c:pt>
                <c:pt idx="2442">
                  <c:v>43932.791666666664</c:v>
                </c:pt>
                <c:pt idx="2443">
                  <c:v>43932.833333333336</c:v>
                </c:pt>
                <c:pt idx="2444">
                  <c:v>43932.875</c:v>
                </c:pt>
                <c:pt idx="2445">
                  <c:v>43932.916666666664</c:v>
                </c:pt>
                <c:pt idx="2446">
                  <c:v>43932.958333333336</c:v>
                </c:pt>
                <c:pt idx="2447">
                  <c:v>43933</c:v>
                </c:pt>
                <c:pt idx="2448">
                  <c:v>43933.041666666664</c:v>
                </c:pt>
                <c:pt idx="2449">
                  <c:v>43933.083333333336</c:v>
                </c:pt>
                <c:pt idx="2450">
                  <c:v>43933.125</c:v>
                </c:pt>
                <c:pt idx="2451">
                  <c:v>43933.166666666664</c:v>
                </c:pt>
                <c:pt idx="2452">
                  <c:v>43933.208333333336</c:v>
                </c:pt>
                <c:pt idx="2453">
                  <c:v>43933.25</c:v>
                </c:pt>
                <c:pt idx="2454">
                  <c:v>43933.291666666664</c:v>
                </c:pt>
                <c:pt idx="2455">
                  <c:v>43933.333333333336</c:v>
                </c:pt>
                <c:pt idx="2456">
                  <c:v>43933.375</c:v>
                </c:pt>
                <c:pt idx="2457">
                  <c:v>43933.416666666664</c:v>
                </c:pt>
                <c:pt idx="2458">
                  <c:v>43933.458333333336</c:v>
                </c:pt>
                <c:pt idx="2459">
                  <c:v>43933.5</c:v>
                </c:pt>
                <c:pt idx="2460">
                  <c:v>43933.541666666664</c:v>
                </c:pt>
                <c:pt idx="2461">
                  <c:v>43933.583333333336</c:v>
                </c:pt>
                <c:pt idx="2462">
                  <c:v>43933.625</c:v>
                </c:pt>
                <c:pt idx="2463">
                  <c:v>43933.666666666664</c:v>
                </c:pt>
                <c:pt idx="2464">
                  <c:v>43933.708333333336</c:v>
                </c:pt>
                <c:pt idx="2465">
                  <c:v>43933.75</c:v>
                </c:pt>
                <c:pt idx="2466">
                  <c:v>43933.791666666664</c:v>
                </c:pt>
                <c:pt idx="2467">
                  <c:v>43933.833333333336</c:v>
                </c:pt>
                <c:pt idx="2468">
                  <c:v>43933.875</c:v>
                </c:pt>
                <c:pt idx="2469">
                  <c:v>43933.916666666664</c:v>
                </c:pt>
                <c:pt idx="2470">
                  <c:v>43933.958333333336</c:v>
                </c:pt>
                <c:pt idx="2471">
                  <c:v>43934</c:v>
                </c:pt>
                <c:pt idx="2472">
                  <c:v>43934.041666666664</c:v>
                </c:pt>
                <c:pt idx="2473">
                  <c:v>43934.083333333336</c:v>
                </c:pt>
                <c:pt idx="2474">
                  <c:v>43934.125</c:v>
                </c:pt>
                <c:pt idx="2475">
                  <c:v>43934.166666666664</c:v>
                </c:pt>
                <c:pt idx="2476">
                  <c:v>43934.208333333336</c:v>
                </c:pt>
                <c:pt idx="2477">
                  <c:v>43934.25</c:v>
                </c:pt>
                <c:pt idx="2478">
                  <c:v>43934.291666666664</c:v>
                </c:pt>
                <c:pt idx="2479">
                  <c:v>43934.333333333336</c:v>
                </c:pt>
                <c:pt idx="2480">
                  <c:v>43934.375</c:v>
                </c:pt>
                <c:pt idx="2481">
                  <c:v>43934.416666666664</c:v>
                </c:pt>
                <c:pt idx="2482">
                  <c:v>43934.458333333336</c:v>
                </c:pt>
                <c:pt idx="2483">
                  <c:v>43934.5</c:v>
                </c:pt>
                <c:pt idx="2484">
                  <c:v>43934.541666666664</c:v>
                </c:pt>
                <c:pt idx="2485">
                  <c:v>43934.583333333336</c:v>
                </c:pt>
                <c:pt idx="2486">
                  <c:v>43934.625</c:v>
                </c:pt>
                <c:pt idx="2487">
                  <c:v>43934.666666666664</c:v>
                </c:pt>
                <c:pt idx="2488">
                  <c:v>43934.708333333336</c:v>
                </c:pt>
                <c:pt idx="2489">
                  <c:v>43934.75</c:v>
                </c:pt>
                <c:pt idx="2490">
                  <c:v>43934.791666666664</c:v>
                </c:pt>
                <c:pt idx="2491">
                  <c:v>43934.833333333336</c:v>
                </c:pt>
                <c:pt idx="2492">
                  <c:v>43934.875</c:v>
                </c:pt>
                <c:pt idx="2493">
                  <c:v>43934.916666666664</c:v>
                </c:pt>
                <c:pt idx="2494">
                  <c:v>43934.958333333336</c:v>
                </c:pt>
                <c:pt idx="2495">
                  <c:v>43935</c:v>
                </c:pt>
                <c:pt idx="2496">
                  <c:v>43935.041666666664</c:v>
                </c:pt>
                <c:pt idx="2497">
                  <c:v>43935.083333333336</c:v>
                </c:pt>
                <c:pt idx="2498">
                  <c:v>43935.125</c:v>
                </c:pt>
                <c:pt idx="2499">
                  <c:v>43935.166666666664</c:v>
                </c:pt>
                <c:pt idx="2500">
                  <c:v>43935.208333333336</c:v>
                </c:pt>
                <c:pt idx="2501">
                  <c:v>43935.25</c:v>
                </c:pt>
                <c:pt idx="2502">
                  <c:v>43935.291666666664</c:v>
                </c:pt>
                <c:pt idx="2503">
                  <c:v>43935.333333333336</c:v>
                </c:pt>
                <c:pt idx="2504">
                  <c:v>43935.375</c:v>
                </c:pt>
                <c:pt idx="2505">
                  <c:v>43935.416666666664</c:v>
                </c:pt>
                <c:pt idx="2506">
                  <c:v>43935.458333333336</c:v>
                </c:pt>
                <c:pt idx="2507">
                  <c:v>43935.5</c:v>
                </c:pt>
                <c:pt idx="2508">
                  <c:v>43935.541666666664</c:v>
                </c:pt>
                <c:pt idx="2509">
                  <c:v>43935.583333333336</c:v>
                </c:pt>
                <c:pt idx="2510">
                  <c:v>43935.625</c:v>
                </c:pt>
                <c:pt idx="2511">
                  <c:v>43935.666666666664</c:v>
                </c:pt>
                <c:pt idx="2512">
                  <c:v>43935.708333333336</c:v>
                </c:pt>
                <c:pt idx="2513">
                  <c:v>43935.75</c:v>
                </c:pt>
                <c:pt idx="2514">
                  <c:v>43935.791666666664</c:v>
                </c:pt>
                <c:pt idx="2515">
                  <c:v>43935.833333333336</c:v>
                </c:pt>
                <c:pt idx="2516">
                  <c:v>43935.875</c:v>
                </c:pt>
                <c:pt idx="2517">
                  <c:v>43935.916666666664</c:v>
                </c:pt>
                <c:pt idx="2518">
                  <c:v>43935.958333333336</c:v>
                </c:pt>
                <c:pt idx="2519">
                  <c:v>43936</c:v>
                </c:pt>
                <c:pt idx="2520">
                  <c:v>43936.041666666664</c:v>
                </c:pt>
                <c:pt idx="2521">
                  <c:v>43936.083333333336</c:v>
                </c:pt>
                <c:pt idx="2522">
                  <c:v>43936.125</c:v>
                </c:pt>
                <c:pt idx="2523">
                  <c:v>43936.166666666664</c:v>
                </c:pt>
                <c:pt idx="2524">
                  <c:v>43936.208333333336</c:v>
                </c:pt>
                <c:pt idx="2525">
                  <c:v>43936.25</c:v>
                </c:pt>
                <c:pt idx="2526">
                  <c:v>43936.291666666664</c:v>
                </c:pt>
                <c:pt idx="2527">
                  <c:v>43936.333333333336</c:v>
                </c:pt>
                <c:pt idx="2528">
                  <c:v>43936.375</c:v>
                </c:pt>
                <c:pt idx="2529">
                  <c:v>43936.416666666664</c:v>
                </c:pt>
                <c:pt idx="2530">
                  <c:v>43936.458333333336</c:v>
                </c:pt>
                <c:pt idx="2531">
                  <c:v>43936.5</c:v>
                </c:pt>
                <c:pt idx="2532">
                  <c:v>43936.541666666664</c:v>
                </c:pt>
                <c:pt idx="2533">
                  <c:v>43936.583333333336</c:v>
                </c:pt>
                <c:pt idx="2534">
                  <c:v>43936.625</c:v>
                </c:pt>
                <c:pt idx="2535">
                  <c:v>43936.666666666664</c:v>
                </c:pt>
                <c:pt idx="2536">
                  <c:v>43936.708333333336</c:v>
                </c:pt>
                <c:pt idx="2537">
                  <c:v>43936.75</c:v>
                </c:pt>
                <c:pt idx="2538">
                  <c:v>43936.791666666664</c:v>
                </c:pt>
                <c:pt idx="2539">
                  <c:v>43936.833333333336</c:v>
                </c:pt>
                <c:pt idx="2540">
                  <c:v>43936.875</c:v>
                </c:pt>
                <c:pt idx="2541">
                  <c:v>43936.916666666664</c:v>
                </c:pt>
                <c:pt idx="2542">
                  <c:v>43936.958333333336</c:v>
                </c:pt>
                <c:pt idx="2543">
                  <c:v>43937</c:v>
                </c:pt>
                <c:pt idx="2544">
                  <c:v>43937.041666666664</c:v>
                </c:pt>
                <c:pt idx="2545">
                  <c:v>43937.083333333336</c:v>
                </c:pt>
                <c:pt idx="2546">
                  <c:v>43937.125</c:v>
                </c:pt>
                <c:pt idx="2547">
                  <c:v>43937.166666666664</c:v>
                </c:pt>
                <c:pt idx="2548">
                  <c:v>43937.208333333336</c:v>
                </c:pt>
                <c:pt idx="2549">
                  <c:v>43937.25</c:v>
                </c:pt>
                <c:pt idx="2550">
                  <c:v>43937.291666666664</c:v>
                </c:pt>
                <c:pt idx="2551">
                  <c:v>43937.333333333336</c:v>
                </c:pt>
                <c:pt idx="2552">
                  <c:v>43937.375</c:v>
                </c:pt>
                <c:pt idx="2553">
                  <c:v>43937.416666666664</c:v>
                </c:pt>
                <c:pt idx="2554">
                  <c:v>43937.458333333336</c:v>
                </c:pt>
                <c:pt idx="2555">
                  <c:v>43937.5</c:v>
                </c:pt>
                <c:pt idx="2556">
                  <c:v>43937.541666666664</c:v>
                </c:pt>
                <c:pt idx="2557">
                  <c:v>43937.583333333336</c:v>
                </c:pt>
                <c:pt idx="2558">
                  <c:v>43937.625</c:v>
                </c:pt>
                <c:pt idx="2559">
                  <c:v>43937.666666666664</c:v>
                </c:pt>
                <c:pt idx="2560">
                  <c:v>43937.708333333336</c:v>
                </c:pt>
                <c:pt idx="2561">
                  <c:v>43937.75</c:v>
                </c:pt>
                <c:pt idx="2562">
                  <c:v>43937.791666666664</c:v>
                </c:pt>
                <c:pt idx="2563">
                  <c:v>43937.833333333336</c:v>
                </c:pt>
                <c:pt idx="2564">
                  <c:v>43937.875</c:v>
                </c:pt>
                <c:pt idx="2565">
                  <c:v>43937.916666666664</c:v>
                </c:pt>
                <c:pt idx="2566">
                  <c:v>43937.958333333336</c:v>
                </c:pt>
                <c:pt idx="2567">
                  <c:v>43938</c:v>
                </c:pt>
                <c:pt idx="2568">
                  <c:v>43938.041666666664</c:v>
                </c:pt>
                <c:pt idx="2569">
                  <c:v>43938.083333333336</c:v>
                </c:pt>
                <c:pt idx="2570">
                  <c:v>43938.125</c:v>
                </c:pt>
                <c:pt idx="2571">
                  <c:v>43938.166666666664</c:v>
                </c:pt>
                <c:pt idx="2572">
                  <c:v>43938.208333333336</c:v>
                </c:pt>
                <c:pt idx="2573">
                  <c:v>43938.25</c:v>
                </c:pt>
                <c:pt idx="2574">
                  <c:v>43938.291666666664</c:v>
                </c:pt>
                <c:pt idx="2575">
                  <c:v>43938.333333333336</c:v>
                </c:pt>
                <c:pt idx="2576">
                  <c:v>43938.375</c:v>
                </c:pt>
                <c:pt idx="2577">
                  <c:v>43938.416666666664</c:v>
                </c:pt>
                <c:pt idx="2578">
                  <c:v>43938.458333333336</c:v>
                </c:pt>
                <c:pt idx="2579">
                  <c:v>43938.5</c:v>
                </c:pt>
                <c:pt idx="2580">
                  <c:v>43938.541666666664</c:v>
                </c:pt>
                <c:pt idx="2581">
                  <c:v>43938.583333333336</c:v>
                </c:pt>
                <c:pt idx="2582">
                  <c:v>43938.625</c:v>
                </c:pt>
                <c:pt idx="2583">
                  <c:v>43938.666666666664</c:v>
                </c:pt>
                <c:pt idx="2584">
                  <c:v>43938.708333333336</c:v>
                </c:pt>
                <c:pt idx="2585">
                  <c:v>43938.75</c:v>
                </c:pt>
                <c:pt idx="2586">
                  <c:v>43938.791666666664</c:v>
                </c:pt>
                <c:pt idx="2587">
                  <c:v>43938.833333333336</c:v>
                </c:pt>
                <c:pt idx="2588">
                  <c:v>43938.875</c:v>
                </c:pt>
                <c:pt idx="2589">
                  <c:v>43938.916666666664</c:v>
                </c:pt>
                <c:pt idx="2590">
                  <c:v>43938.958333333336</c:v>
                </c:pt>
                <c:pt idx="2591">
                  <c:v>43939</c:v>
                </c:pt>
                <c:pt idx="2592">
                  <c:v>43939.041666666664</c:v>
                </c:pt>
                <c:pt idx="2593">
                  <c:v>43939.083333333336</c:v>
                </c:pt>
                <c:pt idx="2594">
                  <c:v>43939.125</c:v>
                </c:pt>
                <c:pt idx="2595">
                  <c:v>43939.166666666664</c:v>
                </c:pt>
                <c:pt idx="2596">
                  <c:v>43939.208333333336</c:v>
                </c:pt>
                <c:pt idx="2597">
                  <c:v>43939.25</c:v>
                </c:pt>
                <c:pt idx="2598">
                  <c:v>43939.291666666664</c:v>
                </c:pt>
                <c:pt idx="2599">
                  <c:v>43939.333333333336</c:v>
                </c:pt>
                <c:pt idx="2600">
                  <c:v>43939.375</c:v>
                </c:pt>
                <c:pt idx="2601">
                  <c:v>43939.416666666664</c:v>
                </c:pt>
                <c:pt idx="2602">
                  <c:v>43939.458333333336</c:v>
                </c:pt>
                <c:pt idx="2603">
                  <c:v>43939.5</c:v>
                </c:pt>
                <c:pt idx="2604">
                  <c:v>43939.541666666664</c:v>
                </c:pt>
                <c:pt idx="2605">
                  <c:v>43939.583333333336</c:v>
                </c:pt>
                <c:pt idx="2606">
                  <c:v>43939.625</c:v>
                </c:pt>
                <c:pt idx="2607">
                  <c:v>43939.666666666664</c:v>
                </c:pt>
                <c:pt idx="2608">
                  <c:v>43939.708333333336</c:v>
                </c:pt>
                <c:pt idx="2609">
                  <c:v>43939.75</c:v>
                </c:pt>
                <c:pt idx="2610">
                  <c:v>43939.791666666664</c:v>
                </c:pt>
                <c:pt idx="2611">
                  <c:v>43939.833333333336</c:v>
                </c:pt>
                <c:pt idx="2612">
                  <c:v>43939.875</c:v>
                </c:pt>
                <c:pt idx="2613">
                  <c:v>43939.916666666664</c:v>
                </c:pt>
                <c:pt idx="2614">
                  <c:v>43939.958333333336</c:v>
                </c:pt>
                <c:pt idx="2615">
                  <c:v>43940</c:v>
                </c:pt>
                <c:pt idx="2616">
                  <c:v>43940.041666666664</c:v>
                </c:pt>
                <c:pt idx="2617">
                  <c:v>43940.083333333336</c:v>
                </c:pt>
                <c:pt idx="2618">
                  <c:v>43940.125</c:v>
                </c:pt>
                <c:pt idx="2619">
                  <c:v>43940.166666666664</c:v>
                </c:pt>
                <c:pt idx="2620">
                  <c:v>43940.208333333336</c:v>
                </c:pt>
                <c:pt idx="2621">
                  <c:v>43940.25</c:v>
                </c:pt>
                <c:pt idx="2622">
                  <c:v>43940.291666666664</c:v>
                </c:pt>
                <c:pt idx="2623">
                  <c:v>43940.333333333336</c:v>
                </c:pt>
                <c:pt idx="2624">
                  <c:v>43940.375</c:v>
                </c:pt>
                <c:pt idx="2625">
                  <c:v>43940.416666666664</c:v>
                </c:pt>
                <c:pt idx="2626">
                  <c:v>43940.458333333336</c:v>
                </c:pt>
                <c:pt idx="2627">
                  <c:v>43940.5</c:v>
                </c:pt>
                <c:pt idx="2628">
                  <c:v>43940.541666666664</c:v>
                </c:pt>
                <c:pt idx="2629">
                  <c:v>43940.583333333336</c:v>
                </c:pt>
                <c:pt idx="2630">
                  <c:v>43940.625</c:v>
                </c:pt>
                <c:pt idx="2631">
                  <c:v>43940.666666666664</c:v>
                </c:pt>
                <c:pt idx="2632">
                  <c:v>43940.708333333336</c:v>
                </c:pt>
                <c:pt idx="2633">
                  <c:v>43940.75</c:v>
                </c:pt>
                <c:pt idx="2634">
                  <c:v>43940.791666666664</c:v>
                </c:pt>
                <c:pt idx="2635">
                  <c:v>43940.833333333336</c:v>
                </c:pt>
                <c:pt idx="2636">
                  <c:v>43940.875</c:v>
                </c:pt>
                <c:pt idx="2637">
                  <c:v>43940.916666666664</c:v>
                </c:pt>
                <c:pt idx="2638">
                  <c:v>43940.958333333336</c:v>
                </c:pt>
                <c:pt idx="2639">
                  <c:v>43941</c:v>
                </c:pt>
                <c:pt idx="2640">
                  <c:v>43941.041666666664</c:v>
                </c:pt>
                <c:pt idx="2641">
                  <c:v>43941.083333333336</c:v>
                </c:pt>
                <c:pt idx="2642">
                  <c:v>43941.125</c:v>
                </c:pt>
                <c:pt idx="2643">
                  <c:v>43941.166666666664</c:v>
                </c:pt>
                <c:pt idx="2644">
                  <c:v>43941.208333333336</c:v>
                </c:pt>
                <c:pt idx="2645">
                  <c:v>43941.25</c:v>
                </c:pt>
                <c:pt idx="2646">
                  <c:v>43941.291666666664</c:v>
                </c:pt>
                <c:pt idx="2647">
                  <c:v>43941.333333333336</c:v>
                </c:pt>
                <c:pt idx="2648">
                  <c:v>43941.375</c:v>
                </c:pt>
                <c:pt idx="2649">
                  <c:v>43941.416666666664</c:v>
                </c:pt>
                <c:pt idx="2650">
                  <c:v>43941.458333333336</c:v>
                </c:pt>
                <c:pt idx="2651">
                  <c:v>43941.5</c:v>
                </c:pt>
                <c:pt idx="2652">
                  <c:v>43941.541666666664</c:v>
                </c:pt>
                <c:pt idx="2653">
                  <c:v>43941.583333333336</c:v>
                </c:pt>
                <c:pt idx="2654">
                  <c:v>43941.625</c:v>
                </c:pt>
                <c:pt idx="2655">
                  <c:v>43941.666666666664</c:v>
                </c:pt>
                <c:pt idx="2656">
                  <c:v>43941.708333333336</c:v>
                </c:pt>
                <c:pt idx="2657">
                  <c:v>43941.75</c:v>
                </c:pt>
                <c:pt idx="2658">
                  <c:v>43941.791666666664</c:v>
                </c:pt>
                <c:pt idx="2659">
                  <c:v>43941.833333333336</c:v>
                </c:pt>
                <c:pt idx="2660">
                  <c:v>43941.875</c:v>
                </c:pt>
                <c:pt idx="2661">
                  <c:v>43941.916666666664</c:v>
                </c:pt>
                <c:pt idx="2662">
                  <c:v>43941.958333333336</c:v>
                </c:pt>
                <c:pt idx="2663">
                  <c:v>43942</c:v>
                </c:pt>
                <c:pt idx="2664">
                  <c:v>43942.041666666664</c:v>
                </c:pt>
                <c:pt idx="2665">
                  <c:v>43942.083333333336</c:v>
                </c:pt>
                <c:pt idx="2666">
                  <c:v>43942.125</c:v>
                </c:pt>
                <c:pt idx="2667">
                  <c:v>43942.166666666664</c:v>
                </c:pt>
                <c:pt idx="2668">
                  <c:v>43942.208333333336</c:v>
                </c:pt>
                <c:pt idx="2669">
                  <c:v>43942.25</c:v>
                </c:pt>
                <c:pt idx="2670">
                  <c:v>43942.291666666664</c:v>
                </c:pt>
                <c:pt idx="2671">
                  <c:v>43942.333333333336</c:v>
                </c:pt>
                <c:pt idx="2672">
                  <c:v>43942.375</c:v>
                </c:pt>
                <c:pt idx="2673">
                  <c:v>43942.416666666664</c:v>
                </c:pt>
                <c:pt idx="2674">
                  <c:v>43942.458333333336</c:v>
                </c:pt>
                <c:pt idx="2675">
                  <c:v>43942.5</c:v>
                </c:pt>
                <c:pt idx="2676">
                  <c:v>43942.541666666664</c:v>
                </c:pt>
                <c:pt idx="2677">
                  <c:v>43942.583333333336</c:v>
                </c:pt>
                <c:pt idx="2678">
                  <c:v>43942.625</c:v>
                </c:pt>
                <c:pt idx="2679">
                  <c:v>43942.666666666664</c:v>
                </c:pt>
                <c:pt idx="2680">
                  <c:v>43942.708333333336</c:v>
                </c:pt>
                <c:pt idx="2681">
                  <c:v>43942.75</c:v>
                </c:pt>
                <c:pt idx="2682">
                  <c:v>43942.791666666664</c:v>
                </c:pt>
                <c:pt idx="2683">
                  <c:v>43942.833333333336</c:v>
                </c:pt>
                <c:pt idx="2684">
                  <c:v>43942.875</c:v>
                </c:pt>
                <c:pt idx="2685">
                  <c:v>43942.916666666664</c:v>
                </c:pt>
                <c:pt idx="2686">
                  <c:v>43942.958333333336</c:v>
                </c:pt>
                <c:pt idx="2687">
                  <c:v>43943</c:v>
                </c:pt>
                <c:pt idx="2688">
                  <c:v>43943.041666666664</c:v>
                </c:pt>
                <c:pt idx="2689">
                  <c:v>43943.083333333336</c:v>
                </c:pt>
                <c:pt idx="2690">
                  <c:v>43943.125</c:v>
                </c:pt>
                <c:pt idx="2691">
                  <c:v>43943.166666666664</c:v>
                </c:pt>
                <c:pt idx="2692">
                  <c:v>43943.208333333336</c:v>
                </c:pt>
                <c:pt idx="2693">
                  <c:v>43943.25</c:v>
                </c:pt>
                <c:pt idx="2694">
                  <c:v>43943.291666666664</c:v>
                </c:pt>
                <c:pt idx="2695">
                  <c:v>43943.333333333336</c:v>
                </c:pt>
                <c:pt idx="2696">
                  <c:v>43943.375</c:v>
                </c:pt>
                <c:pt idx="2697">
                  <c:v>43943.416666666664</c:v>
                </c:pt>
                <c:pt idx="2698">
                  <c:v>43943.458333333336</c:v>
                </c:pt>
                <c:pt idx="2699">
                  <c:v>43943.5</c:v>
                </c:pt>
                <c:pt idx="2700">
                  <c:v>43943.541666666664</c:v>
                </c:pt>
                <c:pt idx="2701">
                  <c:v>43943.583333333336</c:v>
                </c:pt>
                <c:pt idx="2702">
                  <c:v>43943.625</c:v>
                </c:pt>
                <c:pt idx="2703">
                  <c:v>43943.666666666664</c:v>
                </c:pt>
                <c:pt idx="2704">
                  <c:v>43943.708333333336</c:v>
                </c:pt>
                <c:pt idx="2705">
                  <c:v>43943.75</c:v>
                </c:pt>
                <c:pt idx="2706">
                  <c:v>43943.791666666664</c:v>
                </c:pt>
                <c:pt idx="2707">
                  <c:v>43943.833333333336</c:v>
                </c:pt>
                <c:pt idx="2708">
                  <c:v>43943.875</c:v>
                </c:pt>
                <c:pt idx="2709">
                  <c:v>43943.916666666664</c:v>
                </c:pt>
                <c:pt idx="2710">
                  <c:v>43943.958333333336</c:v>
                </c:pt>
                <c:pt idx="2711">
                  <c:v>43944</c:v>
                </c:pt>
                <c:pt idx="2712">
                  <c:v>43944.041666666664</c:v>
                </c:pt>
                <c:pt idx="2713">
                  <c:v>43944.083333333336</c:v>
                </c:pt>
                <c:pt idx="2714">
                  <c:v>43944.125</c:v>
                </c:pt>
                <c:pt idx="2715">
                  <c:v>43944.166666666664</c:v>
                </c:pt>
                <c:pt idx="2716">
                  <c:v>43944.208333333336</c:v>
                </c:pt>
                <c:pt idx="2717">
                  <c:v>43944.25</c:v>
                </c:pt>
                <c:pt idx="2718">
                  <c:v>43944.291666666664</c:v>
                </c:pt>
                <c:pt idx="2719">
                  <c:v>43944.333333333336</c:v>
                </c:pt>
                <c:pt idx="2720">
                  <c:v>43944.375</c:v>
                </c:pt>
                <c:pt idx="2721">
                  <c:v>43944.416666666664</c:v>
                </c:pt>
                <c:pt idx="2722">
                  <c:v>43944.458333333336</c:v>
                </c:pt>
                <c:pt idx="2723">
                  <c:v>43944.5</c:v>
                </c:pt>
                <c:pt idx="2724">
                  <c:v>43944.541666666664</c:v>
                </c:pt>
                <c:pt idx="2725">
                  <c:v>43944.583333333336</c:v>
                </c:pt>
                <c:pt idx="2726">
                  <c:v>43944.625</c:v>
                </c:pt>
                <c:pt idx="2727">
                  <c:v>43944.666666666664</c:v>
                </c:pt>
                <c:pt idx="2728">
                  <c:v>43944.708333333336</c:v>
                </c:pt>
                <c:pt idx="2729">
                  <c:v>43944.75</c:v>
                </c:pt>
                <c:pt idx="2730">
                  <c:v>43944.791666666664</c:v>
                </c:pt>
                <c:pt idx="2731">
                  <c:v>43944.833333333336</c:v>
                </c:pt>
                <c:pt idx="2732">
                  <c:v>43944.875</c:v>
                </c:pt>
                <c:pt idx="2733">
                  <c:v>43944.916666666664</c:v>
                </c:pt>
                <c:pt idx="2734">
                  <c:v>43944.958333333336</c:v>
                </c:pt>
                <c:pt idx="2735">
                  <c:v>43945</c:v>
                </c:pt>
                <c:pt idx="2736">
                  <c:v>43945.041666666664</c:v>
                </c:pt>
                <c:pt idx="2737">
                  <c:v>43945.083333333336</c:v>
                </c:pt>
                <c:pt idx="2738">
                  <c:v>43945.125</c:v>
                </c:pt>
                <c:pt idx="2739">
                  <c:v>43945.166666666664</c:v>
                </c:pt>
                <c:pt idx="2740">
                  <c:v>43945.208333333336</c:v>
                </c:pt>
                <c:pt idx="2741">
                  <c:v>43945.25</c:v>
                </c:pt>
                <c:pt idx="2742">
                  <c:v>43945.291666666664</c:v>
                </c:pt>
                <c:pt idx="2743">
                  <c:v>43945.333333333336</c:v>
                </c:pt>
                <c:pt idx="2744">
                  <c:v>43945.375</c:v>
                </c:pt>
                <c:pt idx="2745">
                  <c:v>43945.416666666664</c:v>
                </c:pt>
                <c:pt idx="2746">
                  <c:v>43945.458333333336</c:v>
                </c:pt>
                <c:pt idx="2747">
                  <c:v>43945.5</c:v>
                </c:pt>
                <c:pt idx="2748">
                  <c:v>43945.541666666664</c:v>
                </c:pt>
                <c:pt idx="2749">
                  <c:v>43945.583333333336</c:v>
                </c:pt>
                <c:pt idx="2750">
                  <c:v>43945.625</c:v>
                </c:pt>
                <c:pt idx="2751">
                  <c:v>43945.666666666664</c:v>
                </c:pt>
                <c:pt idx="2752">
                  <c:v>43945.708333333336</c:v>
                </c:pt>
                <c:pt idx="2753">
                  <c:v>43945.75</c:v>
                </c:pt>
                <c:pt idx="2754">
                  <c:v>43945.791666666664</c:v>
                </c:pt>
                <c:pt idx="2755">
                  <c:v>43945.833333333336</c:v>
                </c:pt>
                <c:pt idx="2756">
                  <c:v>43945.875</c:v>
                </c:pt>
                <c:pt idx="2757">
                  <c:v>43945.916666666664</c:v>
                </c:pt>
                <c:pt idx="2758">
                  <c:v>43945.958333333336</c:v>
                </c:pt>
                <c:pt idx="2759">
                  <c:v>43946</c:v>
                </c:pt>
                <c:pt idx="2760">
                  <c:v>43946.041666666664</c:v>
                </c:pt>
                <c:pt idx="2761">
                  <c:v>43946.083333333336</c:v>
                </c:pt>
                <c:pt idx="2762">
                  <c:v>43946.125</c:v>
                </c:pt>
                <c:pt idx="2763">
                  <c:v>43946.166666666664</c:v>
                </c:pt>
                <c:pt idx="2764">
                  <c:v>43946.208333333336</c:v>
                </c:pt>
                <c:pt idx="2765">
                  <c:v>43946.25</c:v>
                </c:pt>
                <c:pt idx="2766">
                  <c:v>43946.291666666664</c:v>
                </c:pt>
                <c:pt idx="2767">
                  <c:v>43946.333333333336</c:v>
                </c:pt>
                <c:pt idx="2768">
                  <c:v>43946.375</c:v>
                </c:pt>
                <c:pt idx="2769">
                  <c:v>43946.416666666664</c:v>
                </c:pt>
                <c:pt idx="2770">
                  <c:v>43946.458333333336</c:v>
                </c:pt>
                <c:pt idx="2771">
                  <c:v>43946.5</c:v>
                </c:pt>
                <c:pt idx="2772">
                  <c:v>43946.541666666664</c:v>
                </c:pt>
                <c:pt idx="2773">
                  <c:v>43946.583333333336</c:v>
                </c:pt>
                <c:pt idx="2774">
                  <c:v>43946.625</c:v>
                </c:pt>
                <c:pt idx="2775">
                  <c:v>43946.666666666664</c:v>
                </c:pt>
                <c:pt idx="2776">
                  <c:v>43946.708333333336</c:v>
                </c:pt>
                <c:pt idx="2777">
                  <c:v>43946.75</c:v>
                </c:pt>
                <c:pt idx="2778">
                  <c:v>43946.791666666664</c:v>
                </c:pt>
                <c:pt idx="2779">
                  <c:v>43946.833333333336</c:v>
                </c:pt>
                <c:pt idx="2780">
                  <c:v>43946.875</c:v>
                </c:pt>
                <c:pt idx="2781">
                  <c:v>43946.916666666664</c:v>
                </c:pt>
                <c:pt idx="2782">
                  <c:v>43946.958333333336</c:v>
                </c:pt>
                <c:pt idx="2783">
                  <c:v>43947</c:v>
                </c:pt>
                <c:pt idx="2784">
                  <c:v>43947.041666666664</c:v>
                </c:pt>
                <c:pt idx="2785">
                  <c:v>43947.083333333336</c:v>
                </c:pt>
                <c:pt idx="2786">
                  <c:v>43947.125</c:v>
                </c:pt>
                <c:pt idx="2787">
                  <c:v>43947.166666666664</c:v>
                </c:pt>
                <c:pt idx="2788">
                  <c:v>43947.208333333336</c:v>
                </c:pt>
                <c:pt idx="2789">
                  <c:v>43947.25</c:v>
                </c:pt>
                <c:pt idx="2790">
                  <c:v>43947.291666666664</c:v>
                </c:pt>
                <c:pt idx="2791">
                  <c:v>43947.333333333336</c:v>
                </c:pt>
                <c:pt idx="2792">
                  <c:v>43947.375</c:v>
                </c:pt>
                <c:pt idx="2793">
                  <c:v>43947.416666666664</c:v>
                </c:pt>
                <c:pt idx="2794">
                  <c:v>43947.458333333336</c:v>
                </c:pt>
                <c:pt idx="2795">
                  <c:v>43947.5</c:v>
                </c:pt>
                <c:pt idx="2796">
                  <c:v>43947.541666666664</c:v>
                </c:pt>
                <c:pt idx="2797">
                  <c:v>43947.583333333336</c:v>
                </c:pt>
                <c:pt idx="2798">
                  <c:v>43947.625</c:v>
                </c:pt>
                <c:pt idx="2799">
                  <c:v>43947.666666666664</c:v>
                </c:pt>
                <c:pt idx="2800">
                  <c:v>43947.708333333336</c:v>
                </c:pt>
                <c:pt idx="2801">
                  <c:v>43947.75</c:v>
                </c:pt>
                <c:pt idx="2802">
                  <c:v>43947.791666666664</c:v>
                </c:pt>
                <c:pt idx="2803">
                  <c:v>43947.833333333336</c:v>
                </c:pt>
                <c:pt idx="2804">
                  <c:v>43947.875</c:v>
                </c:pt>
                <c:pt idx="2805">
                  <c:v>43947.916666666664</c:v>
                </c:pt>
                <c:pt idx="2806">
                  <c:v>43947.958333333336</c:v>
                </c:pt>
                <c:pt idx="2807">
                  <c:v>43948</c:v>
                </c:pt>
                <c:pt idx="2808">
                  <c:v>43948.041666666664</c:v>
                </c:pt>
                <c:pt idx="2809">
                  <c:v>43948.083333333336</c:v>
                </c:pt>
                <c:pt idx="2810">
                  <c:v>43948.125</c:v>
                </c:pt>
                <c:pt idx="2811">
                  <c:v>43948.166666666664</c:v>
                </c:pt>
                <c:pt idx="2812">
                  <c:v>43948.208333333336</c:v>
                </c:pt>
                <c:pt idx="2813">
                  <c:v>43948.25</c:v>
                </c:pt>
                <c:pt idx="2814">
                  <c:v>43948.291666666664</c:v>
                </c:pt>
                <c:pt idx="2815">
                  <c:v>43948.333333333336</c:v>
                </c:pt>
                <c:pt idx="2816">
                  <c:v>43948.375</c:v>
                </c:pt>
                <c:pt idx="2817">
                  <c:v>43948.416666666664</c:v>
                </c:pt>
                <c:pt idx="2818">
                  <c:v>43948.458333333336</c:v>
                </c:pt>
                <c:pt idx="2819">
                  <c:v>43948.5</c:v>
                </c:pt>
                <c:pt idx="2820">
                  <c:v>43948.541666666664</c:v>
                </c:pt>
                <c:pt idx="2821">
                  <c:v>43948.583333333336</c:v>
                </c:pt>
                <c:pt idx="2822">
                  <c:v>43948.625</c:v>
                </c:pt>
                <c:pt idx="2823">
                  <c:v>43948.666666666664</c:v>
                </c:pt>
                <c:pt idx="2824">
                  <c:v>43948.708333333336</c:v>
                </c:pt>
                <c:pt idx="2825">
                  <c:v>43948.75</c:v>
                </c:pt>
                <c:pt idx="2826">
                  <c:v>43948.791666666664</c:v>
                </c:pt>
                <c:pt idx="2827">
                  <c:v>43948.833333333336</c:v>
                </c:pt>
                <c:pt idx="2828">
                  <c:v>43948.875</c:v>
                </c:pt>
                <c:pt idx="2829">
                  <c:v>43948.916666666664</c:v>
                </c:pt>
                <c:pt idx="2830">
                  <c:v>43948.958333333336</c:v>
                </c:pt>
                <c:pt idx="2831">
                  <c:v>43949</c:v>
                </c:pt>
                <c:pt idx="2832">
                  <c:v>43949.041666666664</c:v>
                </c:pt>
                <c:pt idx="2833">
                  <c:v>43949.083333333336</c:v>
                </c:pt>
                <c:pt idx="2834">
                  <c:v>43949.125</c:v>
                </c:pt>
                <c:pt idx="2835">
                  <c:v>43949.166666666664</c:v>
                </c:pt>
                <c:pt idx="2836">
                  <c:v>43949.208333333336</c:v>
                </c:pt>
                <c:pt idx="2837">
                  <c:v>43949.25</c:v>
                </c:pt>
                <c:pt idx="2838">
                  <c:v>43949.291666666664</c:v>
                </c:pt>
                <c:pt idx="2839">
                  <c:v>43949.333333333336</c:v>
                </c:pt>
                <c:pt idx="2840">
                  <c:v>43949.375</c:v>
                </c:pt>
                <c:pt idx="2841">
                  <c:v>43949.416666666664</c:v>
                </c:pt>
                <c:pt idx="2842">
                  <c:v>43949.458333333336</c:v>
                </c:pt>
                <c:pt idx="2843">
                  <c:v>43949.5</c:v>
                </c:pt>
                <c:pt idx="2844">
                  <c:v>43949.541666666664</c:v>
                </c:pt>
                <c:pt idx="2845">
                  <c:v>43949.583333333336</c:v>
                </c:pt>
                <c:pt idx="2846">
                  <c:v>43949.625</c:v>
                </c:pt>
                <c:pt idx="2847">
                  <c:v>43949.666666666664</c:v>
                </c:pt>
                <c:pt idx="2848">
                  <c:v>43949.708333333336</c:v>
                </c:pt>
                <c:pt idx="2849">
                  <c:v>43949.75</c:v>
                </c:pt>
                <c:pt idx="2850">
                  <c:v>43949.791666666664</c:v>
                </c:pt>
                <c:pt idx="2851">
                  <c:v>43949.833333333336</c:v>
                </c:pt>
                <c:pt idx="2852">
                  <c:v>43949.875</c:v>
                </c:pt>
                <c:pt idx="2853">
                  <c:v>43949.916666666664</c:v>
                </c:pt>
                <c:pt idx="2854">
                  <c:v>43949.958333333336</c:v>
                </c:pt>
                <c:pt idx="2855">
                  <c:v>43950</c:v>
                </c:pt>
                <c:pt idx="2856">
                  <c:v>43950.041666666664</c:v>
                </c:pt>
                <c:pt idx="2857">
                  <c:v>43950.083333333336</c:v>
                </c:pt>
                <c:pt idx="2858">
                  <c:v>43950.125</c:v>
                </c:pt>
                <c:pt idx="2859">
                  <c:v>43950.166666666664</c:v>
                </c:pt>
                <c:pt idx="2860">
                  <c:v>43950.208333333336</c:v>
                </c:pt>
                <c:pt idx="2861">
                  <c:v>43950.25</c:v>
                </c:pt>
                <c:pt idx="2862">
                  <c:v>43950.291666666664</c:v>
                </c:pt>
                <c:pt idx="2863">
                  <c:v>43950.333333333336</c:v>
                </c:pt>
                <c:pt idx="2864">
                  <c:v>43950.375</c:v>
                </c:pt>
                <c:pt idx="2865">
                  <c:v>43950.416666666664</c:v>
                </c:pt>
                <c:pt idx="2866">
                  <c:v>43950.458333333336</c:v>
                </c:pt>
                <c:pt idx="2867">
                  <c:v>43950.5</c:v>
                </c:pt>
                <c:pt idx="2868">
                  <c:v>43950.541666666664</c:v>
                </c:pt>
                <c:pt idx="2869">
                  <c:v>43950.583333333336</c:v>
                </c:pt>
                <c:pt idx="2870">
                  <c:v>43950.625</c:v>
                </c:pt>
                <c:pt idx="2871">
                  <c:v>43950.666666666664</c:v>
                </c:pt>
                <c:pt idx="2872">
                  <c:v>43950.708333333336</c:v>
                </c:pt>
                <c:pt idx="2873">
                  <c:v>43950.75</c:v>
                </c:pt>
                <c:pt idx="2874">
                  <c:v>43950.791666666664</c:v>
                </c:pt>
                <c:pt idx="2875">
                  <c:v>43950.833333333336</c:v>
                </c:pt>
                <c:pt idx="2876">
                  <c:v>43950.875</c:v>
                </c:pt>
                <c:pt idx="2877">
                  <c:v>43950.916666666664</c:v>
                </c:pt>
                <c:pt idx="2878">
                  <c:v>43950.958333333336</c:v>
                </c:pt>
                <c:pt idx="2879">
                  <c:v>43951</c:v>
                </c:pt>
                <c:pt idx="2880">
                  <c:v>43951.041666666664</c:v>
                </c:pt>
                <c:pt idx="2881">
                  <c:v>43951.083333333336</c:v>
                </c:pt>
                <c:pt idx="2882">
                  <c:v>43951.125</c:v>
                </c:pt>
                <c:pt idx="2883">
                  <c:v>43951.166666666664</c:v>
                </c:pt>
                <c:pt idx="2884">
                  <c:v>43951.208333333336</c:v>
                </c:pt>
                <c:pt idx="2885">
                  <c:v>43951.25</c:v>
                </c:pt>
                <c:pt idx="2886">
                  <c:v>43951.291666666664</c:v>
                </c:pt>
                <c:pt idx="2887">
                  <c:v>43951.333333333336</c:v>
                </c:pt>
                <c:pt idx="2888">
                  <c:v>43951.375</c:v>
                </c:pt>
                <c:pt idx="2889">
                  <c:v>43951.416666666664</c:v>
                </c:pt>
                <c:pt idx="2890">
                  <c:v>43951.458333333336</c:v>
                </c:pt>
                <c:pt idx="2891">
                  <c:v>43951.5</c:v>
                </c:pt>
                <c:pt idx="2892">
                  <c:v>43951.541666666664</c:v>
                </c:pt>
                <c:pt idx="2893">
                  <c:v>43951.583333333336</c:v>
                </c:pt>
                <c:pt idx="2894">
                  <c:v>43951.625</c:v>
                </c:pt>
                <c:pt idx="2895">
                  <c:v>43951.666666666664</c:v>
                </c:pt>
                <c:pt idx="2896">
                  <c:v>43951.708333333336</c:v>
                </c:pt>
                <c:pt idx="2897">
                  <c:v>43951.75</c:v>
                </c:pt>
                <c:pt idx="2898">
                  <c:v>43951.791666666664</c:v>
                </c:pt>
                <c:pt idx="2899">
                  <c:v>43951.833333333336</c:v>
                </c:pt>
                <c:pt idx="2900">
                  <c:v>43951.875</c:v>
                </c:pt>
                <c:pt idx="2901">
                  <c:v>43951.916666666664</c:v>
                </c:pt>
                <c:pt idx="2902">
                  <c:v>43951.958333333336</c:v>
                </c:pt>
                <c:pt idx="2903">
                  <c:v>43952</c:v>
                </c:pt>
                <c:pt idx="2904">
                  <c:v>43952.041666666664</c:v>
                </c:pt>
                <c:pt idx="2905">
                  <c:v>43952.083333333336</c:v>
                </c:pt>
                <c:pt idx="2906">
                  <c:v>43952.125</c:v>
                </c:pt>
                <c:pt idx="2907">
                  <c:v>43952.166666666664</c:v>
                </c:pt>
                <c:pt idx="2908">
                  <c:v>43952.208333333336</c:v>
                </c:pt>
                <c:pt idx="2909">
                  <c:v>43952.25</c:v>
                </c:pt>
                <c:pt idx="2910">
                  <c:v>43952.291666666664</c:v>
                </c:pt>
                <c:pt idx="2911">
                  <c:v>43952.333333333336</c:v>
                </c:pt>
                <c:pt idx="2912">
                  <c:v>43952.375</c:v>
                </c:pt>
                <c:pt idx="2913">
                  <c:v>43952.416666666664</c:v>
                </c:pt>
                <c:pt idx="2914">
                  <c:v>43952.458333333336</c:v>
                </c:pt>
                <c:pt idx="2915">
                  <c:v>43952.5</c:v>
                </c:pt>
                <c:pt idx="2916">
                  <c:v>43952.541666666664</c:v>
                </c:pt>
                <c:pt idx="2917">
                  <c:v>43952.583333333336</c:v>
                </c:pt>
                <c:pt idx="2918">
                  <c:v>43952.625</c:v>
                </c:pt>
                <c:pt idx="2919">
                  <c:v>43952.666666666664</c:v>
                </c:pt>
                <c:pt idx="2920">
                  <c:v>43952.708333333336</c:v>
                </c:pt>
                <c:pt idx="2921">
                  <c:v>43952.75</c:v>
                </c:pt>
                <c:pt idx="2922">
                  <c:v>43952.791666666664</c:v>
                </c:pt>
                <c:pt idx="2923">
                  <c:v>43952.833333333336</c:v>
                </c:pt>
                <c:pt idx="2924">
                  <c:v>43952.875</c:v>
                </c:pt>
                <c:pt idx="2925">
                  <c:v>43952.916666666664</c:v>
                </c:pt>
                <c:pt idx="2926">
                  <c:v>43952.958333333336</c:v>
                </c:pt>
                <c:pt idx="2927">
                  <c:v>43953</c:v>
                </c:pt>
                <c:pt idx="2928">
                  <c:v>43953.041666666664</c:v>
                </c:pt>
                <c:pt idx="2929">
                  <c:v>43953.083333333336</c:v>
                </c:pt>
                <c:pt idx="2930">
                  <c:v>43953.125</c:v>
                </c:pt>
                <c:pt idx="2931">
                  <c:v>43953.166666666664</c:v>
                </c:pt>
                <c:pt idx="2932">
                  <c:v>43953.208333333336</c:v>
                </c:pt>
                <c:pt idx="2933">
                  <c:v>43953.25</c:v>
                </c:pt>
                <c:pt idx="2934">
                  <c:v>43953.291666666664</c:v>
                </c:pt>
                <c:pt idx="2935">
                  <c:v>43953.333333333336</c:v>
                </c:pt>
                <c:pt idx="2936">
                  <c:v>43953.375</c:v>
                </c:pt>
                <c:pt idx="2937">
                  <c:v>43953.416666666664</c:v>
                </c:pt>
                <c:pt idx="2938">
                  <c:v>43953.458333333336</c:v>
                </c:pt>
                <c:pt idx="2939">
                  <c:v>43953.5</c:v>
                </c:pt>
                <c:pt idx="2940">
                  <c:v>43953.541666666664</c:v>
                </c:pt>
                <c:pt idx="2941">
                  <c:v>43953.583333333336</c:v>
                </c:pt>
                <c:pt idx="2942">
                  <c:v>43953.625</c:v>
                </c:pt>
                <c:pt idx="2943">
                  <c:v>43953.666666666664</c:v>
                </c:pt>
                <c:pt idx="2944">
                  <c:v>43953.708333333336</c:v>
                </c:pt>
                <c:pt idx="2945">
                  <c:v>43953.75</c:v>
                </c:pt>
                <c:pt idx="2946">
                  <c:v>43953.791666666664</c:v>
                </c:pt>
                <c:pt idx="2947">
                  <c:v>43953.833333333336</c:v>
                </c:pt>
                <c:pt idx="2948">
                  <c:v>43953.875</c:v>
                </c:pt>
                <c:pt idx="2949">
                  <c:v>43953.916666666664</c:v>
                </c:pt>
                <c:pt idx="2950">
                  <c:v>43953.958333333336</c:v>
                </c:pt>
                <c:pt idx="2951">
                  <c:v>43954</c:v>
                </c:pt>
                <c:pt idx="2952">
                  <c:v>43954.041666666664</c:v>
                </c:pt>
                <c:pt idx="2953">
                  <c:v>43954.083333333336</c:v>
                </c:pt>
                <c:pt idx="2954">
                  <c:v>43954.125</c:v>
                </c:pt>
                <c:pt idx="2955">
                  <c:v>43954.166666666664</c:v>
                </c:pt>
                <c:pt idx="2956">
                  <c:v>43954.208333333336</c:v>
                </c:pt>
                <c:pt idx="2957">
                  <c:v>43954.25</c:v>
                </c:pt>
                <c:pt idx="2958">
                  <c:v>43954.291666666664</c:v>
                </c:pt>
                <c:pt idx="2959">
                  <c:v>43954.333333333336</c:v>
                </c:pt>
                <c:pt idx="2960">
                  <c:v>43954.375</c:v>
                </c:pt>
                <c:pt idx="2961">
                  <c:v>43954.416666666664</c:v>
                </c:pt>
                <c:pt idx="2962">
                  <c:v>43954.458333333336</c:v>
                </c:pt>
                <c:pt idx="2963">
                  <c:v>43954.5</c:v>
                </c:pt>
                <c:pt idx="2964">
                  <c:v>43954.541666666664</c:v>
                </c:pt>
                <c:pt idx="2965">
                  <c:v>43954.583333333336</c:v>
                </c:pt>
                <c:pt idx="2966">
                  <c:v>43954.625</c:v>
                </c:pt>
                <c:pt idx="2967">
                  <c:v>43954.666666666664</c:v>
                </c:pt>
                <c:pt idx="2968">
                  <c:v>43954.708333333336</c:v>
                </c:pt>
                <c:pt idx="2969">
                  <c:v>43954.75</c:v>
                </c:pt>
                <c:pt idx="2970">
                  <c:v>43954.791666666664</c:v>
                </c:pt>
                <c:pt idx="2971">
                  <c:v>43954.833333333336</c:v>
                </c:pt>
                <c:pt idx="2972">
                  <c:v>43954.875</c:v>
                </c:pt>
                <c:pt idx="2973">
                  <c:v>43954.916666666664</c:v>
                </c:pt>
                <c:pt idx="2974">
                  <c:v>43954.958333333336</c:v>
                </c:pt>
                <c:pt idx="2975">
                  <c:v>43955</c:v>
                </c:pt>
                <c:pt idx="2976">
                  <c:v>43955.041666666664</c:v>
                </c:pt>
                <c:pt idx="2977">
                  <c:v>43955.083333333336</c:v>
                </c:pt>
                <c:pt idx="2978">
                  <c:v>43955.125</c:v>
                </c:pt>
                <c:pt idx="2979">
                  <c:v>43955.166666666664</c:v>
                </c:pt>
                <c:pt idx="2980">
                  <c:v>43955.208333333336</c:v>
                </c:pt>
                <c:pt idx="2981">
                  <c:v>43955.25</c:v>
                </c:pt>
                <c:pt idx="2982">
                  <c:v>43955.291666666664</c:v>
                </c:pt>
                <c:pt idx="2983">
                  <c:v>43955.333333333336</c:v>
                </c:pt>
                <c:pt idx="2984">
                  <c:v>43955.375</c:v>
                </c:pt>
                <c:pt idx="2985">
                  <c:v>43955.416666666664</c:v>
                </c:pt>
                <c:pt idx="2986">
                  <c:v>43955.458333333336</c:v>
                </c:pt>
                <c:pt idx="2987">
                  <c:v>43955.5</c:v>
                </c:pt>
                <c:pt idx="2988">
                  <c:v>43955.541666666664</c:v>
                </c:pt>
                <c:pt idx="2989">
                  <c:v>43955.583333333336</c:v>
                </c:pt>
                <c:pt idx="2990">
                  <c:v>43955.625</c:v>
                </c:pt>
                <c:pt idx="2991">
                  <c:v>43955.666666666664</c:v>
                </c:pt>
                <c:pt idx="2992">
                  <c:v>43955.708333333336</c:v>
                </c:pt>
                <c:pt idx="2993">
                  <c:v>43955.75</c:v>
                </c:pt>
                <c:pt idx="2994">
                  <c:v>43955.791666666664</c:v>
                </c:pt>
                <c:pt idx="2995">
                  <c:v>43955.833333333336</c:v>
                </c:pt>
                <c:pt idx="2996">
                  <c:v>43955.875</c:v>
                </c:pt>
                <c:pt idx="2997">
                  <c:v>43955.916666666664</c:v>
                </c:pt>
                <c:pt idx="2998">
                  <c:v>43955.958333333336</c:v>
                </c:pt>
                <c:pt idx="2999">
                  <c:v>43956</c:v>
                </c:pt>
                <c:pt idx="3000">
                  <c:v>43956.041666666664</c:v>
                </c:pt>
                <c:pt idx="3001">
                  <c:v>43956.083333333336</c:v>
                </c:pt>
                <c:pt idx="3002">
                  <c:v>43956.125</c:v>
                </c:pt>
                <c:pt idx="3003">
                  <c:v>43956.166666666664</c:v>
                </c:pt>
                <c:pt idx="3004">
                  <c:v>43956.208333333336</c:v>
                </c:pt>
                <c:pt idx="3005">
                  <c:v>43956.25</c:v>
                </c:pt>
                <c:pt idx="3006">
                  <c:v>43956.291666666664</c:v>
                </c:pt>
                <c:pt idx="3007">
                  <c:v>43956.333333333336</c:v>
                </c:pt>
                <c:pt idx="3008">
                  <c:v>43956.375</c:v>
                </c:pt>
                <c:pt idx="3009">
                  <c:v>43956.416666666664</c:v>
                </c:pt>
                <c:pt idx="3010">
                  <c:v>43956.458333333336</c:v>
                </c:pt>
                <c:pt idx="3011">
                  <c:v>43956.5</c:v>
                </c:pt>
                <c:pt idx="3012">
                  <c:v>43956.541666666664</c:v>
                </c:pt>
                <c:pt idx="3013">
                  <c:v>43956.583333333336</c:v>
                </c:pt>
                <c:pt idx="3014">
                  <c:v>43956.625</c:v>
                </c:pt>
                <c:pt idx="3015">
                  <c:v>43956.666666666664</c:v>
                </c:pt>
                <c:pt idx="3016">
                  <c:v>43956.708333333336</c:v>
                </c:pt>
                <c:pt idx="3017">
                  <c:v>43956.75</c:v>
                </c:pt>
                <c:pt idx="3018">
                  <c:v>43956.791666666664</c:v>
                </c:pt>
                <c:pt idx="3019">
                  <c:v>43956.833333333336</c:v>
                </c:pt>
                <c:pt idx="3020">
                  <c:v>43956.875</c:v>
                </c:pt>
                <c:pt idx="3021">
                  <c:v>43956.916666666664</c:v>
                </c:pt>
                <c:pt idx="3022">
                  <c:v>43956.958333333336</c:v>
                </c:pt>
                <c:pt idx="3023">
                  <c:v>43957</c:v>
                </c:pt>
                <c:pt idx="3024">
                  <c:v>43957.041666666664</c:v>
                </c:pt>
                <c:pt idx="3025">
                  <c:v>43957.083333333336</c:v>
                </c:pt>
                <c:pt idx="3026">
                  <c:v>43957.125</c:v>
                </c:pt>
                <c:pt idx="3027">
                  <c:v>43957.166666666664</c:v>
                </c:pt>
                <c:pt idx="3028">
                  <c:v>43957.208333333336</c:v>
                </c:pt>
                <c:pt idx="3029">
                  <c:v>43957.25</c:v>
                </c:pt>
                <c:pt idx="3030">
                  <c:v>43957.291666666664</c:v>
                </c:pt>
                <c:pt idx="3031">
                  <c:v>43957.333333333336</c:v>
                </c:pt>
                <c:pt idx="3032">
                  <c:v>43957.375</c:v>
                </c:pt>
                <c:pt idx="3033">
                  <c:v>43957.416666666664</c:v>
                </c:pt>
                <c:pt idx="3034">
                  <c:v>43957.458333333336</c:v>
                </c:pt>
                <c:pt idx="3035">
                  <c:v>43957.5</c:v>
                </c:pt>
                <c:pt idx="3036">
                  <c:v>43957.541666666664</c:v>
                </c:pt>
                <c:pt idx="3037">
                  <c:v>43957.583333333336</c:v>
                </c:pt>
                <c:pt idx="3038">
                  <c:v>43957.625</c:v>
                </c:pt>
                <c:pt idx="3039">
                  <c:v>43957.666666666664</c:v>
                </c:pt>
                <c:pt idx="3040">
                  <c:v>43957.708333333336</c:v>
                </c:pt>
                <c:pt idx="3041">
                  <c:v>43957.75</c:v>
                </c:pt>
                <c:pt idx="3042">
                  <c:v>43957.791666666664</c:v>
                </c:pt>
                <c:pt idx="3043">
                  <c:v>43957.833333333336</c:v>
                </c:pt>
                <c:pt idx="3044">
                  <c:v>43957.875</c:v>
                </c:pt>
                <c:pt idx="3045">
                  <c:v>43957.916666666664</c:v>
                </c:pt>
                <c:pt idx="3046">
                  <c:v>43957.958333333336</c:v>
                </c:pt>
                <c:pt idx="3047">
                  <c:v>43958</c:v>
                </c:pt>
                <c:pt idx="3048">
                  <c:v>43958.041666666664</c:v>
                </c:pt>
                <c:pt idx="3049">
                  <c:v>43958.083333333336</c:v>
                </c:pt>
                <c:pt idx="3050">
                  <c:v>43958.125</c:v>
                </c:pt>
                <c:pt idx="3051">
                  <c:v>43958.166666666664</c:v>
                </c:pt>
                <c:pt idx="3052">
                  <c:v>43958.208333333336</c:v>
                </c:pt>
                <c:pt idx="3053">
                  <c:v>43958.25</c:v>
                </c:pt>
                <c:pt idx="3054">
                  <c:v>43958.291666666664</c:v>
                </c:pt>
                <c:pt idx="3055">
                  <c:v>43958.333333333336</c:v>
                </c:pt>
                <c:pt idx="3056">
                  <c:v>43958.375</c:v>
                </c:pt>
                <c:pt idx="3057">
                  <c:v>43958.416666666664</c:v>
                </c:pt>
                <c:pt idx="3058">
                  <c:v>43958.458333333336</c:v>
                </c:pt>
                <c:pt idx="3059">
                  <c:v>43958.5</c:v>
                </c:pt>
                <c:pt idx="3060">
                  <c:v>43958.541666666664</c:v>
                </c:pt>
                <c:pt idx="3061">
                  <c:v>43958.583333333336</c:v>
                </c:pt>
                <c:pt idx="3062">
                  <c:v>43958.625</c:v>
                </c:pt>
                <c:pt idx="3063">
                  <c:v>43958.666666666664</c:v>
                </c:pt>
                <c:pt idx="3064">
                  <c:v>43958.708333333336</c:v>
                </c:pt>
                <c:pt idx="3065">
                  <c:v>43958.75</c:v>
                </c:pt>
                <c:pt idx="3066">
                  <c:v>43958.791666666664</c:v>
                </c:pt>
                <c:pt idx="3067">
                  <c:v>43958.833333333336</c:v>
                </c:pt>
                <c:pt idx="3068">
                  <c:v>43958.875</c:v>
                </c:pt>
                <c:pt idx="3069">
                  <c:v>43958.916666666664</c:v>
                </c:pt>
                <c:pt idx="3070">
                  <c:v>43958.958333333336</c:v>
                </c:pt>
                <c:pt idx="3071">
                  <c:v>43959</c:v>
                </c:pt>
                <c:pt idx="3072">
                  <c:v>43959.041666666664</c:v>
                </c:pt>
                <c:pt idx="3073">
                  <c:v>43959.083333333336</c:v>
                </c:pt>
                <c:pt idx="3074">
                  <c:v>43959.125</c:v>
                </c:pt>
                <c:pt idx="3075">
                  <c:v>43959.166666666664</c:v>
                </c:pt>
                <c:pt idx="3076">
                  <c:v>43959.208333333336</c:v>
                </c:pt>
                <c:pt idx="3077">
                  <c:v>43959.25</c:v>
                </c:pt>
                <c:pt idx="3078">
                  <c:v>43959.291666666664</c:v>
                </c:pt>
                <c:pt idx="3079">
                  <c:v>43959.333333333336</c:v>
                </c:pt>
                <c:pt idx="3080">
                  <c:v>43959.375</c:v>
                </c:pt>
                <c:pt idx="3081">
                  <c:v>43959.416666666664</c:v>
                </c:pt>
                <c:pt idx="3082">
                  <c:v>43959.458333333336</c:v>
                </c:pt>
                <c:pt idx="3083">
                  <c:v>43959.5</c:v>
                </c:pt>
                <c:pt idx="3084">
                  <c:v>43959.541666666664</c:v>
                </c:pt>
                <c:pt idx="3085">
                  <c:v>43959.583333333336</c:v>
                </c:pt>
                <c:pt idx="3086">
                  <c:v>43959.625</c:v>
                </c:pt>
                <c:pt idx="3087">
                  <c:v>43959.666666666664</c:v>
                </c:pt>
                <c:pt idx="3088">
                  <c:v>43959.708333333336</c:v>
                </c:pt>
                <c:pt idx="3089">
                  <c:v>43959.75</c:v>
                </c:pt>
                <c:pt idx="3090">
                  <c:v>43959.791666666664</c:v>
                </c:pt>
                <c:pt idx="3091">
                  <c:v>43959.833333333336</c:v>
                </c:pt>
                <c:pt idx="3092">
                  <c:v>43959.875</c:v>
                </c:pt>
                <c:pt idx="3093">
                  <c:v>43959.916666666664</c:v>
                </c:pt>
                <c:pt idx="3094">
                  <c:v>43959.958333333336</c:v>
                </c:pt>
                <c:pt idx="3095">
                  <c:v>43960</c:v>
                </c:pt>
                <c:pt idx="3096">
                  <c:v>43960.041666666664</c:v>
                </c:pt>
                <c:pt idx="3097">
                  <c:v>43960.083333333336</c:v>
                </c:pt>
                <c:pt idx="3098">
                  <c:v>43960.125</c:v>
                </c:pt>
                <c:pt idx="3099">
                  <c:v>43960.166666666664</c:v>
                </c:pt>
                <c:pt idx="3100">
                  <c:v>43960.208333333336</c:v>
                </c:pt>
                <c:pt idx="3101">
                  <c:v>43960.25</c:v>
                </c:pt>
                <c:pt idx="3102">
                  <c:v>43960.291666666664</c:v>
                </c:pt>
                <c:pt idx="3103">
                  <c:v>43960.333333333336</c:v>
                </c:pt>
                <c:pt idx="3104">
                  <c:v>43960.375</c:v>
                </c:pt>
                <c:pt idx="3105">
                  <c:v>43960.416666666664</c:v>
                </c:pt>
                <c:pt idx="3106">
                  <c:v>43960.458333333336</c:v>
                </c:pt>
                <c:pt idx="3107">
                  <c:v>43960.5</c:v>
                </c:pt>
                <c:pt idx="3108">
                  <c:v>43960.541666666664</c:v>
                </c:pt>
                <c:pt idx="3109">
                  <c:v>43960.583333333336</c:v>
                </c:pt>
                <c:pt idx="3110">
                  <c:v>43960.625</c:v>
                </c:pt>
                <c:pt idx="3111">
                  <c:v>43960.666666666664</c:v>
                </c:pt>
                <c:pt idx="3112">
                  <c:v>43960.708333333336</c:v>
                </c:pt>
                <c:pt idx="3113">
                  <c:v>43960.75</c:v>
                </c:pt>
                <c:pt idx="3114">
                  <c:v>43960.791666666664</c:v>
                </c:pt>
                <c:pt idx="3115">
                  <c:v>43960.833333333336</c:v>
                </c:pt>
                <c:pt idx="3116">
                  <c:v>43960.875</c:v>
                </c:pt>
                <c:pt idx="3117">
                  <c:v>43960.916666666664</c:v>
                </c:pt>
                <c:pt idx="3118">
                  <c:v>43960.958333333336</c:v>
                </c:pt>
                <c:pt idx="3119">
                  <c:v>43961</c:v>
                </c:pt>
                <c:pt idx="3120">
                  <c:v>43961.041666666664</c:v>
                </c:pt>
                <c:pt idx="3121">
                  <c:v>43961.083333333336</c:v>
                </c:pt>
                <c:pt idx="3122">
                  <c:v>43961.125</c:v>
                </c:pt>
                <c:pt idx="3123">
                  <c:v>43961.166666666664</c:v>
                </c:pt>
                <c:pt idx="3124">
                  <c:v>43961.208333333336</c:v>
                </c:pt>
                <c:pt idx="3125">
                  <c:v>43961.25</c:v>
                </c:pt>
                <c:pt idx="3126">
                  <c:v>43961.291666666664</c:v>
                </c:pt>
                <c:pt idx="3127">
                  <c:v>43961.333333333336</c:v>
                </c:pt>
                <c:pt idx="3128">
                  <c:v>43961.375</c:v>
                </c:pt>
                <c:pt idx="3129">
                  <c:v>43961.416666666664</c:v>
                </c:pt>
                <c:pt idx="3130">
                  <c:v>43961.458333333336</c:v>
                </c:pt>
                <c:pt idx="3131">
                  <c:v>43961.5</c:v>
                </c:pt>
                <c:pt idx="3132">
                  <c:v>43961.541666666664</c:v>
                </c:pt>
                <c:pt idx="3133">
                  <c:v>43961.583333333336</c:v>
                </c:pt>
                <c:pt idx="3134">
                  <c:v>43961.625</c:v>
                </c:pt>
                <c:pt idx="3135">
                  <c:v>43961.666666666664</c:v>
                </c:pt>
                <c:pt idx="3136">
                  <c:v>43961.708333333336</c:v>
                </c:pt>
                <c:pt idx="3137">
                  <c:v>43961.75</c:v>
                </c:pt>
                <c:pt idx="3138">
                  <c:v>43961.791666666664</c:v>
                </c:pt>
                <c:pt idx="3139">
                  <c:v>43961.833333333336</c:v>
                </c:pt>
                <c:pt idx="3140">
                  <c:v>43961.875</c:v>
                </c:pt>
                <c:pt idx="3141">
                  <c:v>43961.916666666664</c:v>
                </c:pt>
                <c:pt idx="3142">
                  <c:v>43961.958333333336</c:v>
                </c:pt>
                <c:pt idx="3143">
                  <c:v>43962</c:v>
                </c:pt>
                <c:pt idx="3144">
                  <c:v>43962.041666666664</c:v>
                </c:pt>
                <c:pt idx="3145">
                  <c:v>43962.083333333336</c:v>
                </c:pt>
                <c:pt idx="3146">
                  <c:v>43962.125</c:v>
                </c:pt>
                <c:pt idx="3147">
                  <c:v>43962.166666666664</c:v>
                </c:pt>
                <c:pt idx="3148">
                  <c:v>43962.208333333336</c:v>
                </c:pt>
                <c:pt idx="3149">
                  <c:v>43962.25</c:v>
                </c:pt>
                <c:pt idx="3150">
                  <c:v>43962.291666666664</c:v>
                </c:pt>
                <c:pt idx="3151">
                  <c:v>43962.333333333336</c:v>
                </c:pt>
                <c:pt idx="3152">
                  <c:v>43962.375</c:v>
                </c:pt>
                <c:pt idx="3153">
                  <c:v>43962.416666666664</c:v>
                </c:pt>
                <c:pt idx="3154">
                  <c:v>43962.458333333336</c:v>
                </c:pt>
                <c:pt idx="3155">
                  <c:v>43962.5</c:v>
                </c:pt>
                <c:pt idx="3156">
                  <c:v>43962.541666666664</c:v>
                </c:pt>
                <c:pt idx="3157">
                  <c:v>43962.583333333336</c:v>
                </c:pt>
                <c:pt idx="3158">
                  <c:v>43962.625</c:v>
                </c:pt>
                <c:pt idx="3159">
                  <c:v>43962.666666666664</c:v>
                </c:pt>
                <c:pt idx="3160">
                  <c:v>43962.708333333336</c:v>
                </c:pt>
                <c:pt idx="3161">
                  <c:v>43962.75</c:v>
                </c:pt>
                <c:pt idx="3162">
                  <c:v>43962.791666666664</c:v>
                </c:pt>
                <c:pt idx="3163">
                  <c:v>43962.833333333336</c:v>
                </c:pt>
                <c:pt idx="3164">
                  <c:v>43962.875</c:v>
                </c:pt>
                <c:pt idx="3165">
                  <c:v>43962.916666666664</c:v>
                </c:pt>
                <c:pt idx="3166">
                  <c:v>43962.958333333336</c:v>
                </c:pt>
                <c:pt idx="3167">
                  <c:v>43963</c:v>
                </c:pt>
                <c:pt idx="3168">
                  <c:v>43963.041666666664</c:v>
                </c:pt>
                <c:pt idx="3169">
                  <c:v>43963.083333333336</c:v>
                </c:pt>
                <c:pt idx="3170">
                  <c:v>43963.125</c:v>
                </c:pt>
                <c:pt idx="3171">
                  <c:v>43963.166666666664</c:v>
                </c:pt>
                <c:pt idx="3172">
                  <c:v>43963.208333333336</c:v>
                </c:pt>
                <c:pt idx="3173">
                  <c:v>43963.25</c:v>
                </c:pt>
                <c:pt idx="3174">
                  <c:v>43963.291666666664</c:v>
                </c:pt>
                <c:pt idx="3175">
                  <c:v>43963.333333333336</c:v>
                </c:pt>
                <c:pt idx="3176">
                  <c:v>43963.375</c:v>
                </c:pt>
                <c:pt idx="3177">
                  <c:v>43963.416666666664</c:v>
                </c:pt>
                <c:pt idx="3178">
                  <c:v>43963.458333333336</c:v>
                </c:pt>
                <c:pt idx="3179">
                  <c:v>43963.5</c:v>
                </c:pt>
                <c:pt idx="3180">
                  <c:v>43963.541666666664</c:v>
                </c:pt>
                <c:pt idx="3181">
                  <c:v>43963.583333333336</c:v>
                </c:pt>
                <c:pt idx="3182">
                  <c:v>43963.625</c:v>
                </c:pt>
                <c:pt idx="3183">
                  <c:v>43963.666666666664</c:v>
                </c:pt>
                <c:pt idx="3184">
                  <c:v>43963.708333333336</c:v>
                </c:pt>
                <c:pt idx="3185">
                  <c:v>43963.75</c:v>
                </c:pt>
                <c:pt idx="3186">
                  <c:v>43963.791666666664</c:v>
                </c:pt>
                <c:pt idx="3187">
                  <c:v>43963.833333333336</c:v>
                </c:pt>
                <c:pt idx="3188">
                  <c:v>43963.875</c:v>
                </c:pt>
                <c:pt idx="3189">
                  <c:v>43963.916666666664</c:v>
                </c:pt>
                <c:pt idx="3190">
                  <c:v>43963.958333333336</c:v>
                </c:pt>
                <c:pt idx="3191">
                  <c:v>43964</c:v>
                </c:pt>
                <c:pt idx="3192">
                  <c:v>43964.041666666664</c:v>
                </c:pt>
                <c:pt idx="3193">
                  <c:v>43964.083333333336</c:v>
                </c:pt>
                <c:pt idx="3194">
                  <c:v>43964.125</c:v>
                </c:pt>
                <c:pt idx="3195">
                  <c:v>43964.166666666664</c:v>
                </c:pt>
                <c:pt idx="3196">
                  <c:v>43964.208333333336</c:v>
                </c:pt>
                <c:pt idx="3197">
                  <c:v>43964.25</c:v>
                </c:pt>
                <c:pt idx="3198">
                  <c:v>43964.291666666664</c:v>
                </c:pt>
                <c:pt idx="3199">
                  <c:v>43964.333333333336</c:v>
                </c:pt>
                <c:pt idx="3200">
                  <c:v>43964.375</c:v>
                </c:pt>
                <c:pt idx="3201">
                  <c:v>43964.416666666664</c:v>
                </c:pt>
                <c:pt idx="3202">
                  <c:v>43964.458333333336</c:v>
                </c:pt>
                <c:pt idx="3203">
                  <c:v>43964.5</c:v>
                </c:pt>
                <c:pt idx="3204">
                  <c:v>43964.541666666664</c:v>
                </c:pt>
                <c:pt idx="3205">
                  <c:v>43964.583333333336</c:v>
                </c:pt>
                <c:pt idx="3206">
                  <c:v>43964.625</c:v>
                </c:pt>
                <c:pt idx="3207">
                  <c:v>43964.666666666664</c:v>
                </c:pt>
                <c:pt idx="3208">
                  <c:v>43964.708333333336</c:v>
                </c:pt>
                <c:pt idx="3209">
                  <c:v>43964.75</c:v>
                </c:pt>
                <c:pt idx="3210">
                  <c:v>43964.791666666664</c:v>
                </c:pt>
                <c:pt idx="3211">
                  <c:v>43964.833333333336</c:v>
                </c:pt>
                <c:pt idx="3212">
                  <c:v>43964.875</c:v>
                </c:pt>
                <c:pt idx="3213">
                  <c:v>43964.916666666664</c:v>
                </c:pt>
                <c:pt idx="3214">
                  <c:v>43964.958333333336</c:v>
                </c:pt>
                <c:pt idx="3215">
                  <c:v>43965</c:v>
                </c:pt>
                <c:pt idx="3216">
                  <c:v>43965.041666666664</c:v>
                </c:pt>
                <c:pt idx="3217">
                  <c:v>43965.083333333336</c:v>
                </c:pt>
                <c:pt idx="3218">
                  <c:v>43965.125</c:v>
                </c:pt>
                <c:pt idx="3219">
                  <c:v>43965.166666666664</c:v>
                </c:pt>
                <c:pt idx="3220">
                  <c:v>43965.208333333336</c:v>
                </c:pt>
                <c:pt idx="3221">
                  <c:v>43965.25</c:v>
                </c:pt>
                <c:pt idx="3222">
                  <c:v>43965.291666666664</c:v>
                </c:pt>
                <c:pt idx="3223">
                  <c:v>43965.333333333336</c:v>
                </c:pt>
                <c:pt idx="3224">
                  <c:v>43965.375</c:v>
                </c:pt>
                <c:pt idx="3225">
                  <c:v>43965.416666666664</c:v>
                </c:pt>
                <c:pt idx="3226">
                  <c:v>43965.458333333336</c:v>
                </c:pt>
                <c:pt idx="3227">
                  <c:v>43965.5</c:v>
                </c:pt>
                <c:pt idx="3228">
                  <c:v>43965.541666666664</c:v>
                </c:pt>
                <c:pt idx="3229">
                  <c:v>43965.583333333336</c:v>
                </c:pt>
                <c:pt idx="3230">
                  <c:v>43965.625</c:v>
                </c:pt>
                <c:pt idx="3231">
                  <c:v>43965.666666666664</c:v>
                </c:pt>
                <c:pt idx="3232">
                  <c:v>43965.708333333336</c:v>
                </c:pt>
                <c:pt idx="3233">
                  <c:v>43965.75</c:v>
                </c:pt>
                <c:pt idx="3234">
                  <c:v>43965.791666666664</c:v>
                </c:pt>
                <c:pt idx="3235">
                  <c:v>43965.833333333336</c:v>
                </c:pt>
                <c:pt idx="3236">
                  <c:v>43965.875</c:v>
                </c:pt>
                <c:pt idx="3237">
                  <c:v>43965.916666666664</c:v>
                </c:pt>
                <c:pt idx="3238">
                  <c:v>43965.958333333336</c:v>
                </c:pt>
                <c:pt idx="3239">
                  <c:v>43966</c:v>
                </c:pt>
                <c:pt idx="3240">
                  <c:v>43966.041666666664</c:v>
                </c:pt>
                <c:pt idx="3241">
                  <c:v>43966.083333333336</c:v>
                </c:pt>
                <c:pt idx="3242">
                  <c:v>43966.125</c:v>
                </c:pt>
                <c:pt idx="3243">
                  <c:v>43966.166666666664</c:v>
                </c:pt>
                <c:pt idx="3244">
                  <c:v>43966.208333333336</c:v>
                </c:pt>
                <c:pt idx="3245">
                  <c:v>43966.25</c:v>
                </c:pt>
                <c:pt idx="3246">
                  <c:v>43966.291666666664</c:v>
                </c:pt>
                <c:pt idx="3247">
                  <c:v>43966.333333333336</c:v>
                </c:pt>
                <c:pt idx="3248">
                  <c:v>43966.375</c:v>
                </c:pt>
                <c:pt idx="3249">
                  <c:v>43966.416666666664</c:v>
                </c:pt>
                <c:pt idx="3250">
                  <c:v>43966.458333333336</c:v>
                </c:pt>
                <c:pt idx="3251">
                  <c:v>43966.5</c:v>
                </c:pt>
                <c:pt idx="3252">
                  <c:v>43966.541666666664</c:v>
                </c:pt>
                <c:pt idx="3253">
                  <c:v>43966.583333333336</c:v>
                </c:pt>
                <c:pt idx="3254">
                  <c:v>43966.625</c:v>
                </c:pt>
                <c:pt idx="3255">
                  <c:v>43966.666666666664</c:v>
                </c:pt>
                <c:pt idx="3256">
                  <c:v>43966.708333333336</c:v>
                </c:pt>
                <c:pt idx="3257">
                  <c:v>43966.75</c:v>
                </c:pt>
                <c:pt idx="3258">
                  <c:v>43966.791666666664</c:v>
                </c:pt>
                <c:pt idx="3259">
                  <c:v>43966.833333333336</c:v>
                </c:pt>
                <c:pt idx="3260">
                  <c:v>43966.875</c:v>
                </c:pt>
                <c:pt idx="3261">
                  <c:v>43966.916666666664</c:v>
                </c:pt>
                <c:pt idx="3262">
                  <c:v>43966.958333333336</c:v>
                </c:pt>
                <c:pt idx="3263">
                  <c:v>43967</c:v>
                </c:pt>
                <c:pt idx="3264">
                  <c:v>43967.041666666664</c:v>
                </c:pt>
                <c:pt idx="3265">
                  <c:v>43967.083333333336</c:v>
                </c:pt>
                <c:pt idx="3266">
                  <c:v>43967.125</c:v>
                </c:pt>
                <c:pt idx="3267">
                  <c:v>43967.166666666664</c:v>
                </c:pt>
                <c:pt idx="3268">
                  <c:v>43967.208333333336</c:v>
                </c:pt>
                <c:pt idx="3269">
                  <c:v>43967.25</c:v>
                </c:pt>
                <c:pt idx="3270">
                  <c:v>43967.291666666664</c:v>
                </c:pt>
                <c:pt idx="3271">
                  <c:v>43967.333333333336</c:v>
                </c:pt>
                <c:pt idx="3272">
                  <c:v>43967.375</c:v>
                </c:pt>
                <c:pt idx="3273">
                  <c:v>43967.416666666664</c:v>
                </c:pt>
                <c:pt idx="3274">
                  <c:v>43967.458333333336</c:v>
                </c:pt>
                <c:pt idx="3275">
                  <c:v>43967.5</c:v>
                </c:pt>
                <c:pt idx="3276">
                  <c:v>43967.541666666664</c:v>
                </c:pt>
                <c:pt idx="3277">
                  <c:v>43967.583333333336</c:v>
                </c:pt>
                <c:pt idx="3278">
                  <c:v>43967.625</c:v>
                </c:pt>
                <c:pt idx="3279">
                  <c:v>43967.666666666664</c:v>
                </c:pt>
                <c:pt idx="3280">
                  <c:v>43967.708333333336</c:v>
                </c:pt>
                <c:pt idx="3281">
                  <c:v>43967.75</c:v>
                </c:pt>
                <c:pt idx="3282">
                  <c:v>43967.791666666664</c:v>
                </c:pt>
                <c:pt idx="3283">
                  <c:v>43967.833333333336</c:v>
                </c:pt>
                <c:pt idx="3284">
                  <c:v>43967.875</c:v>
                </c:pt>
                <c:pt idx="3285">
                  <c:v>43967.916666666664</c:v>
                </c:pt>
                <c:pt idx="3286">
                  <c:v>43967.958333333336</c:v>
                </c:pt>
                <c:pt idx="3287">
                  <c:v>43968</c:v>
                </c:pt>
                <c:pt idx="3288">
                  <c:v>43968.041666666664</c:v>
                </c:pt>
                <c:pt idx="3289">
                  <c:v>43968.083333333336</c:v>
                </c:pt>
                <c:pt idx="3290">
                  <c:v>43968.125</c:v>
                </c:pt>
                <c:pt idx="3291">
                  <c:v>43968.166666666664</c:v>
                </c:pt>
                <c:pt idx="3292">
                  <c:v>43968.208333333336</c:v>
                </c:pt>
                <c:pt idx="3293">
                  <c:v>43968.25</c:v>
                </c:pt>
                <c:pt idx="3294">
                  <c:v>43968.291666666664</c:v>
                </c:pt>
                <c:pt idx="3295">
                  <c:v>43968.333333333336</c:v>
                </c:pt>
                <c:pt idx="3296">
                  <c:v>43968.375</c:v>
                </c:pt>
                <c:pt idx="3297">
                  <c:v>43968.416666666664</c:v>
                </c:pt>
                <c:pt idx="3298">
                  <c:v>43968.458333333336</c:v>
                </c:pt>
                <c:pt idx="3299">
                  <c:v>43968.5</c:v>
                </c:pt>
                <c:pt idx="3300">
                  <c:v>43968.541666666664</c:v>
                </c:pt>
                <c:pt idx="3301">
                  <c:v>43968.583333333336</c:v>
                </c:pt>
                <c:pt idx="3302">
                  <c:v>43968.625</c:v>
                </c:pt>
                <c:pt idx="3303">
                  <c:v>43968.666666666664</c:v>
                </c:pt>
                <c:pt idx="3304">
                  <c:v>43968.708333333336</c:v>
                </c:pt>
                <c:pt idx="3305">
                  <c:v>43968.75</c:v>
                </c:pt>
                <c:pt idx="3306">
                  <c:v>43968.791666666664</c:v>
                </c:pt>
                <c:pt idx="3307">
                  <c:v>43968.833333333336</c:v>
                </c:pt>
                <c:pt idx="3308">
                  <c:v>43968.875</c:v>
                </c:pt>
                <c:pt idx="3309">
                  <c:v>43968.916666666664</c:v>
                </c:pt>
                <c:pt idx="3310">
                  <c:v>43968.958333333336</c:v>
                </c:pt>
                <c:pt idx="3311">
                  <c:v>43969</c:v>
                </c:pt>
                <c:pt idx="3312">
                  <c:v>43969.041666666664</c:v>
                </c:pt>
                <c:pt idx="3313">
                  <c:v>43969.083333333336</c:v>
                </c:pt>
                <c:pt idx="3314">
                  <c:v>43969.125</c:v>
                </c:pt>
                <c:pt idx="3315">
                  <c:v>43969.166666666664</c:v>
                </c:pt>
                <c:pt idx="3316">
                  <c:v>43969.208333333336</c:v>
                </c:pt>
                <c:pt idx="3317">
                  <c:v>43969.25</c:v>
                </c:pt>
                <c:pt idx="3318">
                  <c:v>43969.291666666664</c:v>
                </c:pt>
                <c:pt idx="3319">
                  <c:v>43969.333333333336</c:v>
                </c:pt>
                <c:pt idx="3320">
                  <c:v>43969.375</c:v>
                </c:pt>
                <c:pt idx="3321">
                  <c:v>43969.416666666664</c:v>
                </c:pt>
                <c:pt idx="3322">
                  <c:v>43969.458333333336</c:v>
                </c:pt>
                <c:pt idx="3323">
                  <c:v>43969.5</c:v>
                </c:pt>
                <c:pt idx="3324">
                  <c:v>43969.541666666664</c:v>
                </c:pt>
                <c:pt idx="3325">
                  <c:v>43969.583333333336</c:v>
                </c:pt>
                <c:pt idx="3326">
                  <c:v>43969.625</c:v>
                </c:pt>
                <c:pt idx="3327">
                  <c:v>43969.666666666664</c:v>
                </c:pt>
                <c:pt idx="3328">
                  <c:v>43969.708333333336</c:v>
                </c:pt>
                <c:pt idx="3329">
                  <c:v>43969.75</c:v>
                </c:pt>
                <c:pt idx="3330">
                  <c:v>43969.791666666664</c:v>
                </c:pt>
                <c:pt idx="3331">
                  <c:v>43969.833333333336</c:v>
                </c:pt>
                <c:pt idx="3332">
                  <c:v>43969.875</c:v>
                </c:pt>
                <c:pt idx="3333">
                  <c:v>43969.916666666664</c:v>
                </c:pt>
                <c:pt idx="3334">
                  <c:v>43969.958333333336</c:v>
                </c:pt>
                <c:pt idx="3335">
                  <c:v>43970</c:v>
                </c:pt>
                <c:pt idx="3336">
                  <c:v>43970.041666666664</c:v>
                </c:pt>
                <c:pt idx="3337">
                  <c:v>43970.083333333336</c:v>
                </c:pt>
                <c:pt idx="3338">
                  <c:v>43970.125</c:v>
                </c:pt>
                <c:pt idx="3339">
                  <c:v>43970.166666666664</c:v>
                </c:pt>
                <c:pt idx="3340">
                  <c:v>43970.208333333336</c:v>
                </c:pt>
                <c:pt idx="3341">
                  <c:v>43970.25</c:v>
                </c:pt>
                <c:pt idx="3342">
                  <c:v>43970.291666666664</c:v>
                </c:pt>
                <c:pt idx="3343">
                  <c:v>43970.333333333336</c:v>
                </c:pt>
                <c:pt idx="3344">
                  <c:v>43970.375</c:v>
                </c:pt>
                <c:pt idx="3345">
                  <c:v>43970.416666666664</c:v>
                </c:pt>
                <c:pt idx="3346">
                  <c:v>43970.458333333336</c:v>
                </c:pt>
                <c:pt idx="3347">
                  <c:v>43970.5</c:v>
                </c:pt>
                <c:pt idx="3348">
                  <c:v>43970.541666666664</c:v>
                </c:pt>
                <c:pt idx="3349">
                  <c:v>43970.583333333336</c:v>
                </c:pt>
                <c:pt idx="3350">
                  <c:v>43970.625</c:v>
                </c:pt>
                <c:pt idx="3351">
                  <c:v>43970.666666666664</c:v>
                </c:pt>
                <c:pt idx="3352">
                  <c:v>43970.708333333336</c:v>
                </c:pt>
                <c:pt idx="3353">
                  <c:v>43970.75</c:v>
                </c:pt>
                <c:pt idx="3354">
                  <c:v>43970.791666666664</c:v>
                </c:pt>
                <c:pt idx="3355">
                  <c:v>43970.833333333336</c:v>
                </c:pt>
                <c:pt idx="3356">
                  <c:v>43970.875</c:v>
                </c:pt>
                <c:pt idx="3357">
                  <c:v>43970.916666666664</c:v>
                </c:pt>
                <c:pt idx="3358">
                  <c:v>43970.958333333336</c:v>
                </c:pt>
                <c:pt idx="3359">
                  <c:v>43971</c:v>
                </c:pt>
                <c:pt idx="3360">
                  <c:v>43971.041666666664</c:v>
                </c:pt>
                <c:pt idx="3361">
                  <c:v>43971.083333333336</c:v>
                </c:pt>
                <c:pt idx="3362">
                  <c:v>43971.125</c:v>
                </c:pt>
                <c:pt idx="3363">
                  <c:v>43971.166666666664</c:v>
                </c:pt>
                <c:pt idx="3364">
                  <c:v>43971.208333333336</c:v>
                </c:pt>
                <c:pt idx="3365">
                  <c:v>43971.25</c:v>
                </c:pt>
                <c:pt idx="3366">
                  <c:v>43971.291666666664</c:v>
                </c:pt>
                <c:pt idx="3367">
                  <c:v>43971.333333333336</c:v>
                </c:pt>
                <c:pt idx="3368">
                  <c:v>43971.375</c:v>
                </c:pt>
                <c:pt idx="3369">
                  <c:v>43971.416666666664</c:v>
                </c:pt>
                <c:pt idx="3370">
                  <c:v>43971.458333333336</c:v>
                </c:pt>
                <c:pt idx="3371">
                  <c:v>43971.5</c:v>
                </c:pt>
                <c:pt idx="3372">
                  <c:v>43971.541666666664</c:v>
                </c:pt>
                <c:pt idx="3373">
                  <c:v>43971.583333333336</c:v>
                </c:pt>
                <c:pt idx="3374">
                  <c:v>43971.625</c:v>
                </c:pt>
                <c:pt idx="3375">
                  <c:v>43971.666666666664</c:v>
                </c:pt>
                <c:pt idx="3376">
                  <c:v>43971.708333333336</c:v>
                </c:pt>
                <c:pt idx="3377">
                  <c:v>43971.75</c:v>
                </c:pt>
                <c:pt idx="3378">
                  <c:v>43971.791666666664</c:v>
                </c:pt>
                <c:pt idx="3379">
                  <c:v>43971.833333333336</c:v>
                </c:pt>
                <c:pt idx="3380">
                  <c:v>43971.875</c:v>
                </c:pt>
                <c:pt idx="3381">
                  <c:v>43971.916666666664</c:v>
                </c:pt>
                <c:pt idx="3382">
                  <c:v>43971.958333333336</c:v>
                </c:pt>
                <c:pt idx="3383">
                  <c:v>43972</c:v>
                </c:pt>
                <c:pt idx="3384">
                  <c:v>43972.041666666664</c:v>
                </c:pt>
                <c:pt idx="3385">
                  <c:v>43972.083333333336</c:v>
                </c:pt>
                <c:pt idx="3386">
                  <c:v>43972.125</c:v>
                </c:pt>
                <c:pt idx="3387">
                  <c:v>43972.166666666664</c:v>
                </c:pt>
                <c:pt idx="3388">
                  <c:v>43972.208333333336</c:v>
                </c:pt>
                <c:pt idx="3389">
                  <c:v>43972.25</c:v>
                </c:pt>
                <c:pt idx="3390">
                  <c:v>43972.291666666664</c:v>
                </c:pt>
                <c:pt idx="3391">
                  <c:v>43972.333333333336</c:v>
                </c:pt>
                <c:pt idx="3392">
                  <c:v>43972.375</c:v>
                </c:pt>
                <c:pt idx="3393">
                  <c:v>43972.416666666664</c:v>
                </c:pt>
                <c:pt idx="3394">
                  <c:v>43972.458333333336</c:v>
                </c:pt>
                <c:pt idx="3395">
                  <c:v>43972.5</c:v>
                </c:pt>
                <c:pt idx="3396">
                  <c:v>43972.541666666664</c:v>
                </c:pt>
                <c:pt idx="3397">
                  <c:v>43972.583333333336</c:v>
                </c:pt>
                <c:pt idx="3398">
                  <c:v>43972.625</c:v>
                </c:pt>
                <c:pt idx="3399">
                  <c:v>43972.666666666664</c:v>
                </c:pt>
                <c:pt idx="3400">
                  <c:v>43972.708333333336</c:v>
                </c:pt>
                <c:pt idx="3401">
                  <c:v>43972.75</c:v>
                </c:pt>
                <c:pt idx="3402">
                  <c:v>43972.791666666664</c:v>
                </c:pt>
                <c:pt idx="3403">
                  <c:v>43972.833333333336</c:v>
                </c:pt>
                <c:pt idx="3404">
                  <c:v>43972.875</c:v>
                </c:pt>
                <c:pt idx="3405">
                  <c:v>43972.916666666664</c:v>
                </c:pt>
                <c:pt idx="3406">
                  <c:v>43972.958333333336</c:v>
                </c:pt>
                <c:pt idx="3407">
                  <c:v>43973</c:v>
                </c:pt>
                <c:pt idx="3408">
                  <c:v>43973.041666666664</c:v>
                </c:pt>
                <c:pt idx="3409">
                  <c:v>43973.083333333336</c:v>
                </c:pt>
                <c:pt idx="3410">
                  <c:v>43973.125</c:v>
                </c:pt>
                <c:pt idx="3411">
                  <c:v>43973.166666666664</c:v>
                </c:pt>
                <c:pt idx="3412">
                  <c:v>43973.208333333336</c:v>
                </c:pt>
                <c:pt idx="3413">
                  <c:v>43973.25</c:v>
                </c:pt>
                <c:pt idx="3414">
                  <c:v>43973.291666666664</c:v>
                </c:pt>
                <c:pt idx="3415">
                  <c:v>43973.333333333336</c:v>
                </c:pt>
                <c:pt idx="3416">
                  <c:v>43973.375</c:v>
                </c:pt>
                <c:pt idx="3417">
                  <c:v>43973.416666666664</c:v>
                </c:pt>
                <c:pt idx="3418">
                  <c:v>43973.458333333336</c:v>
                </c:pt>
                <c:pt idx="3419">
                  <c:v>43973.5</c:v>
                </c:pt>
                <c:pt idx="3420">
                  <c:v>43973.541666666664</c:v>
                </c:pt>
                <c:pt idx="3421">
                  <c:v>43973.583333333336</c:v>
                </c:pt>
                <c:pt idx="3422">
                  <c:v>43973.625</c:v>
                </c:pt>
                <c:pt idx="3423">
                  <c:v>43973.666666666664</c:v>
                </c:pt>
                <c:pt idx="3424">
                  <c:v>43973.708333333336</c:v>
                </c:pt>
                <c:pt idx="3425">
                  <c:v>43973.75</c:v>
                </c:pt>
                <c:pt idx="3426">
                  <c:v>43973.791666666664</c:v>
                </c:pt>
                <c:pt idx="3427">
                  <c:v>43973.833333333336</c:v>
                </c:pt>
                <c:pt idx="3428">
                  <c:v>43973.875</c:v>
                </c:pt>
                <c:pt idx="3429">
                  <c:v>43973.916666666664</c:v>
                </c:pt>
                <c:pt idx="3430">
                  <c:v>43973.958333333336</c:v>
                </c:pt>
                <c:pt idx="3431">
                  <c:v>43974</c:v>
                </c:pt>
                <c:pt idx="3432">
                  <c:v>43974.041666666664</c:v>
                </c:pt>
                <c:pt idx="3433">
                  <c:v>43974.083333333336</c:v>
                </c:pt>
                <c:pt idx="3434">
                  <c:v>43974.125</c:v>
                </c:pt>
                <c:pt idx="3435">
                  <c:v>43974.166666666664</c:v>
                </c:pt>
                <c:pt idx="3436">
                  <c:v>43974.208333333336</c:v>
                </c:pt>
                <c:pt idx="3437">
                  <c:v>43974.25</c:v>
                </c:pt>
                <c:pt idx="3438">
                  <c:v>43974.291666666664</c:v>
                </c:pt>
                <c:pt idx="3439">
                  <c:v>43974.333333333336</c:v>
                </c:pt>
                <c:pt idx="3440">
                  <c:v>43974.375</c:v>
                </c:pt>
                <c:pt idx="3441">
                  <c:v>43974.416666666664</c:v>
                </c:pt>
                <c:pt idx="3442">
                  <c:v>43974.458333333336</c:v>
                </c:pt>
                <c:pt idx="3443">
                  <c:v>43974.5</c:v>
                </c:pt>
                <c:pt idx="3444">
                  <c:v>43974.541666666664</c:v>
                </c:pt>
                <c:pt idx="3445">
                  <c:v>43974.583333333336</c:v>
                </c:pt>
                <c:pt idx="3446">
                  <c:v>43974.625</c:v>
                </c:pt>
                <c:pt idx="3447">
                  <c:v>43974.666666666664</c:v>
                </c:pt>
                <c:pt idx="3448">
                  <c:v>43974.708333333336</c:v>
                </c:pt>
                <c:pt idx="3449">
                  <c:v>43974.75</c:v>
                </c:pt>
                <c:pt idx="3450">
                  <c:v>43974.791666666664</c:v>
                </c:pt>
                <c:pt idx="3451">
                  <c:v>43974.833333333336</c:v>
                </c:pt>
                <c:pt idx="3452">
                  <c:v>43974.875</c:v>
                </c:pt>
                <c:pt idx="3453">
                  <c:v>43974.916666666664</c:v>
                </c:pt>
                <c:pt idx="3454">
                  <c:v>43974.958333333336</c:v>
                </c:pt>
                <c:pt idx="3455">
                  <c:v>43975</c:v>
                </c:pt>
                <c:pt idx="3456">
                  <c:v>43975.041666666664</c:v>
                </c:pt>
                <c:pt idx="3457">
                  <c:v>43975.083333333336</c:v>
                </c:pt>
                <c:pt idx="3458">
                  <c:v>43975.125</c:v>
                </c:pt>
                <c:pt idx="3459">
                  <c:v>43975.166666666664</c:v>
                </c:pt>
                <c:pt idx="3460">
                  <c:v>43975.208333333336</c:v>
                </c:pt>
                <c:pt idx="3461">
                  <c:v>43975.25</c:v>
                </c:pt>
                <c:pt idx="3462">
                  <c:v>43975.291666666664</c:v>
                </c:pt>
                <c:pt idx="3463">
                  <c:v>43975.333333333336</c:v>
                </c:pt>
                <c:pt idx="3464">
                  <c:v>43975.375</c:v>
                </c:pt>
                <c:pt idx="3465">
                  <c:v>43975.416666666664</c:v>
                </c:pt>
                <c:pt idx="3466">
                  <c:v>43975.458333333336</c:v>
                </c:pt>
                <c:pt idx="3467">
                  <c:v>43975.5</c:v>
                </c:pt>
                <c:pt idx="3468">
                  <c:v>43975.541666666664</c:v>
                </c:pt>
                <c:pt idx="3469">
                  <c:v>43975.583333333336</c:v>
                </c:pt>
                <c:pt idx="3470">
                  <c:v>43975.625</c:v>
                </c:pt>
                <c:pt idx="3471">
                  <c:v>43975.666666666664</c:v>
                </c:pt>
                <c:pt idx="3472">
                  <c:v>43975.708333333336</c:v>
                </c:pt>
                <c:pt idx="3473">
                  <c:v>43975.75</c:v>
                </c:pt>
                <c:pt idx="3474">
                  <c:v>43975.791666666664</c:v>
                </c:pt>
                <c:pt idx="3475">
                  <c:v>43975.833333333336</c:v>
                </c:pt>
                <c:pt idx="3476">
                  <c:v>43975.875</c:v>
                </c:pt>
                <c:pt idx="3477">
                  <c:v>43975.916666666664</c:v>
                </c:pt>
                <c:pt idx="3478">
                  <c:v>43975.958333333336</c:v>
                </c:pt>
                <c:pt idx="3479">
                  <c:v>43976</c:v>
                </c:pt>
                <c:pt idx="3480">
                  <c:v>43976.041666666664</c:v>
                </c:pt>
                <c:pt idx="3481">
                  <c:v>43976.083333333336</c:v>
                </c:pt>
                <c:pt idx="3482">
                  <c:v>43976.125</c:v>
                </c:pt>
                <c:pt idx="3483">
                  <c:v>43976.166666666664</c:v>
                </c:pt>
                <c:pt idx="3484">
                  <c:v>43976.208333333336</c:v>
                </c:pt>
                <c:pt idx="3485">
                  <c:v>43976.25</c:v>
                </c:pt>
                <c:pt idx="3486">
                  <c:v>43976.291666666664</c:v>
                </c:pt>
                <c:pt idx="3487">
                  <c:v>43976.333333333336</c:v>
                </c:pt>
                <c:pt idx="3488">
                  <c:v>43976.375</c:v>
                </c:pt>
                <c:pt idx="3489">
                  <c:v>43976.416666666664</c:v>
                </c:pt>
                <c:pt idx="3490">
                  <c:v>43976.458333333336</c:v>
                </c:pt>
                <c:pt idx="3491">
                  <c:v>43976.5</c:v>
                </c:pt>
                <c:pt idx="3492">
                  <c:v>43976.541666666664</c:v>
                </c:pt>
                <c:pt idx="3493">
                  <c:v>43976.583333333336</c:v>
                </c:pt>
                <c:pt idx="3494">
                  <c:v>43976.625</c:v>
                </c:pt>
                <c:pt idx="3495">
                  <c:v>43976.666666666664</c:v>
                </c:pt>
                <c:pt idx="3496">
                  <c:v>43976.708333333336</c:v>
                </c:pt>
                <c:pt idx="3497">
                  <c:v>43976.75</c:v>
                </c:pt>
                <c:pt idx="3498">
                  <c:v>43976.791666666664</c:v>
                </c:pt>
                <c:pt idx="3499">
                  <c:v>43976.833333333336</c:v>
                </c:pt>
                <c:pt idx="3500">
                  <c:v>43976.875</c:v>
                </c:pt>
                <c:pt idx="3501">
                  <c:v>43976.916666666664</c:v>
                </c:pt>
                <c:pt idx="3502">
                  <c:v>43976.958333333336</c:v>
                </c:pt>
                <c:pt idx="3503">
                  <c:v>43977</c:v>
                </c:pt>
                <c:pt idx="3504">
                  <c:v>43977.041666666664</c:v>
                </c:pt>
                <c:pt idx="3505">
                  <c:v>43977.083333333336</c:v>
                </c:pt>
                <c:pt idx="3506">
                  <c:v>43977.125</c:v>
                </c:pt>
                <c:pt idx="3507">
                  <c:v>43977.166666666664</c:v>
                </c:pt>
                <c:pt idx="3508">
                  <c:v>43977.208333333336</c:v>
                </c:pt>
                <c:pt idx="3509">
                  <c:v>43977.25</c:v>
                </c:pt>
                <c:pt idx="3510">
                  <c:v>43977.291666666664</c:v>
                </c:pt>
                <c:pt idx="3511">
                  <c:v>43977.333333333336</c:v>
                </c:pt>
                <c:pt idx="3512">
                  <c:v>43977.375</c:v>
                </c:pt>
                <c:pt idx="3513">
                  <c:v>43977.416666666664</c:v>
                </c:pt>
                <c:pt idx="3514">
                  <c:v>43977.458333333336</c:v>
                </c:pt>
                <c:pt idx="3515">
                  <c:v>43977.5</c:v>
                </c:pt>
                <c:pt idx="3516">
                  <c:v>43977.541666666664</c:v>
                </c:pt>
                <c:pt idx="3517">
                  <c:v>43977.583333333336</c:v>
                </c:pt>
                <c:pt idx="3518">
                  <c:v>43977.625</c:v>
                </c:pt>
                <c:pt idx="3519">
                  <c:v>43977.666666666664</c:v>
                </c:pt>
                <c:pt idx="3520">
                  <c:v>43977.708333333336</c:v>
                </c:pt>
                <c:pt idx="3521">
                  <c:v>43977.75</c:v>
                </c:pt>
                <c:pt idx="3522">
                  <c:v>43977.791666666664</c:v>
                </c:pt>
                <c:pt idx="3523">
                  <c:v>43977.833333333336</c:v>
                </c:pt>
                <c:pt idx="3524">
                  <c:v>43977.875</c:v>
                </c:pt>
                <c:pt idx="3525">
                  <c:v>43977.916666666664</c:v>
                </c:pt>
                <c:pt idx="3526">
                  <c:v>43977.958333333336</c:v>
                </c:pt>
                <c:pt idx="3527">
                  <c:v>43978</c:v>
                </c:pt>
                <c:pt idx="3528">
                  <c:v>43978.041666666664</c:v>
                </c:pt>
                <c:pt idx="3529">
                  <c:v>43978.083333333336</c:v>
                </c:pt>
                <c:pt idx="3530">
                  <c:v>43978.125</c:v>
                </c:pt>
                <c:pt idx="3531">
                  <c:v>43978.166666666664</c:v>
                </c:pt>
                <c:pt idx="3532">
                  <c:v>43978.208333333336</c:v>
                </c:pt>
                <c:pt idx="3533">
                  <c:v>43978.25</c:v>
                </c:pt>
                <c:pt idx="3534">
                  <c:v>43978.291666666664</c:v>
                </c:pt>
                <c:pt idx="3535">
                  <c:v>43978.333333333336</c:v>
                </c:pt>
                <c:pt idx="3536">
                  <c:v>43978.375</c:v>
                </c:pt>
                <c:pt idx="3537">
                  <c:v>43978.416666666664</c:v>
                </c:pt>
                <c:pt idx="3538">
                  <c:v>43978.458333333336</c:v>
                </c:pt>
                <c:pt idx="3539">
                  <c:v>43978.5</c:v>
                </c:pt>
                <c:pt idx="3540">
                  <c:v>43978.541666666664</c:v>
                </c:pt>
                <c:pt idx="3541">
                  <c:v>43978.583333333336</c:v>
                </c:pt>
                <c:pt idx="3542">
                  <c:v>43978.625</c:v>
                </c:pt>
                <c:pt idx="3543">
                  <c:v>43978.666666666664</c:v>
                </c:pt>
                <c:pt idx="3544">
                  <c:v>43978.708333333336</c:v>
                </c:pt>
                <c:pt idx="3545">
                  <c:v>43978.75</c:v>
                </c:pt>
                <c:pt idx="3546">
                  <c:v>43978.791666666664</c:v>
                </c:pt>
                <c:pt idx="3547">
                  <c:v>43978.833333333336</c:v>
                </c:pt>
                <c:pt idx="3548">
                  <c:v>43978.875</c:v>
                </c:pt>
                <c:pt idx="3549">
                  <c:v>43978.916666666664</c:v>
                </c:pt>
                <c:pt idx="3550">
                  <c:v>43978.958333333336</c:v>
                </c:pt>
                <c:pt idx="3551">
                  <c:v>43979</c:v>
                </c:pt>
                <c:pt idx="3552">
                  <c:v>43979.041666666664</c:v>
                </c:pt>
                <c:pt idx="3553">
                  <c:v>43979.083333333336</c:v>
                </c:pt>
                <c:pt idx="3554">
                  <c:v>43979.125</c:v>
                </c:pt>
                <c:pt idx="3555">
                  <c:v>43979.166666666664</c:v>
                </c:pt>
                <c:pt idx="3556">
                  <c:v>43979.208333333336</c:v>
                </c:pt>
                <c:pt idx="3557">
                  <c:v>43979.25</c:v>
                </c:pt>
                <c:pt idx="3558">
                  <c:v>43979.291666666664</c:v>
                </c:pt>
                <c:pt idx="3559">
                  <c:v>43979.333333333336</c:v>
                </c:pt>
                <c:pt idx="3560">
                  <c:v>43979.375</c:v>
                </c:pt>
                <c:pt idx="3561">
                  <c:v>43979.416666666664</c:v>
                </c:pt>
                <c:pt idx="3562">
                  <c:v>43979.458333333336</c:v>
                </c:pt>
                <c:pt idx="3563">
                  <c:v>43979.5</c:v>
                </c:pt>
                <c:pt idx="3564">
                  <c:v>43979.541666666664</c:v>
                </c:pt>
                <c:pt idx="3565">
                  <c:v>43979.583333333336</c:v>
                </c:pt>
                <c:pt idx="3566">
                  <c:v>43979.625</c:v>
                </c:pt>
                <c:pt idx="3567">
                  <c:v>43979.666666666664</c:v>
                </c:pt>
                <c:pt idx="3568">
                  <c:v>43979.708333333336</c:v>
                </c:pt>
                <c:pt idx="3569">
                  <c:v>43979.75</c:v>
                </c:pt>
                <c:pt idx="3570">
                  <c:v>43979.791666666664</c:v>
                </c:pt>
                <c:pt idx="3571">
                  <c:v>43979.833333333336</c:v>
                </c:pt>
                <c:pt idx="3572">
                  <c:v>43979.875</c:v>
                </c:pt>
                <c:pt idx="3573">
                  <c:v>43979.916666666664</c:v>
                </c:pt>
                <c:pt idx="3574">
                  <c:v>43979.958333333336</c:v>
                </c:pt>
                <c:pt idx="3575">
                  <c:v>43980</c:v>
                </c:pt>
                <c:pt idx="3576">
                  <c:v>43980.041666666664</c:v>
                </c:pt>
                <c:pt idx="3577">
                  <c:v>43980.083333333336</c:v>
                </c:pt>
                <c:pt idx="3578">
                  <c:v>43980.125</c:v>
                </c:pt>
                <c:pt idx="3579">
                  <c:v>43980.166666666664</c:v>
                </c:pt>
                <c:pt idx="3580">
                  <c:v>43980.208333333336</c:v>
                </c:pt>
                <c:pt idx="3581">
                  <c:v>43980.25</c:v>
                </c:pt>
                <c:pt idx="3582">
                  <c:v>43980.291666666664</c:v>
                </c:pt>
                <c:pt idx="3583">
                  <c:v>43980.333333333336</c:v>
                </c:pt>
                <c:pt idx="3584">
                  <c:v>43980.375</c:v>
                </c:pt>
                <c:pt idx="3585">
                  <c:v>43980.416666666664</c:v>
                </c:pt>
                <c:pt idx="3586">
                  <c:v>43980.458333333336</c:v>
                </c:pt>
                <c:pt idx="3587">
                  <c:v>43980.5</c:v>
                </c:pt>
                <c:pt idx="3588">
                  <c:v>43980.541666666664</c:v>
                </c:pt>
                <c:pt idx="3589">
                  <c:v>43980.583333333336</c:v>
                </c:pt>
                <c:pt idx="3590">
                  <c:v>43980.625</c:v>
                </c:pt>
                <c:pt idx="3591">
                  <c:v>43980.666666666664</c:v>
                </c:pt>
                <c:pt idx="3592">
                  <c:v>43980.708333333336</c:v>
                </c:pt>
                <c:pt idx="3593">
                  <c:v>43980.75</c:v>
                </c:pt>
                <c:pt idx="3594">
                  <c:v>43980.791666666664</c:v>
                </c:pt>
                <c:pt idx="3595">
                  <c:v>43980.833333333336</c:v>
                </c:pt>
                <c:pt idx="3596">
                  <c:v>43980.875</c:v>
                </c:pt>
                <c:pt idx="3597">
                  <c:v>43980.916666666664</c:v>
                </c:pt>
                <c:pt idx="3598">
                  <c:v>43980.958333333336</c:v>
                </c:pt>
                <c:pt idx="3599">
                  <c:v>43981</c:v>
                </c:pt>
                <c:pt idx="3600">
                  <c:v>43981.041666666664</c:v>
                </c:pt>
                <c:pt idx="3601">
                  <c:v>43981.083333333336</c:v>
                </c:pt>
                <c:pt idx="3602">
                  <c:v>43981.125</c:v>
                </c:pt>
                <c:pt idx="3603">
                  <c:v>43981.166666666664</c:v>
                </c:pt>
                <c:pt idx="3604">
                  <c:v>43981.208333333336</c:v>
                </c:pt>
                <c:pt idx="3605">
                  <c:v>43981.25</c:v>
                </c:pt>
                <c:pt idx="3606">
                  <c:v>43981.291666666664</c:v>
                </c:pt>
                <c:pt idx="3607">
                  <c:v>43981.333333333336</c:v>
                </c:pt>
                <c:pt idx="3608">
                  <c:v>43981.375</c:v>
                </c:pt>
                <c:pt idx="3609">
                  <c:v>43981.416666666664</c:v>
                </c:pt>
                <c:pt idx="3610">
                  <c:v>43981.458333333336</c:v>
                </c:pt>
                <c:pt idx="3611">
                  <c:v>43981.5</c:v>
                </c:pt>
                <c:pt idx="3612">
                  <c:v>43981.541666666664</c:v>
                </c:pt>
                <c:pt idx="3613">
                  <c:v>43981.583333333336</c:v>
                </c:pt>
                <c:pt idx="3614">
                  <c:v>43981.625</c:v>
                </c:pt>
                <c:pt idx="3615">
                  <c:v>43981.666666666664</c:v>
                </c:pt>
                <c:pt idx="3616">
                  <c:v>43981.708333333336</c:v>
                </c:pt>
                <c:pt idx="3617">
                  <c:v>43981.75</c:v>
                </c:pt>
                <c:pt idx="3618">
                  <c:v>43981.791666666664</c:v>
                </c:pt>
                <c:pt idx="3619">
                  <c:v>43981.833333333336</c:v>
                </c:pt>
                <c:pt idx="3620">
                  <c:v>43981.875</c:v>
                </c:pt>
                <c:pt idx="3621">
                  <c:v>43981.916666666664</c:v>
                </c:pt>
                <c:pt idx="3622">
                  <c:v>43981.958333333336</c:v>
                </c:pt>
                <c:pt idx="3623">
                  <c:v>43982</c:v>
                </c:pt>
                <c:pt idx="3624">
                  <c:v>43982.041666666664</c:v>
                </c:pt>
                <c:pt idx="3625">
                  <c:v>43982.083333333336</c:v>
                </c:pt>
                <c:pt idx="3626">
                  <c:v>43982.125</c:v>
                </c:pt>
                <c:pt idx="3627">
                  <c:v>43982.166666666664</c:v>
                </c:pt>
                <c:pt idx="3628">
                  <c:v>43982.208333333336</c:v>
                </c:pt>
                <c:pt idx="3629">
                  <c:v>43982.25</c:v>
                </c:pt>
                <c:pt idx="3630">
                  <c:v>43982.291666666664</c:v>
                </c:pt>
                <c:pt idx="3631">
                  <c:v>43982.333333333336</c:v>
                </c:pt>
                <c:pt idx="3632">
                  <c:v>43982.375</c:v>
                </c:pt>
                <c:pt idx="3633">
                  <c:v>43982.416666666664</c:v>
                </c:pt>
                <c:pt idx="3634">
                  <c:v>43982.458333333336</c:v>
                </c:pt>
                <c:pt idx="3635">
                  <c:v>43982.5</c:v>
                </c:pt>
                <c:pt idx="3636">
                  <c:v>43982.541666666664</c:v>
                </c:pt>
                <c:pt idx="3637">
                  <c:v>43982.583333333336</c:v>
                </c:pt>
                <c:pt idx="3638">
                  <c:v>43982.625</c:v>
                </c:pt>
                <c:pt idx="3639">
                  <c:v>43982.666666666664</c:v>
                </c:pt>
                <c:pt idx="3640">
                  <c:v>43982.708333333336</c:v>
                </c:pt>
                <c:pt idx="3641">
                  <c:v>43982.75</c:v>
                </c:pt>
                <c:pt idx="3642">
                  <c:v>43982.791666666664</c:v>
                </c:pt>
                <c:pt idx="3643">
                  <c:v>43982.833333333336</c:v>
                </c:pt>
                <c:pt idx="3644">
                  <c:v>43982.875</c:v>
                </c:pt>
                <c:pt idx="3645">
                  <c:v>43982.916666666664</c:v>
                </c:pt>
                <c:pt idx="3646">
                  <c:v>43982.958333333336</c:v>
                </c:pt>
                <c:pt idx="3647">
                  <c:v>43983</c:v>
                </c:pt>
                <c:pt idx="3648">
                  <c:v>43983.041666666664</c:v>
                </c:pt>
                <c:pt idx="3649">
                  <c:v>43983.083333333336</c:v>
                </c:pt>
                <c:pt idx="3650">
                  <c:v>43983.125</c:v>
                </c:pt>
                <c:pt idx="3651">
                  <c:v>43983.166666666664</c:v>
                </c:pt>
                <c:pt idx="3652">
                  <c:v>43983.208333333336</c:v>
                </c:pt>
                <c:pt idx="3653">
                  <c:v>43983.25</c:v>
                </c:pt>
                <c:pt idx="3654">
                  <c:v>43983.291666666664</c:v>
                </c:pt>
                <c:pt idx="3655">
                  <c:v>43983.333333333336</c:v>
                </c:pt>
                <c:pt idx="3656">
                  <c:v>43983.375</c:v>
                </c:pt>
                <c:pt idx="3657">
                  <c:v>43983.416666666664</c:v>
                </c:pt>
                <c:pt idx="3658">
                  <c:v>43983.458333333336</c:v>
                </c:pt>
                <c:pt idx="3659">
                  <c:v>43983.5</c:v>
                </c:pt>
                <c:pt idx="3660">
                  <c:v>43983.541666666664</c:v>
                </c:pt>
                <c:pt idx="3661">
                  <c:v>43983.583333333336</c:v>
                </c:pt>
                <c:pt idx="3662">
                  <c:v>43983.625</c:v>
                </c:pt>
                <c:pt idx="3663">
                  <c:v>43983.666666666664</c:v>
                </c:pt>
                <c:pt idx="3664">
                  <c:v>43983.708333333336</c:v>
                </c:pt>
                <c:pt idx="3665">
                  <c:v>43983.75</c:v>
                </c:pt>
                <c:pt idx="3666">
                  <c:v>43983.791666666664</c:v>
                </c:pt>
                <c:pt idx="3667">
                  <c:v>43983.833333333336</c:v>
                </c:pt>
                <c:pt idx="3668">
                  <c:v>43983.875</c:v>
                </c:pt>
                <c:pt idx="3669">
                  <c:v>43983.916666666664</c:v>
                </c:pt>
                <c:pt idx="3670">
                  <c:v>43983.958333333336</c:v>
                </c:pt>
                <c:pt idx="3671">
                  <c:v>43984</c:v>
                </c:pt>
                <c:pt idx="3672">
                  <c:v>43984.041666666664</c:v>
                </c:pt>
                <c:pt idx="3673">
                  <c:v>43984.083333333336</c:v>
                </c:pt>
                <c:pt idx="3674">
                  <c:v>43984.125</c:v>
                </c:pt>
                <c:pt idx="3675">
                  <c:v>43984.166666666664</c:v>
                </c:pt>
                <c:pt idx="3676">
                  <c:v>43984.208333333336</c:v>
                </c:pt>
                <c:pt idx="3677">
                  <c:v>43984.25</c:v>
                </c:pt>
                <c:pt idx="3678">
                  <c:v>43984.291666666664</c:v>
                </c:pt>
                <c:pt idx="3679">
                  <c:v>43984.333333333336</c:v>
                </c:pt>
                <c:pt idx="3680">
                  <c:v>43984.375</c:v>
                </c:pt>
                <c:pt idx="3681">
                  <c:v>43984.416666666664</c:v>
                </c:pt>
                <c:pt idx="3682">
                  <c:v>43984.458333333336</c:v>
                </c:pt>
                <c:pt idx="3683">
                  <c:v>43984.5</c:v>
                </c:pt>
                <c:pt idx="3684">
                  <c:v>43984.541666666664</c:v>
                </c:pt>
                <c:pt idx="3685">
                  <c:v>43984.583333333336</c:v>
                </c:pt>
                <c:pt idx="3686">
                  <c:v>43984.625</c:v>
                </c:pt>
                <c:pt idx="3687">
                  <c:v>43984.666666666664</c:v>
                </c:pt>
                <c:pt idx="3688">
                  <c:v>43984.708333333336</c:v>
                </c:pt>
                <c:pt idx="3689">
                  <c:v>43984.75</c:v>
                </c:pt>
                <c:pt idx="3690">
                  <c:v>43984.791666666664</c:v>
                </c:pt>
                <c:pt idx="3691">
                  <c:v>43984.833333333336</c:v>
                </c:pt>
                <c:pt idx="3692">
                  <c:v>43984.875</c:v>
                </c:pt>
                <c:pt idx="3693">
                  <c:v>43984.916666666664</c:v>
                </c:pt>
                <c:pt idx="3694">
                  <c:v>43984.958333333336</c:v>
                </c:pt>
                <c:pt idx="3695">
                  <c:v>43985</c:v>
                </c:pt>
                <c:pt idx="3696">
                  <c:v>43985.041666666664</c:v>
                </c:pt>
                <c:pt idx="3697">
                  <c:v>43985.083333333336</c:v>
                </c:pt>
                <c:pt idx="3698">
                  <c:v>43985.125</c:v>
                </c:pt>
                <c:pt idx="3699">
                  <c:v>43985.166666666664</c:v>
                </c:pt>
                <c:pt idx="3700">
                  <c:v>43985.208333333336</c:v>
                </c:pt>
                <c:pt idx="3701">
                  <c:v>43985.25</c:v>
                </c:pt>
                <c:pt idx="3702">
                  <c:v>43985.291666666664</c:v>
                </c:pt>
                <c:pt idx="3703">
                  <c:v>43985.333333333336</c:v>
                </c:pt>
                <c:pt idx="3704">
                  <c:v>43985.375</c:v>
                </c:pt>
                <c:pt idx="3705">
                  <c:v>43985.416666666664</c:v>
                </c:pt>
                <c:pt idx="3706">
                  <c:v>43985.458333333336</c:v>
                </c:pt>
                <c:pt idx="3707">
                  <c:v>43985.5</c:v>
                </c:pt>
                <c:pt idx="3708">
                  <c:v>43985.541666666664</c:v>
                </c:pt>
                <c:pt idx="3709">
                  <c:v>43985.583333333336</c:v>
                </c:pt>
                <c:pt idx="3710">
                  <c:v>43985.625</c:v>
                </c:pt>
                <c:pt idx="3711">
                  <c:v>43985.666666666664</c:v>
                </c:pt>
                <c:pt idx="3712">
                  <c:v>43985.708333333336</c:v>
                </c:pt>
                <c:pt idx="3713">
                  <c:v>43985.75</c:v>
                </c:pt>
                <c:pt idx="3714">
                  <c:v>43985.791666666664</c:v>
                </c:pt>
                <c:pt idx="3715">
                  <c:v>43985.833333333336</c:v>
                </c:pt>
                <c:pt idx="3716">
                  <c:v>43985.875</c:v>
                </c:pt>
                <c:pt idx="3717">
                  <c:v>43985.916666666664</c:v>
                </c:pt>
                <c:pt idx="3718">
                  <c:v>43985.958333333336</c:v>
                </c:pt>
                <c:pt idx="3719">
                  <c:v>43986</c:v>
                </c:pt>
                <c:pt idx="3720">
                  <c:v>43986.041666666664</c:v>
                </c:pt>
                <c:pt idx="3721">
                  <c:v>43986.083333333336</c:v>
                </c:pt>
                <c:pt idx="3722">
                  <c:v>43986.125</c:v>
                </c:pt>
                <c:pt idx="3723">
                  <c:v>43986.166666666664</c:v>
                </c:pt>
                <c:pt idx="3724">
                  <c:v>43986.208333333336</c:v>
                </c:pt>
                <c:pt idx="3725">
                  <c:v>43986.25</c:v>
                </c:pt>
                <c:pt idx="3726">
                  <c:v>43986.291666666664</c:v>
                </c:pt>
                <c:pt idx="3727">
                  <c:v>43986.333333333336</c:v>
                </c:pt>
                <c:pt idx="3728">
                  <c:v>43986.375</c:v>
                </c:pt>
                <c:pt idx="3729">
                  <c:v>43986.416666666664</c:v>
                </c:pt>
                <c:pt idx="3730">
                  <c:v>43986.458333333336</c:v>
                </c:pt>
                <c:pt idx="3731">
                  <c:v>43986.5</c:v>
                </c:pt>
                <c:pt idx="3732">
                  <c:v>43986.541666666664</c:v>
                </c:pt>
                <c:pt idx="3733">
                  <c:v>43986.583333333336</c:v>
                </c:pt>
                <c:pt idx="3734">
                  <c:v>43986.625</c:v>
                </c:pt>
                <c:pt idx="3735">
                  <c:v>43986.666666666664</c:v>
                </c:pt>
                <c:pt idx="3736">
                  <c:v>43986.708333333336</c:v>
                </c:pt>
                <c:pt idx="3737">
                  <c:v>43986.75</c:v>
                </c:pt>
                <c:pt idx="3738">
                  <c:v>43986.791666666664</c:v>
                </c:pt>
                <c:pt idx="3739">
                  <c:v>43986.833333333336</c:v>
                </c:pt>
                <c:pt idx="3740">
                  <c:v>43986.875</c:v>
                </c:pt>
                <c:pt idx="3741">
                  <c:v>43986.916666666664</c:v>
                </c:pt>
                <c:pt idx="3742">
                  <c:v>43986.958333333336</c:v>
                </c:pt>
                <c:pt idx="3743">
                  <c:v>43987</c:v>
                </c:pt>
                <c:pt idx="3744">
                  <c:v>43987.041666666664</c:v>
                </c:pt>
                <c:pt idx="3745">
                  <c:v>43987.083333333336</c:v>
                </c:pt>
                <c:pt idx="3746">
                  <c:v>43987.125</c:v>
                </c:pt>
                <c:pt idx="3747">
                  <c:v>43987.166666666664</c:v>
                </c:pt>
                <c:pt idx="3748">
                  <c:v>43987.208333333336</c:v>
                </c:pt>
                <c:pt idx="3749">
                  <c:v>43987.25</c:v>
                </c:pt>
                <c:pt idx="3750">
                  <c:v>43987.291666666664</c:v>
                </c:pt>
                <c:pt idx="3751">
                  <c:v>43987.333333333336</c:v>
                </c:pt>
                <c:pt idx="3752">
                  <c:v>43987.375</c:v>
                </c:pt>
                <c:pt idx="3753">
                  <c:v>43987.416666666664</c:v>
                </c:pt>
                <c:pt idx="3754">
                  <c:v>43987.458333333336</c:v>
                </c:pt>
                <c:pt idx="3755">
                  <c:v>43987.5</c:v>
                </c:pt>
                <c:pt idx="3756">
                  <c:v>43987.541666666664</c:v>
                </c:pt>
                <c:pt idx="3757">
                  <c:v>43987.583333333336</c:v>
                </c:pt>
                <c:pt idx="3758">
                  <c:v>43987.625</c:v>
                </c:pt>
                <c:pt idx="3759">
                  <c:v>43987.666666666664</c:v>
                </c:pt>
                <c:pt idx="3760">
                  <c:v>43987.708333333336</c:v>
                </c:pt>
                <c:pt idx="3761">
                  <c:v>43987.75</c:v>
                </c:pt>
                <c:pt idx="3762">
                  <c:v>43987.791666666664</c:v>
                </c:pt>
                <c:pt idx="3763">
                  <c:v>43987.833333333336</c:v>
                </c:pt>
                <c:pt idx="3764">
                  <c:v>43987.875</c:v>
                </c:pt>
                <c:pt idx="3765">
                  <c:v>43987.916666666664</c:v>
                </c:pt>
                <c:pt idx="3766">
                  <c:v>43987.958333333336</c:v>
                </c:pt>
                <c:pt idx="3767">
                  <c:v>43988</c:v>
                </c:pt>
                <c:pt idx="3768">
                  <c:v>43988.041666666664</c:v>
                </c:pt>
                <c:pt idx="3769">
                  <c:v>43988.083333333336</c:v>
                </c:pt>
                <c:pt idx="3770">
                  <c:v>43988.125</c:v>
                </c:pt>
                <c:pt idx="3771">
                  <c:v>43988.166666666664</c:v>
                </c:pt>
                <c:pt idx="3772">
                  <c:v>43988.208333333336</c:v>
                </c:pt>
                <c:pt idx="3773">
                  <c:v>43988.25</c:v>
                </c:pt>
                <c:pt idx="3774">
                  <c:v>43988.291666666664</c:v>
                </c:pt>
                <c:pt idx="3775">
                  <c:v>43988.333333333336</c:v>
                </c:pt>
                <c:pt idx="3776">
                  <c:v>43988.375</c:v>
                </c:pt>
                <c:pt idx="3777">
                  <c:v>43988.416666666664</c:v>
                </c:pt>
                <c:pt idx="3778">
                  <c:v>43988.458333333336</c:v>
                </c:pt>
                <c:pt idx="3779">
                  <c:v>43988.5</c:v>
                </c:pt>
                <c:pt idx="3780">
                  <c:v>43988.541666666664</c:v>
                </c:pt>
                <c:pt idx="3781">
                  <c:v>43988.583333333336</c:v>
                </c:pt>
                <c:pt idx="3782">
                  <c:v>43988.625</c:v>
                </c:pt>
                <c:pt idx="3783">
                  <c:v>43988.666666666664</c:v>
                </c:pt>
                <c:pt idx="3784">
                  <c:v>43988.708333333336</c:v>
                </c:pt>
                <c:pt idx="3785">
                  <c:v>43988.75</c:v>
                </c:pt>
                <c:pt idx="3786">
                  <c:v>43988.791666666664</c:v>
                </c:pt>
                <c:pt idx="3787">
                  <c:v>43988.833333333336</c:v>
                </c:pt>
                <c:pt idx="3788">
                  <c:v>43988.875</c:v>
                </c:pt>
                <c:pt idx="3789">
                  <c:v>43988.916666666664</c:v>
                </c:pt>
                <c:pt idx="3790">
                  <c:v>43988.958333333336</c:v>
                </c:pt>
                <c:pt idx="3791">
                  <c:v>43989</c:v>
                </c:pt>
                <c:pt idx="3792">
                  <c:v>43989.041666666664</c:v>
                </c:pt>
                <c:pt idx="3793">
                  <c:v>43989.083333333336</c:v>
                </c:pt>
                <c:pt idx="3794">
                  <c:v>43989.125</c:v>
                </c:pt>
                <c:pt idx="3795">
                  <c:v>43989.166666666664</c:v>
                </c:pt>
                <c:pt idx="3796">
                  <c:v>43989.208333333336</c:v>
                </c:pt>
                <c:pt idx="3797">
                  <c:v>43989.25</c:v>
                </c:pt>
                <c:pt idx="3798">
                  <c:v>43989.291666666664</c:v>
                </c:pt>
                <c:pt idx="3799">
                  <c:v>43989.333333333336</c:v>
                </c:pt>
                <c:pt idx="3800">
                  <c:v>43989.375</c:v>
                </c:pt>
                <c:pt idx="3801">
                  <c:v>43989.416666666664</c:v>
                </c:pt>
                <c:pt idx="3802">
                  <c:v>43989.458333333336</c:v>
                </c:pt>
                <c:pt idx="3803">
                  <c:v>43989.5</c:v>
                </c:pt>
                <c:pt idx="3804">
                  <c:v>43989.541666666664</c:v>
                </c:pt>
                <c:pt idx="3805">
                  <c:v>43989.583333333336</c:v>
                </c:pt>
                <c:pt idx="3806">
                  <c:v>43989.625</c:v>
                </c:pt>
                <c:pt idx="3807">
                  <c:v>43989.666666666664</c:v>
                </c:pt>
                <c:pt idx="3808">
                  <c:v>43989.708333333336</c:v>
                </c:pt>
                <c:pt idx="3809">
                  <c:v>43989.75</c:v>
                </c:pt>
                <c:pt idx="3810">
                  <c:v>43989.791666666664</c:v>
                </c:pt>
                <c:pt idx="3811">
                  <c:v>43989.833333333336</c:v>
                </c:pt>
                <c:pt idx="3812">
                  <c:v>43989.875</c:v>
                </c:pt>
                <c:pt idx="3813">
                  <c:v>43989.916666666664</c:v>
                </c:pt>
                <c:pt idx="3814">
                  <c:v>43989.958333333336</c:v>
                </c:pt>
                <c:pt idx="3815">
                  <c:v>43990</c:v>
                </c:pt>
                <c:pt idx="3816">
                  <c:v>43990.041666666664</c:v>
                </c:pt>
                <c:pt idx="3817">
                  <c:v>43990.083333333336</c:v>
                </c:pt>
                <c:pt idx="3818">
                  <c:v>43990.125</c:v>
                </c:pt>
                <c:pt idx="3819">
                  <c:v>43990.166666666664</c:v>
                </c:pt>
                <c:pt idx="3820">
                  <c:v>43990.208333333336</c:v>
                </c:pt>
                <c:pt idx="3821">
                  <c:v>43990.25</c:v>
                </c:pt>
                <c:pt idx="3822">
                  <c:v>43990.291666666664</c:v>
                </c:pt>
                <c:pt idx="3823">
                  <c:v>43990.333333333336</c:v>
                </c:pt>
                <c:pt idx="3824">
                  <c:v>43990.375</c:v>
                </c:pt>
                <c:pt idx="3825">
                  <c:v>43990.416666666664</c:v>
                </c:pt>
                <c:pt idx="3826">
                  <c:v>43990.458333333336</c:v>
                </c:pt>
                <c:pt idx="3827">
                  <c:v>43990.5</c:v>
                </c:pt>
                <c:pt idx="3828">
                  <c:v>43990.541666666664</c:v>
                </c:pt>
                <c:pt idx="3829">
                  <c:v>43990.583333333336</c:v>
                </c:pt>
                <c:pt idx="3830">
                  <c:v>43990.625</c:v>
                </c:pt>
                <c:pt idx="3831">
                  <c:v>43990.666666666664</c:v>
                </c:pt>
                <c:pt idx="3832">
                  <c:v>43990.708333333336</c:v>
                </c:pt>
                <c:pt idx="3833">
                  <c:v>43990.75</c:v>
                </c:pt>
                <c:pt idx="3834">
                  <c:v>43990.791666666664</c:v>
                </c:pt>
                <c:pt idx="3835">
                  <c:v>43990.833333333336</c:v>
                </c:pt>
                <c:pt idx="3836">
                  <c:v>43990.875</c:v>
                </c:pt>
                <c:pt idx="3837">
                  <c:v>43990.916666666664</c:v>
                </c:pt>
                <c:pt idx="3838">
                  <c:v>43990.958333333336</c:v>
                </c:pt>
                <c:pt idx="3839">
                  <c:v>43991</c:v>
                </c:pt>
                <c:pt idx="3840">
                  <c:v>43991.041666666664</c:v>
                </c:pt>
                <c:pt idx="3841">
                  <c:v>43991.083333333336</c:v>
                </c:pt>
                <c:pt idx="3842">
                  <c:v>43991.125</c:v>
                </c:pt>
                <c:pt idx="3843">
                  <c:v>43991.166666666664</c:v>
                </c:pt>
                <c:pt idx="3844">
                  <c:v>43991.208333333336</c:v>
                </c:pt>
                <c:pt idx="3845">
                  <c:v>43991.25</c:v>
                </c:pt>
                <c:pt idx="3846">
                  <c:v>43991.291666666664</c:v>
                </c:pt>
                <c:pt idx="3847">
                  <c:v>43991.333333333336</c:v>
                </c:pt>
                <c:pt idx="3848">
                  <c:v>43991.375</c:v>
                </c:pt>
                <c:pt idx="3849">
                  <c:v>43991.416666666664</c:v>
                </c:pt>
                <c:pt idx="3850">
                  <c:v>43991.458333333336</c:v>
                </c:pt>
                <c:pt idx="3851">
                  <c:v>43991.5</c:v>
                </c:pt>
                <c:pt idx="3852">
                  <c:v>43991.541666666664</c:v>
                </c:pt>
                <c:pt idx="3853">
                  <c:v>43991.583333333336</c:v>
                </c:pt>
                <c:pt idx="3854">
                  <c:v>43991.625</c:v>
                </c:pt>
                <c:pt idx="3855">
                  <c:v>43991.666666666664</c:v>
                </c:pt>
                <c:pt idx="3856">
                  <c:v>43991.708333333336</c:v>
                </c:pt>
                <c:pt idx="3857">
                  <c:v>43991.75</c:v>
                </c:pt>
                <c:pt idx="3858">
                  <c:v>43991.791666666664</c:v>
                </c:pt>
                <c:pt idx="3859">
                  <c:v>43991.833333333336</c:v>
                </c:pt>
                <c:pt idx="3860">
                  <c:v>43991.875</c:v>
                </c:pt>
                <c:pt idx="3861">
                  <c:v>43991.916666666664</c:v>
                </c:pt>
                <c:pt idx="3862">
                  <c:v>43991.958333333336</c:v>
                </c:pt>
                <c:pt idx="3863">
                  <c:v>43992</c:v>
                </c:pt>
                <c:pt idx="3864">
                  <c:v>43992.041666666664</c:v>
                </c:pt>
                <c:pt idx="3865">
                  <c:v>43992.083333333336</c:v>
                </c:pt>
                <c:pt idx="3866">
                  <c:v>43992.125</c:v>
                </c:pt>
                <c:pt idx="3867">
                  <c:v>43992.166666666664</c:v>
                </c:pt>
                <c:pt idx="3868">
                  <c:v>43992.208333333336</c:v>
                </c:pt>
                <c:pt idx="3869">
                  <c:v>43992.25</c:v>
                </c:pt>
                <c:pt idx="3870">
                  <c:v>43992.291666666664</c:v>
                </c:pt>
                <c:pt idx="3871">
                  <c:v>43992.333333333336</c:v>
                </c:pt>
                <c:pt idx="3872">
                  <c:v>43992.375</c:v>
                </c:pt>
                <c:pt idx="3873">
                  <c:v>43992.416666666664</c:v>
                </c:pt>
                <c:pt idx="3874">
                  <c:v>43992.458333333336</c:v>
                </c:pt>
                <c:pt idx="3875">
                  <c:v>43992.5</c:v>
                </c:pt>
                <c:pt idx="3876">
                  <c:v>43992.541666666664</c:v>
                </c:pt>
                <c:pt idx="3877">
                  <c:v>43992.583333333336</c:v>
                </c:pt>
                <c:pt idx="3878">
                  <c:v>43992.625</c:v>
                </c:pt>
                <c:pt idx="3879">
                  <c:v>43992.666666666664</c:v>
                </c:pt>
                <c:pt idx="3880">
                  <c:v>43992.708333333336</c:v>
                </c:pt>
                <c:pt idx="3881">
                  <c:v>43992.75</c:v>
                </c:pt>
                <c:pt idx="3882">
                  <c:v>43992.791666666664</c:v>
                </c:pt>
                <c:pt idx="3883">
                  <c:v>43992.833333333336</c:v>
                </c:pt>
                <c:pt idx="3884">
                  <c:v>43992.875</c:v>
                </c:pt>
                <c:pt idx="3885">
                  <c:v>43992.916666666664</c:v>
                </c:pt>
                <c:pt idx="3886">
                  <c:v>43992.958333333336</c:v>
                </c:pt>
                <c:pt idx="3887">
                  <c:v>43993</c:v>
                </c:pt>
                <c:pt idx="3888">
                  <c:v>43993.041666666664</c:v>
                </c:pt>
                <c:pt idx="3889">
                  <c:v>43993.083333333336</c:v>
                </c:pt>
                <c:pt idx="3890">
                  <c:v>43993.125</c:v>
                </c:pt>
                <c:pt idx="3891">
                  <c:v>43993.166666666664</c:v>
                </c:pt>
                <c:pt idx="3892">
                  <c:v>43993.208333333336</c:v>
                </c:pt>
                <c:pt idx="3893">
                  <c:v>43993.25</c:v>
                </c:pt>
                <c:pt idx="3894">
                  <c:v>43993.291666666664</c:v>
                </c:pt>
                <c:pt idx="3895">
                  <c:v>43993.333333333336</c:v>
                </c:pt>
                <c:pt idx="3896">
                  <c:v>43993.375</c:v>
                </c:pt>
                <c:pt idx="3897">
                  <c:v>43993.416666666664</c:v>
                </c:pt>
                <c:pt idx="3898">
                  <c:v>43993.458333333336</c:v>
                </c:pt>
                <c:pt idx="3899">
                  <c:v>43993.5</c:v>
                </c:pt>
                <c:pt idx="3900">
                  <c:v>43993.541666666664</c:v>
                </c:pt>
                <c:pt idx="3901">
                  <c:v>43993.583333333336</c:v>
                </c:pt>
                <c:pt idx="3902">
                  <c:v>43993.625</c:v>
                </c:pt>
                <c:pt idx="3903">
                  <c:v>43993.666666666664</c:v>
                </c:pt>
                <c:pt idx="3904">
                  <c:v>43993.708333333336</c:v>
                </c:pt>
                <c:pt idx="3905">
                  <c:v>43993.75</c:v>
                </c:pt>
                <c:pt idx="3906">
                  <c:v>43993.791666666664</c:v>
                </c:pt>
                <c:pt idx="3907">
                  <c:v>43993.833333333336</c:v>
                </c:pt>
                <c:pt idx="3908">
                  <c:v>43993.875</c:v>
                </c:pt>
                <c:pt idx="3909">
                  <c:v>43993.916666666664</c:v>
                </c:pt>
                <c:pt idx="3910">
                  <c:v>43993.958333333336</c:v>
                </c:pt>
                <c:pt idx="3911">
                  <c:v>43994</c:v>
                </c:pt>
                <c:pt idx="3912">
                  <c:v>43994.041666666664</c:v>
                </c:pt>
                <c:pt idx="3913">
                  <c:v>43994.083333333336</c:v>
                </c:pt>
                <c:pt idx="3914">
                  <c:v>43994.125</c:v>
                </c:pt>
                <c:pt idx="3915">
                  <c:v>43994.166666666664</c:v>
                </c:pt>
                <c:pt idx="3916">
                  <c:v>43994.208333333336</c:v>
                </c:pt>
                <c:pt idx="3917">
                  <c:v>43994.25</c:v>
                </c:pt>
                <c:pt idx="3918">
                  <c:v>43994.291666666664</c:v>
                </c:pt>
                <c:pt idx="3919">
                  <c:v>43994.333333333336</c:v>
                </c:pt>
                <c:pt idx="3920">
                  <c:v>43994.375</c:v>
                </c:pt>
                <c:pt idx="3921">
                  <c:v>43994.416666666664</c:v>
                </c:pt>
                <c:pt idx="3922">
                  <c:v>43994.458333333336</c:v>
                </c:pt>
                <c:pt idx="3923">
                  <c:v>43994.5</c:v>
                </c:pt>
                <c:pt idx="3924">
                  <c:v>43994.541666666664</c:v>
                </c:pt>
                <c:pt idx="3925">
                  <c:v>43994.583333333336</c:v>
                </c:pt>
                <c:pt idx="3926">
                  <c:v>43994.625</c:v>
                </c:pt>
                <c:pt idx="3927">
                  <c:v>43994.666666666664</c:v>
                </c:pt>
                <c:pt idx="3928">
                  <c:v>43994.708333333336</c:v>
                </c:pt>
                <c:pt idx="3929">
                  <c:v>43994.75</c:v>
                </c:pt>
                <c:pt idx="3930">
                  <c:v>43994.791666666664</c:v>
                </c:pt>
                <c:pt idx="3931">
                  <c:v>43994.833333333336</c:v>
                </c:pt>
                <c:pt idx="3932">
                  <c:v>43994.875</c:v>
                </c:pt>
                <c:pt idx="3933">
                  <c:v>43994.916666666664</c:v>
                </c:pt>
                <c:pt idx="3934">
                  <c:v>43994.958333333336</c:v>
                </c:pt>
                <c:pt idx="3935">
                  <c:v>43995</c:v>
                </c:pt>
                <c:pt idx="3936">
                  <c:v>43995.041666666664</c:v>
                </c:pt>
                <c:pt idx="3937">
                  <c:v>43995.083333333336</c:v>
                </c:pt>
                <c:pt idx="3938">
                  <c:v>43995.125</c:v>
                </c:pt>
                <c:pt idx="3939">
                  <c:v>43995.166666666664</c:v>
                </c:pt>
                <c:pt idx="3940">
                  <c:v>43995.208333333336</c:v>
                </c:pt>
                <c:pt idx="3941">
                  <c:v>43995.25</c:v>
                </c:pt>
                <c:pt idx="3942">
                  <c:v>43995.291666666664</c:v>
                </c:pt>
                <c:pt idx="3943">
                  <c:v>43995.333333333336</c:v>
                </c:pt>
                <c:pt idx="3944">
                  <c:v>43995.375</c:v>
                </c:pt>
                <c:pt idx="3945">
                  <c:v>43995.416666666664</c:v>
                </c:pt>
                <c:pt idx="3946">
                  <c:v>43995.458333333336</c:v>
                </c:pt>
                <c:pt idx="3947">
                  <c:v>43995.5</c:v>
                </c:pt>
                <c:pt idx="3948">
                  <c:v>43995.541666666664</c:v>
                </c:pt>
                <c:pt idx="3949">
                  <c:v>43995.583333333336</c:v>
                </c:pt>
                <c:pt idx="3950">
                  <c:v>43995.625</c:v>
                </c:pt>
                <c:pt idx="3951">
                  <c:v>43995.666666666664</c:v>
                </c:pt>
                <c:pt idx="3952">
                  <c:v>43995.708333333336</c:v>
                </c:pt>
                <c:pt idx="3953">
                  <c:v>43995.75</c:v>
                </c:pt>
                <c:pt idx="3954">
                  <c:v>43995.791666666664</c:v>
                </c:pt>
                <c:pt idx="3955">
                  <c:v>43995.833333333336</c:v>
                </c:pt>
                <c:pt idx="3956">
                  <c:v>43995.875</c:v>
                </c:pt>
                <c:pt idx="3957">
                  <c:v>43995.916666666664</c:v>
                </c:pt>
                <c:pt idx="3958">
                  <c:v>43995.958333333336</c:v>
                </c:pt>
                <c:pt idx="3959">
                  <c:v>43996</c:v>
                </c:pt>
                <c:pt idx="3960">
                  <c:v>43996.041666666664</c:v>
                </c:pt>
                <c:pt idx="3961">
                  <c:v>43996.083333333336</c:v>
                </c:pt>
                <c:pt idx="3962">
                  <c:v>43996.125</c:v>
                </c:pt>
                <c:pt idx="3963">
                  <c:v>43996.166666666664</c:v>
                </c:pt>
                <c:pt idx="3964">
                  <c:v>43996.208333333336</c:v>
                </c:pt>
                <c:pt idx="3965">
                  <c:v>43996.25</c:v>
                </c:pt>
                <c:pt idx="3966">
                  <c:v>43996.291666666664</c:v>
                </c:pt>
                <c:pt idx="3967">
                  <c:v>43996.333333333336</c:v>
                </c:pt>
                <c:pt idx="3968">
                  <c:v>43996.375</c:v>
                </c:pt>
                <c:pt idx="3969">
                  <c:v>43996.416666666664</c:v>
                </c:pt>
                <c:pt idx="3970">
                  <c:v>43996.458333333336</c:v>
                </c:pt>
                <c:pt idx="3971">
                  <c:v>43996.5</c:v>
                </c:pt>
                <c:pt idx="3972">
                  <c:v>43996.541666666664</c:v>
                </c:pt>
                <c:pt idx="3973">
                  <c:v>43996.583333333336</c:v>
                </c:pt>
                <c:pt idx="3974">
                  <c:v>43996.625</c:v>
                </c:pt>
                <c:pt idx="3975">
                  <c:v>43996.666666666664</c:v>
                </c:pt>
                <c:pt idx="3976">
                  <c:v>43996.708333333336</c:v>
                </c:pt>
                <c:pt idx="3977">
                  <c:v>43996.75</c:v>
                </c:pt>
                <c:pt idx="3978">
                  <c:v>43996.791666666664</c:v>
                </c:pt>
                <c:pt idx="3979">
                  <c:v>43996.833333333336</c:v>
                </c:pt>
                <c:pt idx="3980">
                  <c:v>43996.875</c:v>
                </c:pt>
                <c:pt idx="3981">
                  <c:v>43996.916666666664</c:v>
                </c:pt>
                <c:pt idx="3982">
                  <c:v>43996.958333333336</c:v>
                </c:pt>
                <c:pt idx="3983">
                  <c:v>43997</c:v>
                </c:pt>
                <c:pt idx="3984">
                  <c:v>43997.041666666664</c:v>
                </c:pt>
                <c:pt idx="3985">
                  <c:v>43997.083333333336</c:v>
                </c:pt>
                <c:pt idx="3986">
                  <c:v>43997.125</c:v>
                </c:pt>
                <c:pt idx="3987">
                  <c:v>43997.166666666664</c:v>
                </c:pt>
                <c:pt idx="3988">
                  <c:v>43997.208333333336</c:v>
                </c:pt>
                <c:pt idx="3989">
                  <c:v>43997.25</c:v>
                </c:pt>
                <c:pt idx="3990">
                  <c:v>43997.291666666664</c:v>
                </c:pt>
                <c:pt idx="3991">
                  <c:v>43997.333333333336</c:v>
                </c:pt>
                <c:pt idx="3992">
                  <c:v>43997.375</c:v>
                </c:pt>
                <c:pt idx="3993">
                  <c:v>43997.416666666664</c:v>
                </c:pt>
                <c:pt idx="3994">
                  <c:v>43997.458333333336</c:v>
                </c:pt>
                <c:pt idx="3995">
                  <c:v>43997.5</c:v>
                </c:pt>
                <c:pt idx="3996">
                  <c:v>43997.541666666664</c:v>
                </c:pt>
                <c:pt idx="3997">
                  <c:v>43997.583333333336</c:v>
                </c:pt>
                <c:pt idx="3998">
                  <c:v>43997.625</c:v>
                </c:pt>
                <c:pt idx="3999">
                  <c:v>43997.666666666664</c:v>
                </c:pt>
                <c:pt idx="4000">
                  <c:v>43997.708333333336</c:v>
                </c:pt>
                <c:pt idx="4001">
                  <c:v>43997.75</c:v>
                </c:pt>
                <c:pt idx="4002">
                  <c:v>43997.791666666664</c:v>
                </c:pt>
                <c:pt idx="4003">
                  <c:v>43997.833333333336</c:v>
                </c:pt>
                <c:pt idx="4004">
                  <c:v>43997.875</c:v>
                </c:pt>
                <c:pt idx="4005">
                  <c:v>43997.916666666664</c:v>
                </c:pt>
                <c:pt idx="4006">
                  <c:v>43997.958333333336</c:v>
                </c:pt>
                <c:pt idx="4007">
                  <c:v>43998</c:v>
                </c:pt>
                <c:pt idx="4008">
                  <c:v>43998.041666666664</c:v>
                </c:pt>
                <c:pt idx="4009">
                  <c:v>43998.083333333336</c:v>
                </c:pt>
                <c:pt idx="4010">
                  <c:v>43998.125</c:v>
                </c:pt>
                <c:pt idx="4011">
                  <c:v>43998.166666666664</c:v>
                </c:pt>
                <c:pt idx="4012">
                  <c:v>43998.208333333336</c:v>
                </c:pt>
                <c:pt idx="4013">
                  <c:v>43998.25</c:v>
                </c:pt>
                <c:pt idx="4014">
                  <c:v>43998.291666666664</c:v>
                </c:pt>
                <c:pt idx="4015">
                  <c:v>43998.333333333336</c:v>
                </c:pt>
                <c:pt idx="4016">
                  <c:v>43998.375</c:v>
                </c:pt>
                <c:pt idx="4017">
                  <c:v>43998.416666666664</c:v>
                </c:pt>
                <c:pt idx="4018">
                  <c:v>43998.458333333336</c:v>
                </c:pt>
                <c:pt idx="4019">
                  <c:v>43998.5</c:v>
                </c:pt>
                <c:pt idx="4020">
                  <c:v>43998.541666666664</c:v>
                </c:pt>
                <c:pt idx="4021">
                  <c:v>43998.583333333336</c:v>
                </c:pt>
                <c:pt idx="4022">
                  <c:v>43998.625</c:v>
                </c:pt>
                <c:pt idx="4023">
                  <c:v>43998.666666666664</c:v>
                </c:pt>
                <c:pt idx="4024">
                  <c:v>43998.708333333336</c:v>
                </c:pt>
                <c:pt idx="4025">
                  <c:v>43998.75</c:v>
                </c:pt>
                <c:pt idx="4026">
                  <c:v>43998.791666666664</c:v>
                </c:pt>
                <c:pt idx="4027">
                  <c:v>43998.833333333336</c:v>
                </c:pt>
                <c:pt idx="4028">
                  <c:v>43998.875</c:v>
                </c:pt>
                <c:pt idx="4029">
                  <c:v>43998.916666666664</c:v>
                </c:pt>
                <c:pt idx="4030">
                  <c:v>43998.958333333336</c:v>
                </c:pt>
                <c:pt idx="4031">
                  <c:v>43999</c:v>
                </c:pt>
                <c:pt idx="4032">
                  <c:v>43999.041666666664</c:v>
                </c:pt>
                <c:pt idx="4033">
                  <c:v>43999.083333333336</c:v>
                </c:pt>
                <c:pt idx="4034">
                  <c:v>43999.125</c:v>
                </c:pt>
                <c:pt idx="4035">
                  <c:v>43999.166666666664</c:v>
                </c:pt>
                <c:pt idx="4036">
                  <c:v>43999.208333333336</c:v>
                </c:pt>
                <c:pt idx="4037">
                  <c:v>43999.25</c:v>
                </c:pt>
                <c:pt idx="4038">
                  <c:v>43999.291666666664</c:v>
                </c:pt>
                <c:pt idx="4039">
                  <c:v>43999.333333333336</c:v>
                </c:pt>
                <c:pt idx="4040">
                  <c:v>43999.375</c:v>
                </c:pt>
                <c:pt idx="4041">
                  <c:v>43999.416666666664</c:v>
                </c:pt>
                <c:pt idx="4042">
                  <c:v>43999.458333333336</c:v>
                </c:pt>
                <c:pt idx="4043">
                  <c:v>43999.5</c:v>
                </c:pt>
                <c:pt idx="4044">
                  <c:v>43999.541666666664</c:v>
                </c:pt>
                <c:pt idx="4045">
                  <c:v>43999.583333333336</c:v>
                </c:pt>
                <c:pt idx="4046">
                  <c:v>43999.625</c:v>
                </c:pt>
                <c:pt idx="4047">
                  <c:v>43999.666666666664</c:v>
                </c:pt>
                <c:pt idx="4048">
                  <c:v>43999.708333333336</c:v>
                </c:pt>
                <c:pt idx="4049">
                  <c:v>43999.75</c:v>
                </c:pt>
                <c:pt idx="4050">
                  <c:v>43999.791666666664</c:v>
                </c:pt>
                <c:pt idx="4051">
                  <c:v>43999.833333333336</c:v>
                </c:pt>
                <c:pt idx="4052">
                  <c:v>43999.875</c:v>
                </c:pt>
                <c:pt idx="4053">
                  <c:v>43999.916666666664</c:v>
                </c:pt>
                <c:pt idx="4054">
                  <c:v>43999.958333333336</c:v>
                </c:pt>
                <c:pt idx="4055">
                  <c:v>44000</c:v>
                </c:pt>
                <c:pt idx="4056">
                  <c:v>44000.041666666664</c:v>
                </c:pt>
                <c:pt idx="4057">
                  <c:v>44000.083333333336</c:v>
                </c:pt>
                <c:pt idx="4058">
                  <c:v>44000.125</c:v>
                </c:pt>
                <c:pt idx="4059">
                  <c:v>44000.166666666664</c:v>
                </c:pt>
                <c:pt idx="4060">
                  <c:v>44000.208333333336</c:v>
                </c:pt>
                <c:pt idx="4061">
                  <c:v>44000.25</c:v>
                </c:pt>
                <c:pt idx="4062">
                  <c:v>44000.291666666664</c:v>
                </c:pt>
                <c:pt idx="4063">
                  <c:v>44000.333333333336</c:v>
                </c:pt>
                <c:pt idx="4064">
                  <c:v>44000.375</c:v>
                </c:pt>
                <c:pt idx="4065">
                  <c:v>44000.416666666664</c:v>
                </c:pt>
                <c:pt idx="4066">
                  <c:v>44000.458333333336</c:v>
                </c:pt>
                <c:pt idx="4067">
                  <c:v>44000.5</c:v>
                </c:pt>
                <c:pt idx="4068">
                  <c:v>44000.541666666664</c:v>
                </c:pt>
                <c:pt idx="4069">
                  <c:v>44000.583333333336</c:v>
                </c:pt>
                <c:pt idx="4070">
                  <c:v>44000.625</c:v>
                </c:pt>
                <c:pt idx="4071">
                  <c:v>44000.666666666664</c:v>
                </c:pt>
                <c:pt idx="4072">
                  <c:v>44000.708333333336</c:v>
                </c:pt>
                <c:pt idx="4073">
                  <c:v>44000.75</c:v>
                </c:pt>
                <c:pt idx="4074">
                  <c:v>44000.791666666664</c:v>
                </c:pt>
                <c:pt idx="4075">
                  <c:v>44000.833333333336</c:v>
                </c:pt>
                <c:pt idx="4076">
                  <c:v>44000.875</c:v>
                </c:pt>
                <c:pt idx="4077">
                  <c:v>44000.916666666664</c:v>
                </c:pt>
                <c:pt idx="4078">
                  <c:v>44000.958333333336</c:v>
                </c:pt>
                <c:pt idx="4079">
                  <c:v>44001</c:v>
                </c:pt>
                <c:pt idx="4080">
                  <c:v>44001.041666666664</c:v>
                </c:pt>
                <c:pt idx="4081">
                  <c:v>44001.083333333336</c:v>
                </c:pt>
                <c:pt idx="4082">
                  <c:v>44001.125</c:v>
                </c:pt>
                <c:pt idx="4083">
                  <c:v>44001.166666666664</c:v>
                </c:pt>
                <c:pt idx="4084">
                  <c:v>44001.208333333336</c:v>
                </c:pt>
                <c:pt idx="4085">
                  <c:v>44001.25</c:v>
                </c:pt>
                <c:pt idx="4086">
                  <c:v>44001.291666666664</c:v>
                </c:pt>
                <c:pt idx="4087">
                  <c:v>44001.333333333336</c:v>
                </c:pt>
                <c:pt idx="4088">
                  <c:v>44001.375</c:v>
                </c:pt>
                <c:pt idx="4089">
                  <c:v>44001.416666666664</c:v>
                </c:pt>
                <c:pt idx="4090">
                  <c:v>44001.458333333336</c:v>
                </c:pt>
                <c:pt idx="4091">
                  <c:v>44001.5</c:v>
                </c:pt>
                <c:pt idx="4092">
                  <c:v>44001.541666666664</c:v>
                </c:pt>
                <c:pt idx="4093">
                  <c:v>44001.583333333336</c:v>
                </c:pt>
                <c:pt idx="4094">
                  <c:v>44001.625</c:v>
                </c:pt>
                <c:pt idx="4095">
                  <c:v>44001.666666666664</c:v>
                </c:pt>
                <c:pt idx="4096">
                  <c:v>44001.708333333336</c:v>
                </c:pt>
                <c:pt idx="4097">
                  <c:v>44001.75</c:v>
                </c:pt>
                <c:pt idx="4098">
                  <c:v>44001.791666666664</c:v>
                </c:pt>
                <c:pt idx="4099">
                  <c:v>44001.833333333336</c:v>
                </c:pt>
                <c:pt idx="4100">
                  <c:v>44001.875</c:v>
                </c:pt>
                <c:pt idx="4101">
                  <c:v>44001.916666666664</c:v>
                </c:pt>
                <c:pt idx="4102">
                  <c:v>44001.958333333336</c:v>
                </c:pt>
                <c:pt idx="4103">
                  <c:v>44002</c:v>
                </c:pt>
                <c:pt idx="4104">
                  <c:v>44002.041666666664</c:v>
                </c:pt>
                <c:pt idx="4105">
                  <c:v>44002.083333333336</c:v>
                </c:pt>
                <c:pt idx="4106">
                  <c:v>44002.125</c:v>
                </c:pt>
                <c:pt idx="4107">
                  <c:v>44002.166666666664</c:v>
                </c:pt>
                <c:pt idx="4108">
                  <c:v>44002.208333333336</c:v>
                </c:pt>
                <c:pt idx="4109">
                  <c:v>44002.25</c:v>
                </c:pt>
                <c:pt idx="4110">
                  <c:v>44002.291666666664</c:v>
                </c:pt>
                <c:pt idx="4111">
                  <c:v>44002.333333333336</c:v>
                </c:pt>
                <c:pt idx="4112">
                  <c:v>44002.375</c:v>
                </c:pt>
                <c:pt idx="4113">
                  <c:v>44002.416666666664</c:v>
                </c:pt>
                <c:pt idx="4114">
                  <c:v>44002.458333333336</c:v>
                </c:pt>
                <c:pt idx="4115">
                  <c:v>44002.5</c:v>
                </c:pt>
                <c:pt idx="4116">
                  <c:v>44002.541666666664</c:v>
                </c:pt>
                <c:pt idx="4117">
                  <c:v>44002.583333333336</c:v>
                </c:pt>
                <c:pt idx="4118">
                  <c:v>44002.625</c:v>
                </c:pt>
                <c:pt idx="4119">
                  <c:v>44002.666666666664</c:v>
                </c:pt>
                <c:pt idx="4120">
                  <c:v>44002.708333333336</c:v>
                </c:pt>
                <c:pt idx="4121">
                  <c:v>44002.75</c:v>
                </c:pt>
                <c:pt idx="4122">
                  <c:v>44002.791666666664</c:v>
                </c:pt>
                <c:pt idx="4123">
                  <c:v>44002.833333333336</c:v>
                </c:pt>
                <c:pt idx="4124">
                  <c:v>44002.875</c:v>
                </c:pt>
                <c:pt idx="4125">
                  <c:v>44002.916666666664</c:v>
                </c:pt>
                <c:pt idx="4126">
                  <c:v>44002.958333333336</c:v>
                </c:pt>
                <c:pt idx="4127">
                  <c:v>44003</c:v>
                </c:pt>
                <c:pt idx="4128">
                  <c:v>44003.041666666664</c:v>
                </c:pt>
                <c:pt idx="4129">
                  <c:v>44003.083333333336</c:v>
                </c:pt>
                <c:pt idx="4130">
                  <c:v>44003.125</c:v>
                </c:pt>
                <c:pt idx="4131">
                  <c:v>44003.166666666664</c:v>
                </c:pt>
                <c:pt idx="4132">
                  <c:v>44003.208333333336</c:v>
                </c:pt>
                <c:pt idx="4133">
                  <c:v>44003.25</c:v>
                </c:pt>
                <c:pt idx="4134">
                  <c:v>44003.291666666664</c:v>
                </c:pt>
                <c:pt idx="4135">
                  <c:v>44003.333333333336</c:v>
                </c:pt>
                <c:pt idx="4136">
                  <c:v>44003.375</c:v>
                </c:pt>
                <c:pt idx="4137">
                  <c:v>44003.416666666664</c:v>
                </c:pt>
                <c:pt idx="4138">
                  <c:v>44003.458333333336</c:v>
                </c:pt>
                <c:pt idx="4139">
                  <c:v>44003.5</c:v>
                </c:pt>
                <c:pt idx="4140">
                  <c:v>44003.541666666664</c:v>
                </c:pt>
                <c:pt idx="4141">
                  <c:v>44003.583333333336</c:v>
                </c:pt>
                <c:pt idx="4142">
                  <c:v>44003.625</c:v>
                </c:pt>
                <c:pt idx="4143">
                  <c:v>44003.666666666664</c:v>
                </c:pt>
                <c:pt idx="4144">
                  <c:v>44003.708333333336</c:v>
                </c:pt>
                <c:pt idx="4145">
                  <c:v>44003.75</c:v>
                </c:pt>
                <c:pt idx="4146">
                  <c:v>44003.791666666664</c:v>
                </c:pt>
                <c:pt idx="4147">
                  <c:v>44003.833333333336</c:v>
                </c:pt>
                <c:pt idx="4148">
                  <c:v>44003.875</c:v>
                </c:pt>
                <c:pt idx="4149">
                  <c:v>44003.916666666664</c:v>
                </c:pt>
                <c:pt idx="4150">
                  <c:v>44003.958333333336</c:v>
                </c:pt>
                <c:pt idx="4151">
                  <c:v>44004</c:v>
                </c:pt>
                <c:pt idx="4152">
                  <c:v>44004.041666666664</c:v>
                </c:pt>
                <c:pt idx="4153">
                  <c:v>44004.083333333336</c:v>
                </c:pt>
                <c:pt idx="4154">
                  <c:v>44004.125</c:v>
                </c:pt>
                <c:pt idx="4155">
                  <c:v>44004.166666666664</c:v>
                </c:pt>
                <c:pt idx="4156">
                  <c:v>44004.208333333336</c:v>
                </c:pt>
                <c:pt idx="4157">
                  <c:v>44004.25</c:v>
                </c:pt>
                <c:pt idx="4158">
                  <c:v>44004.291666666664</c:v>
                </c:pt>
                <c:pt idx="4159">
                  <c:v>44004.333333333336</c:v>
                </c:pt>
                <c:pt idx="4160">
                  <c:v>44004.375</c:v>
                </c:pt>
                <c:pt idx="4161">
                  <c:v>44004.416666666664</c:v>
                </c:pt>
                <c:pt idx="4162">
                  <c:v>44004.458333333336</c:v>
                </c:pt>
                <c:pt idx="4163">
                  <c:v>44004.5</c:v>
                </c:pt>
                <c:pt idx="4164">
                  <c:v>44004.541666666664</c:v>
                </c:pt>
                <c:pt idx="4165">
                  <c:v>44004.583333333336</c:v>
                </c:pt>
                <c:pt idx="4166">
                  <c:v>44004.625</c:v>
                </c:pt>
                <c:pt idx="4167">
                  <c:v>44004.666666666664</c:v>
                </c:pt>
                <c:pt idx="4168">
                  <c:v>44004.708333333336</c:v>
                </c:pt>
                <c:pt idx="4169">
                  <c:v>44004.75</c:v>
                </c:pt>
                <c:pt idx="4170">
                  <c:v>44004.791666666664</c:v>
                </c:pt>
                <c:pt idx="4171">
                  <c:v>44004.833333333336</c:v>
                </c:pt>
                <c:pt idx="4172">
                  <c:v>44004.875</c:v>
                </c:pt>
                <c:pt idx="4173">
                  <c:v>44004.916666666664</c:v>
                </c:pt>
                <c:pt idx="4174">
                  <c:v>44004.958333333336</c:v>
                </c:pt>
                <c:pt idx="4175">
                  <c:v>44005</c:v>
                </c:pt>
                <c:pt idx="4176">
                  <c:v>44005.041666666664</c:v>
                </c:pt>
                <c:pt idx="4177">
                  <c:v>44005.083333333336</c:v>
                </c:pt>
                <c:pt idx="4178">
                  <c:v>44005.125</c:v>
                </c:pt>
                <c:pt idx="4179">
                  <c:v>44005.166666666664</c:v>
                </c:pt>
                <c:pt idx="4180">
                  <c:v>44005.208333333336</c:v>
                </c:pt>
                <c:pt idx="4181">
                  <c:v>44005.25</c:v>
                </c:pt>
                <c:pt idx="4182">
                  <c:v>44005.291666666664</c:v>
                </c:pt>
                <c:pt idx="4183">
                  <c:v>44005.333333333336</c:v>
                </c:pt>
                <c:pt idx="4184">
                  <c:v>44005.375</c:v>
                </c:pt>
                <c:pt idx="4185">
                  <c:v>44005.416666666664</c:v>
                </c:pt>
                <c:pt idx="4186">
                  <c:v>44005.458333333336</c:v>
                </c:pt>
                <c:pt idx="4187">
                  <c:v>44005.5</c:v>
                </c:pt>
                <c:pt idx="4188">
                  <c:v>44005.541666666664</c:v>
                </c:pt>
                <c:pt idx="4189">
                  <c:v>44005.583333333336</c:v>
                </c:pt>
                <c:pt idx="4190">
                  <c:v>44005.625</c:v>
                </c:pt>
                <c:pt idx="4191">
                  <c:v>44005.666666666664</c:v>
                </c:pt>
                <c:pt idx="4192">
                  <c:v>44005.708333333336</c:v>
                </c:pt>
                <c:pt idx="4193">
                  <c:v>44005.75</c:v>
                </c:pt>
                <c:pt idx="4194">
                  <c:v>44005.791666666664</c:v>
                </c:pt>
                <c:pt idx="4195">
                  <c:v>44005.833333333336</c:v>
                </c:pt>
                <c:pt idx="4196">
                  <c:v>44005.875</c:v>
                </c:pt>
                <c:pt idx="4197">
                  <c:v>44005.916666666664</c:v>
                </c:pt>
                <c:pt idx="4198">
                  <c:v>44005.958333333336</c:v>
                </c:pt>
                <c:pt idx="4199">
                  <c:v>44006</c:v>
                </c:pt>
                <c:pt idx="4200">
                  <c:v>44006.041666666664</c:v>
                </c:pt>
                <c:pt idx="4201">
                  <c:v>44006.083333333336</c:v>
                </c:pt>
                <c:pt idx="4202">
                  <c:v>44006.125</c:v>
                </c:pt>
                <c:pt idx="4203">
                  <c:v>44006.166666666664</c:v>
                </c:pt>
                <c:pt idx="4204">
                  <c:v>44006.208333333336</c:v>
                </c:pt>
                <c:pt idx="4205">
                  <c:v>44006.25</c:v>
                </c:pt>
                <c:pt idx="4206">
                  <c:v>44006.291666666664</c:v>
                </c:pt>
                <c:pt idx="4207">
                  <c:v>44006.333333333336</c:v>
                </c:pt>
                <c:pt idx="4208">
                  <c:v>44006.375</c:v>
                </c:pt>
                <c:pt idx="4209">
                  <c:v>44006.416666666664</c:v>
                </c:pt>
                <c:pt idx="4210">
                  <c:v>44006.458333333336</c:v>
                </c:pt>
                <c:pt idx="4211">
                  <c:v>44006.5</c:v>
                </c:pt>
                <c:pt idx="4212">
                  <c:v>44006.541666666664</c:v>
                </c:pt>
                <c:pt idx="4213">
                  <c:v>44006.583333333336</c:v>
                </c:pt>
                <c:pt idx="4214">
                  <c:v>44006.625</c:v>
                </c:pt>
                <c:pt idx="4215">
                  <c:v>44006.666666666664</c:v>
                </c:pt>
                <c:pt idx="4216">
                  <c:v>44006.708333333336</c:v>
                </c:pt>
                <c:pt idx="4217">
                  <c:v>44006.75</c:v>
                </c:pt>
                <c:pt idx="4218">
                  <c:v>44006.791666666664</c:v>
                </c:pt>
                <c:pt idx="4219">
                  <c:v>44006.833333333336</c:v>
                </c:pt>
                <c:pt idx="4220">
                  <c:v>44006.875</c:v>
                </c:pt>
                <c:pt idx="4221">
                  <c:v>44006.916666666664</c:v>
                </c:pt>
                <c:pt idx="4222">
                  <c:v>44006.958333333336</c:v>
                </c:pt>
                <c:pt idx="4223">
                  <c:v>44007</c:v>
                </c:pt>
                <c:pt idx="4224">
                  <c:v>44007.041666666664</c:v>
                </c:pt>
                <c:pt idx="4225">
                  <c:v>44007.083333333336</c:v>
                </c:pt>
                <c:pt idx="4226">
                  <c:v>44007.125</c:v>
                </c:pt>
                <c:pt idx="4227">
                  <c:v>44007.166666666664</c:v>
                </c:pt>
                <c:pt idx="4228">
                  <c:v>44007.208333333336</c:v>
                </c:pt>
                <c:pt idx="4229">
                  <c:v>44007.25</c:v>
                </c:pt>
                <c:pt idx="4230">
                  <c:v>44007.291666666664</c:v>
                </c:pt>
                <c:pt idx="4231">
                  <c:v>44007.333333333336</c:v>
                </c:pt>
                <c:pt idx="4232">
                  <c:v>44007.375</c:v>
                </c:pt>
                <c:pt idx="4233">
                  <c:v>44007.416666666664</c:v>
                </c:pt>
                <c:pt idx="4234">
                  <c:v>44007.458333333336</c:v>
                </c:pt>
                <c:pt idx="4235">
                  <c:v>44007.5</c:v>
                </c:pt>
                <c:pt idx="4236">
                  <c:v>44007.541666666664</c:v>
                </c:pt>
                <c:pt idx="4237">
                  <c:v>44007.583333333336</c:v>
                </c:pt>
                <c:pt idx="4238">
                  <c:v>44007.625</c:v>
                </c:pt>
                <c:pt idx="4239">
                  <c:v>44007.666666666664</c:v>
                </c:pt>
                <c:pt idx="4240">
                  <c:v>44007.708333333336</c:v>
                </c:pt>
                <c:pt idx="4241">
                  <c:v>44007.75</c:v>
                </c:pt>
                <c:pt idx="4242">
                  <c:v>44007.791666666664</c:v>
                </c:pt>
                <c:pt idx="4243">
                  <c:v>44007.833333333336</c:v>
                </c:pt>
                <c:pt idx="4244">
                  <c:v>44007.875</c:v>
                </c:pt>
                <c:pt idx="4245">
                  <c:v>44007.916666666664</c:v>
                </c:pt>
                <c:pt idx="4246">
                  <c:v>44007.958333333336</c:v>
                </c:pt>
                <c:pt idx="4247">
                  <c:v>44008</c:v>
                </c:pt>
                <c:pt idx="4248">
                  <c:v>44008.041666666664</c:v>
                </c:pt>
                <c:pt idx="4249">
                  <c:v>44008.083333333336</c:v>
                </c:pt>
                <c:pt idx="4250">
                  <c:v>44008.125</c:v>
                </c:pt>
                <c:pt idx="4251">
                  <c:v>44008.166666666664</c:v>
                </c:pt>
                <c:pt idx="4252">
                  <c:v>44008.208333333336</c:v>
                </c:pt>
                <c:pt idx="4253">
                  <c:v>44008.25</c:v>
                </c:pt>
                <c:pt idx="4254">
                  <c:v>44008.291666666664</c:v>
                </c:pt>
                <c:pt idx="4255">
                  <c:v>44008.333333333336</c:v>
                </c:pt>
                <c:pt idx="4256">
                  <c:v>44008.375</c:v>
                </c:pt>
                <c:pt idx="4257">
                  <c:v>44008.416666666664</c:v>
                </c:pt>
                <c:pt idx="4258">
                  <c:v>44008.458333333336</c:v>
                </c:pt>
                <c:pt idx="4259">
                  <c:v>44008.5</c:v>
                </c:pt>
                <c:pt idx="4260">
                  <c:v>44008.541666666664</c:v>
                </c:pt>
                <c:pt idx="4261">
                  <c:v>44008.583333333336</c:v>
                </c:pt>
                <c:pt idx="4262">
                  <c:v>44008.625</c:v>
                </c:pt>
                <c:pt idx="4263">
                  <c:v>44008.666666666664</c:v>
                </c:pt>
                <c:pt idx="4264">
                  <c:v>44008.708333333336</c:v>
                </c:pt>
                <c:pt idx="4265">
                  <c:v>44008.75</c:v>
                </c:pt>
                <c:pt idx="4266">
                  <c:v>44008.791666666664</c:v>
                </c:pt>
                <c:pt idx="4267">
                  <c:v>44008.833333333336</c:v>
                </c:pt>
                <c:pt idx="4268">
                  <c:v>44008.875</c:v>
                </c:pt>
                <c:pt idx="4269">
                  <c:v>44008.916666666664</c:v>
                </c:pt>
                <c:pt idx="4270">
                  <c:v>44008.958333333336</c:v>
                </c:pt>
                <c:pt idx="4271">
                  <c:v>44009</c:v>
                </c:pt>
                <c:pt idx="4272">
                  <c:v>44009.041666666664</c:v>
                </c:pt>
                <c:pt idx="4273">
                  <c:v>44009.083333333336</c:v>
                </c:pt>
                <c:pt idx="4274">
                  <c:v>44009.125</c:v>
                </c:pt>
                <c:pt idx="4275">
                  <c:v>44009.166666666664</c:v>
                </c:pt>
                <c:pt idx="4276">
                  <c:v>44009.208333333336</c:v>
                </c:pt>
                <c:pt idx="4277">
                  <c:v>44009.25</c:v>
                </c:pt>
                <c:pt idx="4278">
                  <c:v>44009.291666666664</c:v>
                </c:pt>
                <c:pt idx="4279">
                  <c:v>44009.333333333336</c:v>
                </c:pt>
                <c:pt idx="4280">
                  <c:v>44009.375</c:v>
                </c:pt>
                <c:pt idx="4281">
                  <c:v>44009.416666666664</c:v>
                </c:pt>
                <c:pt idx="4282">
                  <c:v>44009.458333333336</c:v>
                </c:pt>
                <c:pt idx="4283">
                  <c:v>44009.5</c:v>
                </c:pt>
                <c:pt idx="4284">
                  <c:v>44009.541666666664</c:v>
                </c:pt>
                <c:pt idx="4285">
                  <c:v>44009.583333333336</c:v>
                </c:pt>
                <c:pt idx="4286">
                  <c:v>44009.625</c:v>
                </c:pt>
                <c:pt idx="4287">
                  <c:v>44009.666666666664</c:v>
                </c:pt>
                <c:pt idx="4288">
                  <c:v>44009.708333333336</c:v>
                </c:pt>
                <c:pt idx="4289">
                  <c:v>44009.75</c:v>
                </c:pt>
                <c:pt idx="4290">
                  <c:v>44009.791666666664</c:v>
                </c:pt>
                <c:pt idx="4291">
                  <c:v>44009.833333333336</c:v>
                </c:pt>
                <c:pt idx="4292">
                  <c:v>44009.875</c:v>
                </c:pt>
                <c:pt idx="4293">
                  <c:v>44009.916666666664</c:v>
                </c:pt>
                <c:pt idx="4294">
                  <c:v>44009.958333333336</c:v>
                </c:pt>
                <c:pt idx="4295">
                  <c:v>44010</c:v>
                </c:pt>
                <c:pt idx="4296">
                  <c:v>44010.041666666664</c:v>
                </c:pt>
                <c:pt idx="4297">
                  <c:v>44010.083333333336</c:v>
                </c:pt>
                <c:pt idx="4298">
                  <c:v>44010.125</c:v>
                </c:pt>
                <c:pt idx="4299">
                  <c:v>44010.166666666664</c:v>
                </c:pt>
                <c:pt idx="4300">
                  <c:v>44010.208333333336</c:v>
                </c:pt>
                <c:pt idx="4301">
                  <c:v>44010.25</c:v>
                </c:pt>
                <c:pt idx="4302">
                  <c:v>44010.291666666664</c:v>
                </c:pt>
                <c:pt idx="4303">
                  <c:v>44010.333333333336</c:v>
                </c:pt>
                <c:pt idx="4304">
                  <c:v>44010.375</c:v>
                </c:pt>
                <c:pt idx="4305">
                  <c:v>44010.416666666664</c:v>
                </c:pt>
                <c:pt idx="4306">
                  <c:v>44010.458333333336</c:v>
                </c:pt>
                <c:pt idx="4307">
                  <c:v>44010.5</c:v>
                </c:pt>
                <c:pt idx="4308">
                  <c:v>44010.541666666664</c:v>
                </c:pt>
                <c:pt idx="4309">
                  <c:v>44010.583333333336</c:v>
                </c:pt>
                <c:pt idx="4310">
                  <c:v>44010.625</c:v>
                </c:pt>
                <c:pt idx="4311">
                  <c:v>44010.666666666664</c:v>
                </c:pt>
                <c:pt idx="4312">
                  <c:v>44010.708333333336</c:v>
                </c:pt>
                <c:pt idx="4313">
                  <c:v>44010.75</c:v>
                </c:pt>
                <c:pt idx="4314">
                  <c:v>44010.791666666664</c:v>
                </c:pt>
                <c:pt idx="4315">
                  <c:v>44010.833333333336</c:v>
                </c:pt>
                <c:pt idx="4316">
                  <c:v>44010.875</c:v>
                </c:pt>
                <c:pt idx="4317">
                  <c:v>44010.916666666664</c:v>
                </c:pt>
                <c:pt idx="4318">
                  <c:v>44010.958333333336</c:v>
                </c:pt>
                <c:pt idx="4319">
                  <c:v>44011</c:v>
                </c:pt>
                <c:pt idx="4320">
                  <c:v>44011.041666666664</c:v>
                </c:pt>
                <c:pt idx="4321">
                  <c:v>44011.083333333336</c:v>
                </c:pt>
                <c:pt idx="4322">
                  <c:v>44011.125</c:v>
                </c:pt>
                <c:pt idx="4323">
                  <c:v>44011.166666666664</c:v>
                </c:pt>
                <c:pt idx="4324">
                  <c:v>44011.208333333336</c:v>
                </c:pt>
                <c:pt idx="4325">
                  <c:v>44011.25</c:v>
                </c:pt>
                <c:pt idx="4326">
                  <c:v>44011.291666666664</c:v>
                </c:pt>
                <c:pt idx="4327">
                  <c:v>44011.333333333336</c:v>
                </c:pt>
                <c:pt idx="4328">
                  <c:v>44011.375</c:v>
                </c:pt>
                <c:pt idx="4329">
                  <c:v>44011.416666666664</c:v>
                </c:pt>
                <c:pt idx="4330">
                  <c:v>44011.458333333336</c:v>
                </c:pt>
                <c:pt idx="4331">
                  <c:v>44011.5</c:v>
                </c:pt>
                <c:pt idx="4332">
                  <c:v>44011.541666666664</c:v>
                </c:pt>
                <c:pt idx="4333">
                  <c:v>44011.583333333336</c:v>
                </c:pt>
                <c:pt idx="4334">
                  <c:v>44011.625</c:v>
                </c:pt>
                <c:pt idx="4335">
                  <c:v>44011.666666666664</c:v>
                </c:pt>
                <c:pt idx="4336">
                  <c:v>44011.708333333336</c:v>
                </c:pt>
                <c:pt idx="4337">
                  <c:v>44011.75</c:v>
                </c:pt>
                <c:pt idx="4338">
                  <c:v>44011.791666666664</c:v>
                </c:pt>
                <c:pt idx="4339">
                  <c:v>44011.833333333336</c:v>
                </c:pt>
                <c:pt idx="4340">
                  <c:v>44011.875</c:v>
                </c:pt>
                <c:pt idx="4341">
                  <c:v>44011.916666666664</c:v>
                </c:pt>
                <c:pt idx="4342">
                  <c:v>44011.958333333336</c:v>
                </c:pt>
                <c:pt idx="4343">
                  <c:v>44012</c:v>
                </c:pt>
                <c:pt idx="4344">
                  <c:v>44012.041666666664</c:v>
                </c:pt>
                <c:pt idx="4345">
                  <c:v>44012.083333333336</c:v>
                </c:pt>
                <c:pt idx="4346">
                  <c:v>44012.125</c:v>
                </c:pt>
                <c:pt idx="4347">
                  <c:v>44012.166666666664</c:v>
                </c:pt>
                <c:pt idx="4348">
                  <c:v>44012.208333333336</c:v>
                </c:pt>
                <c:pt idx="4349">
                  <c:v>44012.25</c:v>
                </c:pt>
                <c:pt idx="4350">
                  <c:v>44012.291666666664</c:v>
                </c:pt>
                <c:pt idx="4351">
                  <c:v>44012.333333333336</c:v>
                </c:pt>
                <c:pt idx="4352">
                  <c:v>44012.375</c:v>
                </c:pt>
                <c:pt idx="4353">
                  <c:v>44012.416666666664</c:v>
                </c:pt>
                <c:pt idx="4354">
                  <c:v>44012.458333333336</c:v>
                </c:pt>
                <c:pt idx="4355">
                  <c:v>44012.5</c:v>
                </c:pt>
                <c:pt idx="4356">
                  <c:v>44012.541666666664</c:v>
                </c:pt>
                <c:pt idx="4357">
                  <c:v>44012.583333333336</c:v>
                </c:pt>
                <c:pt idx="4358">
                  <c:v>44012.625</c:v>
                </c:pt>
                <c:pt idx="4359">
                  <c:v>44012.666666666664</c:v>
                </c:pt>
                <c:pt idx="4360">
                  <c:v>44012.708333333336</c:v>
                </c:pt>
                <c:pt idx="4361">
                  <c:v>44012.75</c:v>
                </c:pt>
                <c:pt idx="4362">
                  <c:v>44012.791666666664</c:v>
                </c:pt>
                <c:pt idx="4363">
                  <c:v>44012.833333333336</c:v>
                </c:pt>
                <c:pt idx="4364">
                  <c:v>44012.875</c:v>
                </c:pt>
                <c:pt idx="4365">
                  <c:v>44012.916666666664</c:v>
                </c:pt>
                <c:pt idx="4366">
                  <c:v>44012.958333333336</c:v>
                </c:pt>
                <c:pt idx="4367">
                  <c:v>44013</c:v>
                </c:pt>
                <c:pt idx="4368">
                  <c:v>44013.041666666664</c:v>
                </c:pt>
                <c:pt idx="4369">
                  <c:v>44013.083333333336</c:v>
                </c:pt>
                <c:pt idx="4370">
                  <c:v>44013.125</c:v>
                </c:pt>
                <c:pt idx="4371">
                  <c:v>44013.166666666664</c:v>
                </c:pt>
                <c:pt idx="4372">
                  <c:v>44013.208333333336</c:v>
                </c:pt>
                <c:pt idx="4373">
                  <c:v>44013.25</c:v>
                </c:pt>
                <c:pt idx="4374">
                  <c:v>44013.291666666664</c:v>
                </c:pt>
                <c:pt idx="4375">
                  <c:v>44013.333333333336</c:v>
                </c:pt>
                <c:pt idx="4376">
                  <c:v>44013.375</c:v>
                </c:pt>
                <c:pt idx="4377">
                  <c:v>44013.416666666664</c:v>
                </c:pt>
                <c:pt idx="4378">
                  <c:v>44013.458333333336</c:v>
                </c:pt>
                <c:pt idx="4379">
                  <c:v>44013.5</c:v>
                </c:pt>
                <c:pt idx="4380">
                  <c:v>44013.541666666664</c:v>
                </c:pt>
                <c:pt idx="4381">
                  <c:v>44013.583333333336</c:v>
                </c:pt>
                <c:pt idx="4382">
                  <c:v>44013.625</c:v>
                </c:pt>
                <c:pt idx="4383">
                  <c:v>44013.666666666664</c:v>
                </c:pt>
                <c:pt idx="4384">
                  <c:v>44013.708333333336</c:v>
                </c:pt>
                <c:pt idx="4385">
                  <c:v>44013.75</c:v>
                </c:pt>
                <c:pt idx="4386">
                  <c:v>44013.791666666664</c:v>
                </c:pt>
                <c:pt idx="4387">
                  <c:v>44013.833333333336</c:v>
                </c:pt>
                <c:pt idx="4388">
                  <c:v>44013.875</c:v>
                </c:pt>
                <c:pt idx="4389">
                  <c:v>44013.916666666664</c:v>
                </c:pt>
                <c:pt idx="4390">
                  <c:v>44013.958333333336</c:v>
                </c:pt>
                <c:pt idx="4391">
                  <c:v>44014</c:v>
                </c:pt>
                <c:pt idx="4392">
                  <c:v>44014.041666666664</c:v>
                </c:pt>
                <c:pt idx="4393">
                  <c:v>44014.083333333336</c:v>
                </c:pt>
                <c:pt idx="4394">
                  <c:v>44014.125</c:v>
                </c:pt>
                <c:pt idx="4395">
                  <c:v>44014.166666666664</c:v>
                </c:pt>
                <c:pt idx="4396">
                  <c:v>44014.208333333336</c:v>
                </c:pt>
                <c:pt idx="4397">
                  <c:v>44014.25</c:v>
                </c:pt>
                <c:pt idx="4398">
                  <c:v>44014.291666666664</c:v>
                </c:pt>
                <c:pt idx="4399">
                  <c:v>44014.333333333336</c:v>
                </c:pt>
                <c:pt idx="4400">
                  <c:v>44014.375</c:v>
                </c:pt>
                <c:pt idx="4401">
                  <c:v>44014.416666666664</c:v>
                </c:pt>
                <c:pt idx="4402">
                  <c:v>44014.458333333336</c:v>
                </c:pt>
                <c:pt idx="4403">
                  <c:v>44014.5</c:v>
                </c:pt>
                <c:pt idx="4404">
                  <c:v>44014.541666666664</c:v>
                </c:pt>
                <c:pt idx="4405">
                  <c:v>44014.583333333336</c:v>
                </c:pt>
                <c:pt idx="4406">
                  <c:v>44014.625</c:v>
                </c:pt>
                <c:pt idx="4407">
                  <c:v>44014.666666666664</c:v>
                </c:pt>
                <c:pt idx="4408">
                  <c:v>44014.708333333336</c:v>
                </c:pt>
                <c:pt idx="4409">
                  <c:v>44014.75</c:v>
                </c:pt>
                <c:pt idx="4410">
                  <c:v>44014.791666666664</c:v>
                </c:pt>
                <c:pt idx="4411">
                  <c:v>44014.833333333336</c:v>
                </c:pt>
                <c:pt idx="4412">
                  <c:v>44014.875</c:v>
                </c:pt>
                <c:pt idx="4413">
                  <c:v>44014.916666666664</c:v>
                </c:pt>
                <c:pt idx="4414">
                  <c:v>44014.958333333336</c:v>
                </c:pt>
                <c:pt idx="4415">
                  <c:v>44015</c:v>
                </c:pt>
                <c:pt idx="4416">
                  <c:v>44015.041666666664</c:v>
                </c:pt>
                <c:pt idx="4417">
                  <c:v>44015.083333333336</c:v>
                </c:pt>
                <c:pt idx="4418">
                  <c:v>44015.125</c:v>
                </c:pt>
                <c:pt idx="4419">
                  <c:v>44015.166666666664</c:v>
                </c:pt>
                <c:pt idx="4420">
                  <c:v>44015.208333333336</c:v>
                </c:pt>
                <c:pt idx="4421">
                  <c:v>44015.25</c:v>
                </c:pt>
                <c:pt idx="4422">
                  <c:v>44015.291666666664</c:v>
                </c:pt>
                <c:pt idx="4423">
                  <c:v>44015.333333333336</c:v>
                </c:pt>
                <c:pt idx="4424">
                  <c:v>44015.375</c:v>
                </c:pt>
                <c:pt idx="4425">
                  <c:v>44015.416666666664</c:v>
                </c:pt>
                <c:pt idx="4426">
                  <c:v>44015.458333333336</c:v>
                </c:pt>
                <c:pt idx="4427">
                  <c:v>44015.5</c:v>
                </c:pt>
                <c:pt idx="4428">
                  <c:v>44015.541666666664</c:v>
                </c:pt>
                <c:pt idx="4429">
                  <c:v>44015.583333333336</c:v>
                </c:pt>
                <c:pt idx="4430">
                  <c:v>44015.625</c:v>
                </c:pt>
                <c:pt idx="4431">
                  <c:v>44015.666666666664</c:v>
                </c:pt>
                <c:pt idx="4432">
                  <c:v>44015.708333333336</c:v>
                </c:pt>
                <c:pt idx="4433">
                  <c:v>44015.75</c:v>
                </c:pt>
                <c:pt idx="4434">
                  <c:v>44015.791666666664</c:v>
                </c:pt>
                <c:pt idx="4435">
                  <c:v>44015.833333333336</c:v>
                </c:pt>
                <c:pt idx="4436">
                  <c:v>44015.875</c:v>
                </c:pt>
                <c:pt idx="4437">
                  <c:v>44015.916666666664</c:v>
                </c:pt>
                <c:pt idx="4438">
                  <c:v>44015.958333333336</c:v>
                </c:pt>
                <c:pt idx="4439">
                  <c:v>44016</c:v>
                </c:pt>
                <c:pt idx="4440">
                  <c:v>44016.041666666664</c:v>
                </c:pt>
                <c:pt idx="4441">
                  <c:v>44016.083333333336</c:v>
                </c:pt>
                <c:pt idx="4442">
                  <c:v>44016.125</c:v>
                </c:pt>
                <c:pt idx="4443">
                  <c:v>44016.166666666664</c:v>
                </c:pt>
                <c:pt idx="4444">
                  <c:v>44016.208333333336</c:v>
                </c:pt>
                <c:pt idx="4445">
                  <c:v>44016.25</c:v>
                </c:pt>
                <c:pt idx="4446">
                  <c:v>44016.291666666664</c:v>
                </c:pt>
                <c:pt idx="4447">
                  <c:v>44016.333333333336</c:v>
                </c:pt>
                <c:pt idx="4448">
                  <c:v>44016.375</c:v>
                </c:pt>
                <c:pt idx="4449">
                  <c:v>44016.416666666664</c:v>
                </c:pt>
                <c:pt idx="4450">
                  <c:v>44016.458333333336</c:v>
                </c:pt>
                <c:pt idx="4451">
                  <c:v>44016.5</c:v>
                </c:pt>
                <c:pt idx="4452">
                  <c:v>44016.541666666664</c:v>
                </c:pt>
                <c:pt idx="4453">
                  <c:v>44016.583333333336</c:v>
                </c:pt>
                <c:pt idx="4454">
                  <c:v>44016.625</c:v>
                </c:pt>
                <c:pt idx="4455">
                  <c:v>44016.666666666664</c:v>
                </c:pt>
                <c:pt idx="4456">
                  <c:v>44016.708333333336</c:v>
                </c:pt>
                <c:pt idx="4457">
                  <c:v>44016.75</c:v>
                </c:pt>
                <c:pt idx="4458">
                  <c:v>44016.791666666664</c:v>
                </c:pt>
                <c:pt idx="4459">
                  <c:v>44016.833333333336</c:v>
                </c:pt>
                <c:pt idx="4460">
                  <c:v>44016.875</c:v>
                </c:pt>
                <c:pt idx="4461">
                  <c:v>44016.916666666664</c:v>
                </c:pt>
                <c:pt idx="4462">
                  <c:v>44016.958333333336</c:v>
                </c:pt>
                <c:pt idx="4463">
                  <c:v>44017</c:v>
                </c:pt>
                <c:pt idx="4464">
                  <c:v>44017.041666666664</c:v>
                </c:pt>
                <c:pt idx="4465">
                  <c:v>44017.083333333336</c:v>
                </c:pt>
                <c:pt idx="4466">
                  <c:v>44017.125</c:v>
                </c:pt>
                <c:pt idx="4467">
                  <c:v>44017.166666666664</c:v>
                </c:pt>
                <c:pt idx="4468">
                  <c:v>44017.208333333336</c:v>
                </c:pt>
                <c:pt idx="4469">
                  <c:v>44017.25</c:v>
                </c:pt>
                <c:pt idx="4470">
                  <c:v>44017.291666666664</c:v>
                </c:pt>
                <c:pt idx="4471">
                  <c:v>44017.333333333336</c:v>
                </c:pt>
                <c:pt idx="4472">
                  <c:v>44017.375</c:v>
                </c:pt>
                <c:pt idx="4473">
                  <c:v>44017.416666666664</c:v>
                </c:pt>
                <c:pt idx="4474">
                  <c:v>44017.458333333336</c:v>
                </c:pt>
                <c:pt idx="4475">
                  <c:v>44017.5</c:v>
                </c:pt>
                <c:pt idx="4476">
                  <c:v>44017.541666666664</c:v>
                </c:pt>
                <c:pt idx="4477">
                  <c:v>44017.583333333336</c:v>
                </c:pt>
                <c:pt idx="4478">
                  <c:v>44017.625</c:v>
                </c:pt>
                <c:pt idx="4479">
                  <c:v>44017.666666666664</c:v>
                </c:pt>
                <c:pt idx="4480">
                  <c:v>44017.708333333336</c:v>
                </c:pt>
                <c:pt idx="4481">
                  <c:v>44017.75</c:v>
                </c:pt>
                <c:pt idx="4482">
                  <c:v>44017.791666666664</c:v>
                </c:pt>
                <c:pt idx="4483">
                  <c:v>44017.833333333336</c:v>
                </c:pt>
                <c:pt idx="4484">
                  <c:v>44017.875</c:v>
                </c:pt>
                <c:pt idx="4485">
                  <c:v>44017.916666666664</c:v>
                </c:pt>
                <c:pt idx="4486">
                  <c:v>44017.958333333336</c:v>
                </c:pt>
                <c:pt idx="4487">
                  <c:v>44018</c:v>
                </c:pt>
                <c:pt idx="4488">
                  <c:v>44018.041666666664</c:v>
                </c:pt>
                <c:pt idx="4489">
                  <c:v>44018.083333333336</c:v>
                </c:pt>
                <c:pt idx="4490">
                  <c:v>44018.125</c:v>
                </c:pt>
                <c:pt idx="4491">
                  <c:v>44018.166666666664</c:v>
                </c:pt>
                <c:pt idx="4492">
                  <c:v>44018.208333333336</c:v>
                </c:pt>
                <c:pt idx="4493">
                  <c:v>44018.25</c:v>
                </c:pt>
                <c:pt idx="4494">
                  <c:v>44018.291666666664</c:v>
                </c:pt>
                <c:pt idx="4495">
                  <c:v>44018.333333333336</c:v>
                </c:pt>
                <c:pt idx="4496">
                  <c:v>44018.375</c:v>
                </c:pt>
                <c:pt idx="4497">
                  <c:v>44018.416666666664</c:v>
                </c:pt>
                <c:pt idx="4498">
                  <c:v>44018.458333333336</c:v>
                </c:pt>
                <c:pt idx="4499">
                  <c:v>44018.5</c:v>
                </c:pt>
                <c:pt idx="4500">
                  <c:v>44018.541666666664</c:v>
                </c:pt>
                <c:pt idx="4501">
                  <c:v>44018.583333333336</c:v>
                </c:pt>
                <c:pt idx="4502">
                  <c:v>44018.625</c:v>
                </c:pt>
                <c:pt idx="4503">
                  <c:v>44018.666666666664</c:v>
                </c:pt>
                <c:pt idx="4504">
                  <c:v>44018.708333333336</c:v>
                </c:pt>
                <c:pt idx="4505">
                  <c:v>44018.75</c:v>
                </c:pt>
                <c:pt idx="4506">
                  <c:v>44018.791666666664</c:v>
                </c:pt>
                <c:pt idx="4507">
                  <c:v>44018.833333333336</c:v>
                </c:pt>
                <c:pt idx="4508">
                  <c:v>44018.875</c:v>
                </c:pt>
                <c:pt idx="4509">
                  <c:v>44018.916666666664</c:v>
                </c:pt>
                <c:pt idx="4510">
                  <c:v>44018.958333333336</c:v>
                </c:pt>
                <c:pt idx="4511">
                  <c:v>44019</c:v>
                </c:pt>
                <c:pt idx="4512">
                  <c:v>44019.041666666664</c:v>
                </c:pt>
                <c:pt idx="4513">
                  <c:v>44019.083333333336</c:v>
                </c:pt>
                <c:pt idx="4514">
                  <c:v>44019.125</c:v>
                </c:pt>
                <c:pt idx="4515">
                  <c:v>44019.166666666664</c:v>
                </c:pt>
                <c:pt idx="4516">
                  <c:v>44019.208333333336</c:v>
                </c:pt>
                <c:pt idx="4517">
                  <c:v>44019.25</c:v>
                </c:pt>
                <c:pt idx="4518">
                  <c:v>44019.291666666664</c:v>
                </c:pt>
                <c:pt idx="4519">
                  <c:v>44019.333333333336</c:v>
                </c:pt>
                <c:pt idx="4520">
                  <c:v>44019.375</c:v>
                </c:pt>
                <c:pt idx="4521">
                  <c:v>44019.416666666664</c:v>
                </c:pt>
                <c:pt idx="4522">
                  <c:v>44019.458333333336</c:v>
                </c:pt>
                <c:pt idx="4523">
                  <c:v>44019.5</c:v>
                </c:pt>
                <c:pt idx="4524">
                  <c:v>44019.541666666664</c:v>
                </c:pt>
                <c:pt idx="4525">
                  <c:v>44019.583333333336</c:v>
                </c:pt>
                <c:pt idx="4526">
                  <c:v>44019.625</c:v>
                </c:pt>
                <c:pt idx="4527">
                  <c:v>44019.666666666664</c:v>
                </c:pt>
                <c:pt idx="4528">
                  <c:v>44019.708333333336</c:v>
                </c:pt>
                <c:pt idx="4529">
                  <c:v>44019.75</c:v>
                </c:pt>
                <c:pt idx="4530">
                  <c:v>44019.791666666664</c:v>
                </c:pt>
                <c:pt idx="4531">
                  <c:v>44019.833333333336</c:v>
                </c:pt>
                <c:pt idx="4532">
                  <c:v>44019.875</c:v>
                </c:pt>
                <c:pt idx="4533">
                  <c:v>44019.916666666664</c:v>
                </c:pt>
                <c:pt idx="4534">
                  <c:v>44019.958333333336</c:v>
                </c:pt>
                <c:pt idx="4535">
                  <c:v>44020</c:v>
                </c:pt>
                <c:pt idx="4536">
                  <c:v>44020.041666666664</c:v>
                </c:pt>
                <c:pt idx="4537">
                  <c:v>44020.083333333336</c:v>
                </c:pt>
                <c:pt idx="4538">
                  <c:v>44020.125</c:v>
                </c:pt>
                <c:pt idx="4539">
                  <c:v>44020.166666666664</c:v>
                </c:pt>
                <c:pt idx="4540">
                  <c:v>44020.208333333336</c:v>
                </c:pt>
                <c:pt idx="4541">
                  <c:v>44020.25</c:v>
                </c:pt>
                <c:pt idx="4542">
                  <c:v>44020.291666666664</c:v>
                </c:pt>
                <c:pt idx="4543">
                  <c:v>44020.333333333336</c:v>
                </c:pt>
                <c:pt idx="4544">
                  <c:v>44020.375</c:v>
                </c:pt>
                <c:pt idx="4545">
                  <c:v>44020.416666666664</c:v>
                </c:pt>
                <c:pt idx="4546">
                  <c:v>44020.458333333336</c:v>
                </c:pt>
                <c:pt idx="4547">
                  <c:v>44020.5</c:v>
                </c:pt>
                <c:pt idx="4548">
                  <c:v>44020.541666666664</c:v>
                </c:pt>
                <c:pt idx="4549">
                  <c:v>44020.583333333336</c:v>
                </c:pt>
                <c:pt idx="4550">
                  <c:v>44020.625</c:v>
                </c:pt>
                <c:pt idx="4551">
                  <c:v>44020.666666666664</c:v>
                </c:pt>
                <c:pt idx="4552">
                  <c:v>44020.708333333336</c:v>
                </c:pt>
                <c:pt idx="4553">
                  <c:v>44020.75</c:v>
                </c:pt>
                <c:pt idx="4554">
                  <c:v>44020.791666666664</c:v>
                </c:pt>
                <c:pt idx="4555">
                  <c:v>44020.833333333336</c:v>
                </c:pt>
                <c:pt idx="4556">
                  <c:v>44020.875</c:v>
                </c:pt>
                <c:pt idx="4557">
                  <c:v>44020.916666666664</c:v>
                </c:pt>
                <c:pt idx="4558">
                  <c:v>44020.958333333336</c:v>
                </c:pt>
                <c:pt idx="4559">
                  <c:v>44021</c:v>
                </c:pt>
                <c:pt idx="4560">
                  <c:v>44021.041666666664</c:v>
                </c:pt>
                <c:pt idx="4561">
                  <c:v>44021.083333333336</c:v>
                </c:pt>
                <c:pt idx="4562">
                  <c:v>44021.125</c:v>
                </c:pt>
                <c:pt idx="4563">
                  <c:v>44021.166666666664</c:v>
                </c:pt>
                <c:pt idx="4564">
                  <c:v>44021.208333333336</c:v>
                </c:pt>
                <c:pt idx="4565">
                  <c:v>44021.25</c:v>
                </c:pt>
                <c:pt idx="4566">
                  <c:v>44021.291666666664</c:v>
                </c:pt>
                <c:pt idx="4567">
                  <c:v>44021.333333333336</c:v>
                </c:pt>
                <c:pt idx="4568">
                  <c:v>44021.375</c:v>
                </c:pt>
                <c:pt idx="4569">
                  <c:v>44021.416666666664</c:v>
                </c:pt>
                <c:pt idx="4570">
                  <c:v>44021.458333333336</c:v>
                </c:pt>
                <c:pt idx="4571">
                  <c:v>44021.5</c:v>
                </c:pt>
                <c:pt idx="4572">
                  <c:v>44021.541666666664</c:v>
                </c:pt>
                <c:pt idx="4573">
                  <c:v>44021.583333333336</c:v>
                </c:pt>
                <c:pt idx="4574">
                  <c:v>44021.625</c:v>
                </c:pt>
                <c:pt idx="4575">
                  <c:v>44021.666666666664</c:v>
                </c:pt>
                <c:pt idx="4576">
                  <c:v>44021.708333333336</c:v>
                </c:pt>
                <c:pt idx="4577">
                  <c:v>44021.75</c:v>
                </c:pt>
                <c:pt idx="4578">
                  <c:v>44021.791666666664</c:v>
                </c:pt>
                <c:pt idx="4579">
                  <c:v>44021.833333333336</c:v>
                </c:pt>
                <c:pt idx="4580">
                  <c:v>44021.875</c:v>
                </c:pt>
                <c:pt idx="4581">
                  <c:v>44021.916666666664</c:v>
                </c:pt>
                <c:pt idx="4582">
                  <c:v>44021.958333333336</c:v>
                </c:pt>
                <c:pt idx="4583">
                  <c:v>44022</c:v>
                </c:pt>
                <c:pt idx="4584">
                  <c:v>44022.041666666664</c:v>
                </c:pt>
                <c:pt idx="4585">
                  <c:v>44022.083333333336</c:v>
                </c:pt>
                <c:pt idx="4586">
                  <c:v>44022.125</c:v>
                </c:pt>
                <c:pt idx="4587">
                  <c:v>44022.166666666664</c:v>
                </c:pt>
                <c:pt idx="4588">
                  <c:v>44022.208333333336</c:v>
                </c:pt>
                <c:pt idx="4589">
                  <c:v>44022.25</c:v>
                </c:pt>
                <c:pt idx="4590">
                  <c:v>44022.291666666664</c:v>
                </c:pt>
                <c:pt idx="4591">
                  <c:v>44022.333333333336</c:v>
                </c:pt>
                <c:pt idx="4592">
                  <c:v>44022.375</c:v>
                </c:pt>
                <c:pt idx="4593">
                  <c:v>44022.416666666664</c:v>
                </c:pt>
                <c:pt idx="4594">
                  <c:v>44022.458333333336</c:v>
                </c:pt>
                <c:pt idx="4595">
                  <c:v>44022.5</c:v>
                </c:pt>
                <c:pt idx="4596">
                  <c:v>44022.541666666664</c:v>
                </c:pt>
                <c:pt idx="4597">
                  <c:v>44022.583333333336</c:v>
                </c:pt>
                <c:pt idx="4598">
                  <c:v>44022.625</c:v>
                </c:pt>
                <c:pt idx="4599">
                  <c:v>44022.666666666664</c:v>
                </c:pt>
                <c:pt idx="4600">
                  <c:v>44022.708333333336</c:v>
                </c:pt>
                <c:pt idx="4601">
                  <c:v>44022.75</c:v>
                </c:pt>
                <c:pt idx="4602">
                  <c:v>44022.791666666664</c:v>
                </c:pt>
                <c:pt idx="4603">
                  <c:v>44022.833333333336</c:v>
                </c:pt>
                <c:pt idx="4604">
                  <c:v>44022.875</c:v>
                </c:pt>
                <c:pt idx="4605">
                  <c:v>44022.916666666664</c:v>
                </c:pt>
                <c:pt idx="4606">
                  <c:v>44022.958333333336</c:v>
                </c:pt>
                <c:pt idx="4607">
                  <c:v>44023</c:v>
                </c:pt>
                <c:pt idx="4608">
                  <c:v>44023.041666666664</c:v>
                </c:pt>
                <c:pt idx="4609">
                  <c:v>44023.083333333336</c:v>
                </c:pt>
                <c:pt idx="4610">
                  <c:v>44023.125</c:v>
                </c:pt>
                <c:pt idx="4611">
                  <c:v>44023.166666666664</c:v>
                </c:pt>
                <c:pt idx="4612">
                  <c:v>44023.208333333336</c:v>
                </c:pt>
                <c:pt idx="4613">
                  <c:v>44023.25</c:v>
                </c:pt>
                <c:pt idx="4614">
                  <c:v>44023.291666666664</c:v>
                </c:pt>
                <c:pt idx="4615">
                  <c:v>44023.333333333336</c:v>
                </c:pt>
                <c:pt idx="4616">
                  <c:v>44023.375</c:v>
                </c:pt>
                <c:pt idx="4617">
                  <c:v>44023.416666666664</c:v>
                </c:pt>
                <c:pt idx="4618">
                  <c:v>44023.458333333336</c:v>
                </c:pt>
                <c:pt idx="4619">
                  <c:v>44023.5</c:v>
                </c:pt>
                <c:pt idx="4620">
                  <c:v>44023.541666666664</c:v>
                </c:pt>
                <c:pt idx="4621">
                  <c:v>44023.583333333336</c:v>
                </c:pt>
                <c:pt idx="4622">
                  <c:v>44023.625</c:v>
                </c:pt>
                <c:pt idx="4623">
                  <c:v>44023.666666666664</c:v>
                </c:pt>
                <c:pt idx="4624">
                  <c:v>44023.708333333336</c:v>
                </c:pt>
                <c:pt idx="4625">
                  <c:v>44023.75</c:v>
                </c:pt>
                <c:pt idx="4626">
                  <c:v>44023.791666666664</c:v>
                </c:pt>
                <c:pt idx="4627">
                  <c:v>44023.833333333336</c:v>
                </c:pt>
                <c:pt idx="4628">
                  <c:v>44023.875</c:v>
                </c:pt>
                <c:pt idx="4629">
                  <c:v>44023.916666666664</c:v>
                </c:pt>
                <c:pt idx="4630">
                  <c:v>44023.958333333336</c:v>
                </c:pt>
                <c:pt idx="4631">
                  <c:v>44024</c:v>
                </c:pt>
                <c:pt idx="4632">
                  <c:v>44024.041666666664</c:v>
                </c:pt>
                <c:pt idx="4633">
                  <c:v>44024.083333333336</c:v>
                </c:pt>
                <c:pt idx="4634">
                  <c:v>44024.125</c:v>
                </c:pt>
                <c:pt idx="4635">
                  <c:v>44024.166666666664</c:v>
                </c:pt>
                <c:pt idx="4636">
                  <c:v>44024.208333333336</c:v>
                </c:pt>
                <c:pt idx="4637">
                  <c:v>44024.25</c:v>
                </c:pt>
                <c:pt idx="4638">
                  <c:v>44024.291666666664</c:v>
                </c:pt>
                <c:pt idx="4639">
                  <c:v>44024.333333333336</c:v>
                </c:pt>
                <c:pt idx="4640">
                  <c:v>44024.375</c:v>
                </c:pt>
                <c:pt idx="4641">
                  <c:v>44024.416666666664</c:v>
                </c:pt>
                <c:pt idx="4642">
                  <c:v>44024.458333333336</c:v>
                </c:pt>
                <c:pt idx="4643">
                  <c:v>44024.5</c:v>
                </c:pt>
                <c:pt idx="4644">
                  <c:v>44024.541666666664</c:v>
                </c:pt>
                <c:pt idx="4645">
                  <c:v>44024.583333333336</c:v>
                </c:pt>
                <c:pt idx="4646">
                  <c:v>44024.625</c:v>
                </c:pt>
                <c:pt idx="4647">
                  <c:v>44024.666666666664</c:v>
                </c:pt>
                <c:pt idx="4648">
                  <c:v>44024.708333333336</c:v>
                </c:pt>
                <c:pt idx="4649">
                  <c:v>44024.75</c:v>
                </c:pt>
                <c:pt idx="4650">
                  <c:v>44024.791666666664</c:v>
                </c:pt>
                <c:pt idx="4651">
                  <c:v>44024.833333333336</c:v>
                </c:pt>
                <c:pt idx="4652">
                  <c:v>44024.875</c:v>
                </c:pt>
                <c:pt idx="4653">
                  <c:v>44024.916666666664</c:v>
                </c:pt>
                <c:pt idx="4654">
                  <c:v>44024.958333333336</c:v>
                </c:pt>
                <c:pt idx="4655">
                  <c:v>44025</c:v>
                </c:pt>
                <c:pt idx="4656">
                  <c:v>44025.041666666664</c:v>
                </c:pt>
                <c:pt idx="4657">
                  <c:v>44025.083333333336</c:v>
                </c:pt>
                <c:pt idx="4658">
                  <c:v>44025.125</c:v>
                </c:pt>
                <c:pt idx="4659">
                  <c:v>44025.166666666664</c:v>
                </c:pt>
                <c:pt idx="4660">
                  <c:v>44025.208333333336</c:v>
                </c:pt>
                <c:pt idx="4661">
                  <c:v>44025.25</c:v>
                </c:pt>
                <c:pt idx="4662">
                  <c:v>44025.291666666664</c:v>
                </c:pt>
                <c:pt idx="4663">
                  <c:v>44025.333333333336</c:v>
                </c:pt>
                <c:pt idx="4664">
                  <c:v>44025.375</c:v>
                </c:pt>
                <c:pt idx="4665">
                  <c:v>44025.416666666664</c:v>
                </c:pt>
                <c:pt idx="4666">
                  <c:v>44025.458333333336</c:v>
                </c:pt>
                <c:pt idx="4667">
                  <c:v>44025.5</c:v>
                </c:pt>
                <c:pt idx="4668">
                  <c:v>44025.541666666664</c:v>
                </c:pt>
                <c:pt idx="4669">
                  <c:v>44025.583333333336</c:v>
                </c:pt>
                <c:pt idx="4670">
                  <c:v>44025.625</c:v>
                </c:pt>
                <c:pt idx="4671">
                  <c:v>44025.666666666664</c:v>
                </c:pt>
                <c:pt idx="4672">
                  <c:v>44025.708333333336</c:v>
                </c:pt>
                <c:pt idx="4673">
                  <c:v>44025.75</c:v>
                </c:pt>
                <c:pt idx="4674">
                  <c:v>44025.791666666664</c:v>
                </c:pt>
                <c:pt idx="4675">
                  <c:v>44025.833333333336</c:v>
                </c:pt>
                <c:pt idx="4676">
                  <c:v>44025.875</c:v>
                </c:pt>
                <c:pt idx="4677">
                  <c:v>44025.916666666664</c:v>
                </c:pt>
                <c:pt idx="4678">
                  <c:v>44025.958333333336</c:v>
                </c:pt>
                <c:pt idx="4679">
                  <c:v>44026</c:v>
                </c:pt>
                <c:pt idx="4680">
                  <c:v>44026.041666666664</c:v>
                </c:pt>
                <c:pt idx="4681">
                  <c:v>44026.083333333336</c:v>
                </c:pt>
                <c:pt idx="4682">
                  <c:v>44026.125</c:v>
                </c:pt>
                <c:pt idx="4683">
                  <c:v>44026.166666666664</c:v>
                </c:pt>
                <c:pt idx="4684">
                  <c:v>44026.208333333336</c:v>
                </c:pt>
                <c:pt idx="4685">
                  <c:v>44026.25</c:v>
                </c:pt>
                <c:pt idx="4686">
                  <c:v>44026.291666666664</c:v>
                </c:pt>
                <c:pt idx="4687">
                  <c:v>44026.333333333336</c:v>
                </c:pt>
                <c:pt idx="4688">
                  <c:v>44026.375</c:v>
                </c:pt>
                <c:pt idx="4689">
                  <c:v>44026.416666666664</c:v>
                </c:pt>
                <c:pt idx="4690">
                  <c:v>44026.458333333336</c:v>
                </c:pt>
                <c:pt idx="4691">
                  <c:v>44026.5</c:v>
                </c:pt>
                <c:pt idx="4692">
                  <c:v>44026.541666666664</c:v>
                </c:pt>
                <c:pt idx="4693">
                  <c:v>44026.583333333336</c:v>
                </c:pt>
                <c:pt idx="4694">
                  <c:v>44026.625</c:v>
                </c:pt>
                <c:pt idx="4695">
                  <c:v>44026.666666666664</c:v>
                </c:pt>
                <c:pt idx="4696">
                  <c:v>44026.708333333336</c:v>
                </c:pt>
                <c:pt idx="4697">
                  <c:v>44026.75</c:v>
                </c:pt>
                <c:pt idx="4698">
                  <c:v>44026.791666666664</c:v>
                </c:pt>
                <c:pt idx="4699">
                  <c:v>44026.833333333336</c:v>
                </c:pt>
                <c:pt idx="4700">
                  <c:v>44026.875</c:v>
                </c:pt>
                <c:pt idx="4701">
                  <c:v>44026.916666666664</c:v>
                </c:pt>
                <c:pt idx="4702">
                  <c:v>44026.958333333336</c:v>
                </c:pt>
                <c:pt idx="4703">
                  <c:v>44027</c:v>
                </c:pt>
                <c:pt idx="4704">
                  <c:v>44027.041666666664</c:v>
                </c:pt>
                <c:pt idx="4705">
                  <c:v>44027.083333333336</c:v>
                </c:pt>
                <c:pt idx="4706">
                  <c:v>44027.125</c:v>
                </c:pt>
                <c:pt idx="4707">
                  <c:v>44027.166666666664</c:v>
                </c:pt>
                <c:pt idx="4708">
                  <c:v>44027.208333333336</c:v>
                </c:pt>
                <c:pt idx="4709">
                  <c:v>44027.25</c:v>
                </c:pt>
                <c:pt idx="4710">
                  <c:v>44027.291666666664</c:v>
                </c:pt>
                <c:pt idx="4711">
                  <c:v>44027.333333333336</c:v>
                </c:pt>
                <c:pt idx="4712">
                  <c:v>44027.375</c:v>
                </c:pt>
                <c:pt idx="4713">
                  <c:v>44027.416666666664</c:v>
                </c:pt>
                <c:pt idx="4714">
                  <c:v>44027.458333333336</c:v>
                </c:pt>
                <c:pt idx="4715">
                  <c:v>44027.5</c:v>
                </c:pt>
                <c:pt idx="4716">
                  <c:v>44027.541666666664</c:v>
                </c:pt>
                <c:pt idx="4717">
                  <c:v>44027.583333333336</c:v>
                </c:pt>
                <c:pt idx="4718">
                  <c:v>44027.625</c:v>
                </c:pt>
                <c:pt idx="4719">
                  <c:v>44027.666666666664</c:v>
                </c:pt>
                <c:pt idx="4720">
                  <c:v>44027.708333333336</c:v>
                </c:pt>
                <c:pt idx="4721">
                  <c:v>44027.75</c:v>
                </c:pt>
                <c:pt idx="4722">
                  <c:v>44027.791666666664</c:v>
                </c:pt>
                <c:pt idx="4723">
                  <c:v>44027.833333333336</c:v>
                </c:pt>
                <c:pt idx="4724">
                  <c:v>44027.875</c:v>
                </c:pt>
                <c:pt idx="4725">
                  <c:v>44027.916666666664</c:v>
                </c:pt>
                <c:pt idx="4726">
                  <c:v>44027.958333333336</c:v>
                </c:pt>
                <c:pt idx="4727">
                  <c:v>44028</c:v>
                </c:pt>
                <c:pt idx="4728">
                  <c:v>44028.041666666664</c:v>
                </c:pt>
                <c:pt idx="4729">
                  <c:v>44028.083333333336</c:v>
                </c:pt>
                <c:pt idx="4730">
                  <c:v>44028.125</c:v>
                </c:pt>
                <c:pt idx="4731">
                  <c:v>44028.166666666664</c:v>
                </c:pt>
                <c:pt idx="4732">
                  <c:v>44028.208333333336</c:v>
                </c:pt>
                <c:pt idx="4733">
                  <c:v>44028.25</c:v>
                </c:pt>
                <c:pt idx="4734">
                  <c:v>44028.291666666664</c:v>
                </c:pt>
                <c:pt idx="4735">
                  <c:v>44028.333333333336</c:v>
                </c:pt>
                <c:pt idx="4736">
                  <c:v>44028.375</c:v>
                </c:pt>
                <c:pt idx="4737">
                  <c:v>44028.416666666664</c:v>
                </c:pt>
                <c:pt idx="4738">
                  <c:v>44028.458333333336</c:v>
                </c:pt>
                <c:pt idx="4739">
                  <c:v>44028.5</c:v>
                </c:pt>
                <c:pt idx="4740">
                  <c:v>44028.541666666664</c:v>
                </c:pt>
                <c:pt idx="4741">
                  <c:v>44028.583333333336</c:v>
                </c:pt>
                <c:pt idx="4742">
                  <c:v>44028.625</c:v>
                </c:pt>
                <c:pt idx="4743">
                  <c:v>44028.666666666664</c:v>
                </c:pt>
                <c:pt idx="4744">
                  <c:v>44028.708333333336</c:v>
                </c:pt>
                <c:pt idx="4745">
                  <c:v>44028.75</c:v>
                </c:pt>
                <c:pt idx="4746">
                  <c:v>44028.791666666664</c:v>
                </c:pt>
                <c:pt idx="4747">
                  <c:v>44028.833333333336</c:v>
                </c:pt>
                <c:pt idx="4748">
                  <c:v>44028.875</c:v>
                </c:pt>
                <c:pt idx="4749">
                  <c:v>44028.916666666664</c:v>
                </c:pt>
                <c:pt idx="4750">
                  <c:v>44028.958333333336</c:v>
                </c:pt>
                <c:pt idx="4751">
                  <c:v>44029</c:v>
                </c:pt>
                <c:pt idx="4752">
                  <c:v>44029.041666666664</c:v>
                </c:pt>
                <c:pt idx="4753">
                  <c:v>44029.083333333336</c:v>
                </c:pt>
                <c:pt idx="4754">
                  <c:v>44029.125</c:v>
                </c:pt>
                <c:pt idx="4755">
                  <c:v>44029.166666666664</c:v>
                </c:pt>
                <c:pt idx="4756">
                  <c:v>44029.208333333336</c:v>
                </c:pt>
                <c:pt idx="4757">
                  <c:v>44029.25</c:v>
                </c:pt>
                <c:pt idx="4758">
                  <c:v>44029.291666666664</c:v>
                </c:pt>
                <c:pt idx="4759">
                  <c:v>44029.333333333336</c:v>
                </c:pt>
                <c:pt idx="4760">
                  <c:v>44029.375</c:v>
                </c:pt>
                <c:pt idx="4761">
                  <c:v>44029.416666666664</c:v>
                </c:pt>
                <c:pt idx="4762">
                  <c:v>44029.458333333336</c:v>
                </c:pt>
                <c:pt idx="4763">
                  <c:v>44029.5</c:v>
                </c:pt>
                <c:pt idx="4764">
                  <c:v>44029.541666666664</c:v>
                </c:pt>
                <c:pt idx="4765">
                  <c:v>44029.583333333336</c:v>
                </c:pt>
                <c:pt idx="4766">
                  <c:v>44029.625</c:v>
                </c:pt>
                <c:pt idx="4767">
                  <c:v>44029.666666666664</c:v>
                </c:pt>
                <c:pt idx="4768">
                  <c:v>44029.708333333336</c:v>
                </c:pt>
                <c:pt idx="4769">
                  <c:v>44029.75</c:v>
                </c:pt>
                <c:pt idx="4770">
                  <c:v>44029.791666666664</c:v>
                </c:pt>
                <c:pt idx="4771">
                  <c:v>44029.833333333336</c:v>
                </c:pt>
                <c:pt idx="4772">
                  <c:v>44029.875</c:v>
                </c:pt>
                <c:pt idx="4773">
                  <c:v>44029.916666666664</c:v>
                </c:pt>
                <c:pt idx="4774">
                  <c:v>44029.958333333336</c:v>
                </c:pt>
                <c:pt idx="4775">
                  <c:v>44030</c:v>
                </c:pt>
                <c:pt idx="4776">
                  <c:v>44030.041666666664</c:v>
                </c:pt>
                <c:pt idx="4777">
                  <c:v>44030.083333333336</c:v>
                </c:pt>
                <c:pt idx="4778">
                  <c:v>44030.125</c:v>
                </c:pt>
                <c:pt idx="4779">
                  <c:v>44030.166666666664</c:v>
                </c:pt>
                <c:pt idx="4780">
                  <c:v>44030.208333333336</c:v>
                </c:pt>
                <c:pt idx="4781">
                  <c:v>44030.25</c:v>
                </c:pt>
                <c:pt idx="4782">
                  <c:v>44030.291666666664</c:v>
                </c:pt>
                <c:pt idx="4783">
                  <c:v>44030.333333333336</c:v>
                </c:pt>
                <c:pt idx="4784">
                  <c:v>44030.375</c:v>
                </c:pt>
                <c:pt idx="4785">
                  <c:v>44030.416666666664</c:v>
                </c:pt>
                <c:pt idx="4786">
                  <c:v>44030.458333333336</c:v>
                </c:pt>
                <c:pt idx="4787">
                  <c:v>44030.5</c:v>
                </c:pt>
                <c:pt idx="4788">
                  <c:v>44030.541666666664</c:v>
                </c:pt>
                <c:pt idx="4789">
                  <c:v>44030.583333333336</c:v>
                </c:pt>
                <c:pt idx="4790">
                  <c:v>44030.625</c:v>
                </c:pt>
                <c:pt idx="4791">
                  <c:v>44030.666666666664</c:v>
                </c:pt>
                <c:pt idx="4792">
                  <c:v>44030.708333333336</c:v>
                </c:pt>
                <c:pt idx="4793">
                  <c:v>44030.75</c:v>
                </c:pt>
                <c:pt idx="4794">
                  <c:v>44030.791666666664</c:v>
                </c:pt>
                <c:pt idx="4795">
                  <c:v>44030.833333333336</c:v>
                </c:pt>
                <c:pt idx="4796">
                  <c:v>44030.875</c:v>
                </c:pt>
                <c:pt idx="4797">
                  <c:v>44030.916666666664</c:v>
                </c:pt>
                <c:pt idx="4798">
                  <c:v>44030.958333333336</c:v>
                </c:pt>
                <c:pt idx="4799">
                  <c:v>44031</c:v>
                </c:pt>
                <c:pt idx="4800">
                  <c:v>44031.041666666664</c:v>
                </c:pt>
                <c:pt idx="4801">
                  <c:v>44031.083333333336</c:v>
                </c:pt>
                <c:pt idx="4802">
                  <c:v>44031.125</c:v>
                </c:pt>
                <c:pt idx="4803">
                  <c:v>44031.166666666664</c:v>
                </c:pt>
                <c:pt idx="4804">
                  <c:v>44031.208333333336</c:v>
                </c:pt>
                <c:pt idx="4805">
                  <c:v>44031.25</c:v>
                </c:pt>
                <c:pt idx="4806">
                  <c:v>44031.291666666664</c:v>
                </c:pt>
                <c:pt idx="4807">
                  <c:v>44031.333333333336</c:v>
                </c:pt>
                <c:pt idx="4808">
                  <c:v>44031.375</c:v>
                </c:pt>
                <c:pt idx="4809">
                  <c:v>44031.416666666664</c:v>
                </c:pt>
                <c:pt idx="4810">
                  <c:v>44031.458333333336</c:v>
                </c:pt>
                <c:pt idx="4811">
                  <c:v>44031.5</c:v>
                </c:pt>
                <c:pt idx="4812">
                  <c:v>44031.541666666664</c:v>
                </c:pt>
                <c:pt idx="4813">
                  <c:v>44031.583333333336</c:v>
                </c:pt>
                <c:pt idx="4814">
                  <c:v>44031.625</c:v>
                </c:pt>
                <c:pt idx="4815">
                  <c:v>44031.666666666664</c:v>
                </c:pt>
                <c:pt idx="4816">
                  <c:v>44031.708333333336</c:v>
                </c:pt>
                <c:pt idx="4817">
                  <c:v>44031.75</c:v>
                </c:pt>
                <c:pt idx="4818">
                  <c:v>44031.791666666664</c:v>
                </c:pt>
                <c:pt idx="4819">
                  <c:v>44031.833333333336</c:v>
                </c:pt>
                <c:pt idx="4820">
                  <c:v>44031.875</c:v>
                </c:pt>
                <c:pt idx="4821">
                  <c:v>44031.916666666664</c:v>
                </c:pt>
                <c:pt idx="4822">
                  <c:v>44031.958333333336</c:v>
                </c:pt>
                <c:pt idx="4823">
                  <c:v>44032</c:v>
                </c:pt>
                <c:pt idx="4824">
                  <c:v>44032.041666666664</c:v>
                </c:pt>
                <c:pt idx="4825">
                  <c:v>44032.083333333336</c:v>
                </c:pt>
                <c:pt idx="4826">
                  <c:v>44032.125</c:v>
                </c:pt>
                <c:pt idx="4827">
                  <c:v>44032.166666666664</c:v>
                </c:pt>
                <c:pt idx="4828">
                  <c:v>44032.208333333336</c:v>
                </c:pt>
                <c:pt idx="4829">
                  <c:v>44032.25</c:v>
                </c:pt>
                <c:pt idx="4830">
                  <c:v>44032.291666666664</c:v>
                </c:pt>
                <c:pt idx="4831">
                  <c:v>44032.333333333336</c:v>
                </c:pt>
                <c:pt idx="4832">
                  <c:v>44032.375</c:v>
                </c:pt>
                <c:pt idx="4833">
                  <c:v>44032.416666666664</c:v>
                </c:pt>
                <c:pt idx="4834">
                  <c:v>44032.458333333336</c:v>
                </c:pt>
                <c:pt idx="4835">
                  <c:v>44032.5</c:v>
                </c:pt>
                <c:pt idx="4836">
                  <c:v>44032.541666666664</c:v>
                </c:pt>
                <c:pt idx="4837">
                  <c:v>44032.583333333336</c:v>
                </c:pt>
                <c:pt idx="4838">
                  <c:v>44032.625</c:v>
                </c:pt>
                <c:pt idx="4839">
                  <c:v>44032.666666666664</c:v>
                </c:pt>
                <c:pt idx="4840">
                  <c:v>44032.708333333336</c:v>
                </c:pt>
                <c:pt idx="4841">
                  <c:v>44032.75</c:v>
                </c:pt>
                <c:pt idx="4842">
                  <c:v>44032.791666666664</c:v>
                </c:pt>
                <c:pt idx="4843">
                  <c:v>44032.833333333336</c:v>
                </c:pt>
                <c:pt idx="4844">
                  <c:v>44032.875</c:v>
                </c:pt>
                <c:pt idx="4845">
                  <c:v>44032.916666666664</c:v>
                </c:pt>
                <c:pt idx="4846">
                  <c:v>44032.958333333336</c:v>
                </c:pt>
                <c:pt idx="4847">
                  <c:v>44033</c:v>
                </c:pt>
                <c:pt idx="4848">
                  <c:v>44033.041666666664</c:v>
                </c:pt>
                <c:pt idx="4849">
                  <c:v>44033.083333333336</c:v>
                </c:pt>
                <c:pt idx="4850">
                  <c:v>44033.125</c:v>
                </c:pt>
                <c:pt idx="4851">
                  <c:v>44033.166666666664</c:v>
                </c:pt>
                <c:pt idx="4852">
                  <c:v>44033.208333333336</c:v>
                </c:pt>
                <c:pt idx="4853">
                  <c:v>44033.25</c:v>
                </c:pt>
                <c:pt idx="4854">
                  <c:v>44033.291666666664</c:v>
                </c:pt>
                <c:pt idx="4855">
                  <c:v>44033.333333333336</c:v>
                </c:pt>
                <c:pt idx="4856">
                  <c:v>44033.375</c:v>
                </c:pt>
                <c:pt idx="4857">
                  <c:v>44033.416666666664</c:v>
                </c:pt>
                <c:pt idx="4858">
                  <c:v>44033.458333333336</c:v>
                </c:pt>
                <c:pt idx="4859">
                  <c:v>44033.5</c:v>
                </c:pt>
                <c:pt idx="4860">
                  <c:v>44033.541666666664</c:v>
                </c:pt>
                <c:pt idx="4861">
                  <c:v>44033.583333333336</c:v>
                </c:pt>
                <c:pt idx="4862">
                  <c:v>44033.625</c:v>
                </c:pt>
                <c:pt idx="4863">
                  <c:v>44033.666666666664</c:v>
                </c:pt>
                <c:pt idx="4864">
                  <c:v>44033.708333333336</c:v>
                </c:pt>
                <c:pt idx="4865">
                  <c:v>44033.75</c:v>
                </c:pt>
                <c:pt idx="4866">
                  <c:v>44033.791666666664</c:v>
                </c:pt>
                <c:pt idx="4867">
                  <c:v>44033.833333333336</c:v>
                </c:pt>
                <c:pt idx="4868">
                  <c:v>44033.875</c:v>
                </c:pt>
                <c:pt idx="4869">
                  <c:v>44033.916666666664</c:v>
                </c:pt>
                <c:pt idx="4870">
                  <c:v>44033.958333333336</c:v>
                </c:pt>
                <c:pt idx="4871">
                  <c:v>44034</c:v>
                </c:pt>
                <c:pt idx="4872">
                  <c:v>44034.041666666664</c:v>
                </c:pt>
                <c:pt idx="4873">
                  <c:v>44034.083333333336</c:v>
                </c:pt>
                <c:pt idx="4874">
                  <c:v>44034.125</c:v>
                </c:pt>
                <c:pt idx="4875">
                  <c:v>44034.166666666664</c:v>
                </c:pt>
                <c:pt idx="4876">
                  <c:v>44034.208333333336</c:v>
                </c:pt>
                <c:pt idx="4877">
                  <c:v>44034.25</c:v>
                </c:pt>
                <c:pt idx="4878">
                  <c:v>44034.291666666664</c:v>
                </c:pt>
                <c:pt idx="4879">
                  <c:v>44034.333333333336</c:v>
                </c:pt>
                <c:pt idx="4880">
                  <c:v>44034.375</c:v>
                </c:pt>
                <c:pt idx="4881">
                  <c:v>44034.416666666664</c:v>
                </c:pt>
                <c:pt idx="4882">
                  <c:v>44034.458333333336</c:v>
                </c:pt>
                <c:pt idx="4883">
                  <c:v>44034.5</c:v>
                </c:pt>
                <c:pt idx="4884">
                  <c:v>44034.541666666664</c:v>
                </c:pt>
                <c:pt idx="4885">
                  <c:v>44034.583333333336</c:v>
                </c:pt>
                <c:pt idx="4886">
                  <c:v>44034.625</c:v>
                </c:pt>
                <c:pt idx="4887">
                  <c:v>44034.666666666664</c:v>
                </c:pt>
                <c:pt idx="4888">
                  <c:v>44034.708333333336</c:v>
                </c:pt>
                <c:pt idx="4889">
                  <c:v>44034.75</c:v>
                </c:pt>
                <c:pt idx="4890">
                  <c:v>44034.791666666664</c:v>
                </c:pt>
                <c:pt idx="4891">
                  <c:v>44034.833333333336</c:v>
                </c:pt>
                <c:pt idx="4892">
                  <c:v>44034.875</c:v>
                </c:pt>
                <c:pt idx="4893">
                  <c:v>44034.916666666664</c:v>
                </c:pt>
                <c:pt idx="4894">
                  <c:v>44034.958333333336</c:v>
                </c:pt>
                <c:pt idx="4895">
                  <c:v>44035</c:v>
                </c:pt>
                <c:pt idx="4896">
                  <c:v>44035.041666666664</c:v>
                </c:pt>
                <c:pt idx="4897">
                  <c:v>44035.083333333336</c:v>
                </c:pt>
                <c:pt idx="4898">
                  <c:v>44035.125</c:v>
                </c:pt>
                <c:pt idx="4899">
                  <c:v>44035.166666666664</c:v>
                </c:pt>
                <c:pt idx="4900">
                  <c:v>44035.208333333336</c:v>
                </c:pt>
                <c:pt idx="4901">
                  <c:v>44035.25</c:v>
                </c:pt>
                <c:pt idx="4902">
                  <c:v>44035.291666666664</c:v>
                </c:pt>
                <c:pt idx="4903">
                  <c:v>44035.333333333336</c:v>
                </c:pt>
                <c:pt idx="4904">
                  <c:v>44035.375</c:v>
                </c:pt>
                <c:pt idx="4905">
                  <c:v>44035.416666666664</c:v>
                </c:pt>
                <c:pt idx="4906">
                  <c:v>44035.458333333336</c:v>
                </c:pt>
                <c:pt idx="4907">
                  <c:v>44035.5</c:v>
                </c:pt>
                <c:pt idx="4908">
                  <c:v>44035.541666666664</c:v>
                </c:pt>
                <c:pt idx="4909">
                  <c:v>44035.583333333336</c:v>
                </c:pt>
                <c:pt idx="4910">
                  <c:v>44035.625</c:v>
                </c:pt>
                <c:pt idx="4911">
                  <c:v>44035.666666666664</c:v>
                </c:pt>
                <c:pt idx="4912">
                  <c:v>44035.708333333336</c:v>
                </c:pt>
                <c:pt idx="4913">
                  <c:v>44035.75</c:v>
                </c:pt>
                <c:pt idx="4914">
                  <c:v>44035.791666666664</c:v>
                </c:pt>
                <c:pt idx="4915">
                  <c:v>44035.833333333336</c:v>
                </c:pt>
                <c:pt idx="4916">
                  <c:v>44035.875</c:v>
                </c:pt>
                <c:pt idx="4917">
                  <c:v>44035.916666666664</c:v>
                </c:pt>
                <c:pt idx="4918">
                  <c:v>44035.958333333336</c:v>
                </c:pt>
                <c:pt idx="4919">
                  <c:v>44036</c:v>
                </c:pt>
                <c:pt idx="4920">
                  <c:v>44036.041666666664</c:v>
                </c:pt>
                <c:pt idx="4921">
                  <c:v>44036.083333333336</c:v>
                </c:pt>
                <c:pt idx="4922">
                  <c:v>44036.125</c:v>
                </c:pt>
                <c:pt idx="4923">
                  <c:v>44036.166666666664</c:v>
                </c:pt>
                <c:pt idx="4924">
                  <c:v>44036.208333333336</c:v>
                </c:pt>
                <c:pt idx="4925">
                  <c:v>44036.25</c:v>
                </c:pt>
                <c:pt idx="4926">
                  <c:v>44036.291666666664</c:v>
                </c:pt>
                <c:pt idx="4927">
                  <c:v>44036.333333333336</c:v>
                </c:pt>
                <c:pt idx="4928">
                  <c:v>44036.375</c:v>
                </c:pt>
                <c:pt idx="4929">
                  <c:v>44036.416666666664</c:v>
                </c:pt>
                <c:pt idx="4930">
                  <c:v>44036.458333333336</c:v>
                </c:pt>
                <c:pt idx="4931">
                  <c:v>44036.5</c:v>
                </c:pt>
                <c:pt idx="4932">
                  <c:v>44036.541666666664</c:v>
                </c:pt>
                <c:pt idx="4933">
                  <c:v>44036.583333333336</c:v>
                </c:pt>
                <c:pt idx="4934">
                  <c:v>44036.625</c:v>
                </c:pt>
                <c:pt idx="4935">
                  <c:v>44036.666666666664</c:v>
                </c:pt>
                <c:pt idx="4936">
                  <c:v>44036.708333333336</c:v>
                </c:pt>
                <c:pt idx="4937">
                  <c:v>44036.75</c:v>
                </c:pt>
                <c:pt idx="4938">
                  <c:v>44036.791666666664</c:v>
                </c:pt>
                <c:pt idx="4939">
                  <c:v>44036.833333333336</c:v>
                </c:pt>
                <c:pt idx="4940">
                  <c:v>44036.875</c:v>
                </c:pt>
                <c:pt idx="4941">
                  <c:v>44036.916666666664</c:v>
                </c:pt>
                <c:pt idx="4942">
                  <c:v>44036.958333333336</c:v>
                </c:pt>
                <c:pt idx="4943">
                  <c:v>44037</c:v>
                </c:pt>
                <c:pt idx="4944">
                  <c:v>44037.041666666664</c:v>
                </c:pt>
                <c:pt idx="4945">
                  <c:v>44037.083333333336</c:v>
                </c:pt>
                <c:pt idx="4946">
                  <c:v>44037.125</c:v>
                </c:pt>
                <c:pt idx="4947">
                  <c:v>44037.166666666664</c:v>
                </c:pt>
                <c:pt idx="4948">
                  <c:v>44037.208333333336</c:v>
                </c:pt>
                <c:pt idx="4949">
                  <c:v>44037.25</c:v>
                </c:pt>
                <c:pt idx="4950">
                  <c:v>44037.291666666664</c:v>
                </c:pt>
                <c:pt idx="4951">
                  <c:v>44037.333333333336</c:v>
                </c:pt>
                <c:pt idx="4952">
                  <c:v>44037.375</c:v>
                </c:pt>
                <c:pt idx="4953">
                  <c:v>44037.416666666664</c:v>
                </c:pt>
                <c:pt idx="4954">
                  <c:v>44037.458333333336</c:v>
                </c:pt>
                <c:pt idx="4955">
                  <c:v>44037.5</c:v>
                </c:pt>
                <c:pt idx="4956">
                  <c:v>44037.541666666664</c:v>
                </c:pt>
                <c:pt idx="4957">
                  <c:v>44037.583333333336</c:v>
                </c:pt>
                <c:pt idx="4958">
                  <c:v>44037.625</c:v>
                </c:pt>
                <c:pt idx="4959">
                  <c:v>44037.666666666664</c:v>
                </c:pt>
                <c:pt idx="4960">
                  <c:v>44037.708333333336</c:v>
                </c:pt>
                <c:pt idx="4961">
                  <c:v>44037.75</c:v>
                </c:pt>
                <c:pt idx="4962">
                  <c:v>44037.791666666664</c:v>
                </c:pt>
                <c:pt idx="4963">
                  <c:v>44037.833333333336</c:v>
                </c:pt>
                <c:pt idx="4964">
                  <c:v>44037.875</c:v>
                </c:pt>
                <c:pt idx="4965">
                  <c:v>44037.916666666664</c:v>
                </c:pt>
                <c:pt idx="4966">
                  <c:v>44037.958333333336</c:v>
                </c:pt>
                <c:pt idx="4967">
                  <c:v>44038</c:v>
                </c:pt>
                <c:pt idx="4968">
                  <c:v>44038.041666666664</c:v>
                </c:pt>
                <c:pt idx="4969">
                  <c:v>44038.083333333336</c:v>
                </c:pt>
                <c:pt idx="4970">
                  <c:v>44038.125</c:v>
                </c:pt>
                <c:pt idx="4971">
                  <c:v>44038.166666666664</c:v>
                </c:pt>
                <c:pt idx="4972">
                  <c:v>44038.208333333336</c:v>
                </c:pt>
                <c:pt idx="4973">
                  <c:v>44038.25</c:v>
                </c:pt>
                <c:pt idx="4974">
                  <c:v>44038.291666666664</c:v>
                </c:pt>
                <c:pt idx="4975">
                  <c:v>44038.333333333336</c:v>
                </c:pt>
                <c:pt idx="4976">
                  <c:v>44038.375</c:v>
                </c:pt>
                <c:pt idx="4977">
                  <c:v>44038.416666666664</c:v>
                </c:pt>
                <c:pt idx="4978">
                  <c:v>44038.458333333336</c:v>
                </c:pt>
                <c:pt idx="4979">
                  <c:v>44038.5</c:v>
                </c:pt>
                <c:pt idx="4980">
                  <c:v>44038.541666666664</c:v>
                </c:pt>
                <c:pt idx="4981">
                  <c:v>44038.583333333336</c:v>
                </c:pt>
                <c:pt idx="4982">
                  <c:v>44038.625</c:v>
                </c:pt>
                <c:pt idx="4983">
                  <c:v>44038.666666666664</c:v>
                </c:pt>
                <c:pt idx="4984">
                  <c:v>44038.708333333336</c:v>
                </c:pt>
                <c:pt idx="4985">
                  <c:v>44038.75</c:v>
                </c:pt>
                <c:pt idx="4986">
                  <c:v>44038.791666666664</c:v>
                </c:pt>
                <c:pt idx="4987">
                  <c:v>44038.833333333336</c:v>
                </c:pt>
                <c:pt idx="4988">
                  <c:v>44038.875</c:v>
                </c:pt>
                <c:pt idx="4989">
                  <c:v>44038.916666666664</c:v>
                </c:pt>
                <c:pt idx="4990">
                  <c:v>44038.958333333336</c:v>
                </c:pt>
                <c:pt idx="4991">
                  <c:v>44039</c:v>
                </c:pt>
                <c:pt idx="4992">
                  <c:v>44039.041666666664</c:v>
                </c:pt>
                <c:pt idx="4993">
                  <c:v>44039.083333333336</c:v>
                </c:pt>
                <c:pt idx="4994">
                  <c:v>44039.125</c:v>
                </c:pt>
                <c:pt idx="4995">
                  <c:v>44039.166666666664</c:v>
                </c:pt>
                <c:pt idx="4996">
                  <c:v>44039.208333333336</c:v>
                </c:pt>
                <c:pt idx="4997">
                  <c:v>44039.25</c:v>
                </c:pt>
                <c:pt idx="4998">
                  <c:v>44039.291666666664</c:v>
                </c:pt>
                <c:pt idx="4999">
                  <c:v>44039.333333333336</c:v>
                </c:pt>
                <c:pt idx="5000">
                  <c:v>44039.375</c:v>
                </c:pt>
                <c:pt idx="5001">
                  <c:v>44039.416666666664</c:v>
                </c:pt>
                <c:pt idx="5002">
                  <c:v>44039.458333333336</c:v>
                </c:pt>
                <c:pt idx="5003">
                  <c:v>44039.5</c:v>
                </c:pt>
                <c:pt idx="5004">
                  <c:v>44039.541666666664</c:v>
                </c:pt>
                <c:pt idx="5005">
                  <c:v>44039.583333333336</c:v>
                </c:pt>
                <c:pt idx="5006">
                  <c:v>44039.625</c:v>
                </c:pt>
                <c:pt idx="5007">
                  <c:v>44039.666666666664</c:v>
                </c:pt>
                <c:pt idx="5008">
                  <c:v>44039.708333333336</c:v>
                </c:pt>
                <c:pt idx="5009">
                  <c:v>44039.75</c:v>
                </c:pt>
                <c:pt idx="5010">
                  <c:v>44039.791666666664</c:v>
                </c:pt>
                <c:pt idx="5011">
                  <c:v>44039.833333333336</c:v>
                </c:pt>
                <c:pt idx="5012">
                  <c:v>44039.875</c:v>
                </c:pt>
                <c:pt idx="5013">
                  <c:v>44039.916666666664</c:v>
                </c:pt>
                <c:pt idx="5014">
                  <c:v>44039.958333333336</c:v>
                </c:pt>
                <c:pt idx="5015">
                  <c:v>44040</c:v>
                </c:pt>
                <c:pt idx="5016">
                  <c:v>44040.041666666664</c:v>
                </c:pt>
                <c:pt idx="5017">
                  <c:v>44040.083333333336</c:v>
                </c:pt>
                <c:pt idx="5018">
                  <c:v>44040.125</c:v>
                </c:pt>
                <c:pt idx="5019">
                  <c:v>44040.166666666664</c:v>
                </c:pt>
                <c:pt idx="5020">
                  <c:v>44040.208333333336</c:v>
                </c:pt>
                <c:pt idx="5021">
                  <c:v>44040.25</c:v>
                </c:pt>
                <c:pt idx="5022">
                  <c:v>44040.291666666664</c:v>
                </c:pt>
                <c:pt idx="5023">
                  <c:v>44040.333333333336</c:v>
                </c:pt>
                <c:pt idx="5024">
                  <c:v>44040.375</c:v>
                </c:pt>
                <c:pt idx="5025">
                  <c:v>44040.416666666664</c:v>
                </c:pt>
                <c:pt idx="5026">
                  <c:v>44040.458333333336</c:v>
                </c:pt>
                <c:pt idx="5027">
                  <c:v>44040.5</c:v>
                </c:pt>
                <c:pt idx="5028">
                  <c:v>44040.541666666664</c:v>
                </c:pt>
                <c:pt idx="5029">
                  <c:v>44040.583333333336</c:v>
                </c:pt>
                <c:pt idx="5030">
                  <c:v>44040.625</c:v>
                </c:pt>
                <c:pt idx="5031">
                  <c:v>44040.666666666664</c:v>
                </c:pt>
                <c:pt idx="5032">
                  <c:v>44040.708333333336</c:v>
                </c:pt>
                <c:pt idx="5033">
                  <c:v>44040.75</c:v>
                </c:pt>
                <c:pt idx="5034">
                  <c:v>44040.791666666664</c:v>
                </c:pt>
                <c:pt idx="5035">
                  <c:v>44040.833333333336</c:v>
                </c:pt>
                <c:pt idx="5036">
                  <c:v>44040.875</c:v>
                </c:pt>
                <c:pt idx="5037">
                  <c:v>44040.916666666664</c:v>
                </c:pt>
                <c:pt idx="5038">
                  <c:v>44040.958333333336</c:v>
                </c:pt>
                <c:pt idx="5039">
                  <c:v>44041</c:v>
                </c:pt>
                <c:pt idx="5040">
                  <c:v>44041.041666666664</c:v>
                </c:pt>
                <c:pt idx="5041">
                  <c:v>44041.083333333336</c:v>
                </c:pt>
                <c:pt idx="5042">
                  <c:v>44041.125</c:v>
                </c:pt>
                <c:pt idx="5043">
                  <c:v>44041.166666666664</c:v>
                </c:pt>
                <c:pt idx="5044">
                  <c:v>44041.208333333336</c:v>
                </c:pt>
                <c:pt idx="5045">
                  <c:v>44041.25</c:v>
                </c:pt>
                <c:pt idx="5046">
                  <c:v>44041.291666666664</c:v>
                </c:pt>
                <c:pt idx="5047">
                  <c:v>44041.333333333336</c:v>
                </c:pt>
                <c:pt idx="5048">
                  <c:v>44041.375</c:v>
                </c:pt>
                <c:pt idx="5049">
                  <c:v>44041.416666666664</c:v>
                </c:pt>
                <c:pt idx="5050">
                  <c:v>44041.458333333336</c:v>
                </c:pt>
                <c:pt idx="5051">
                  <c:v>44041.5</c:v>
                </c:pt>
                <c:pt idx="5052">
                  <c:v>44041.541666666664</c:v>
                </c:pt>
                <c:pt idx="5053">
                  <c:v>44041.583333333336</c:v>
                </c:pt>
                <c:pt idx="5054">
                  <c:v>44041.625</c:v>
                </c:pt>
                <c:pt idx="5055">
                  <c:v>44041.666666666664</c:v>
                </c:pt>
                <c:pt idx="5056">
                  <c:v>44041.708333333336</c:v>
                </c:pt>
                <c:pt idx="5057">
                  <c:v>44041.75</c:v>
                </c:pt>
                <c:pt idx="5058">
                  <c:v>44041.791666666664</c:v>
                </c:pt>
                <c:pt idx="5059">
                  <c:v>44041.833333333336</c:v>
                </c:pt>
                <c:pt idx="5060">
                  <c:v>44041.875</c:v>
                </c:pt>
                <c:pt idx="5061">
                  <c:v>44041.916666666664</c:v>
                </c:pt>
                <c:pt idx="5062">
                  <c:v>44041.958333333336</c:v>
                </c:pt>
                <c:pt idx="5063">
                  <c:v>44042</c:v>
                </c:pt>
                <c:pt idx="5064">
                  <c:v>44042.041666666664</c:v>
                </c:pt>
                <c:pt idx="5065">
                  <c:v>44042.083333333336</c:v>
                </c:pt>
                <c:pt idx="5066">
                  <c:v>44042.125</c:v>
                </c:pt>
                <c:pt idx="5067">
                  <c:v>44042.166666666664</c:v>
                </c:pt>
                <c:pt idx="5068">
                  <c:v>44042.208333333336</c:v>
                </c:pt>
                <c:pt idx="5069">
                  <c:v>44042.25</c:v>
                </c:pt>
                <c:pt idx="5070">
                  <c:v>44042.291666666664</c:v>
                </c:pt>
                <c:pt idx="5071">
                  <c:v>44042.333333333336</c:v>
                </c:pt>
                <c:pt idx="5072">
                  <c:v>44042.375</c:v>
                </c:pt>
                <c:pt idx="5073">
                  <c:v>44042.416666666664</c:v>
                </c:pt>
                <c:pt idx="5074">
                  <c:v>44042.458333333336</c:v>
                </c:pt>
                <c:pt idx="5075">
                  <c:v>44042.5</c:v>
                </c:pt>
                <c:pt idx="5076">
                  <c:v>44042.541666666664</c:v>
                </c:pt>
                <c:pt idx="5077">
                  <c:v>44042.583333333336</c:v>
                </c:pt>
                <c:pt idx="5078">
                  <c:v>44042.625</c:v>
                </c:pt>
                <c:pt idx="5079">
                  <c:v>44042.666666666664</c:v>
                </c:pt>
                <c:pt idx="5080">
                  <c:v>44042.708333333336</c:v>
                </c:pt>
                <c:pt idx="5081">
                  <c:v>44042.75</c:v>
                </c:pt>
                <c:pt idx="5082">
                  <c:v>44042.791666666664</c:v>
                </c:pt>
                <c:pt idx="5083">
                  <c:v>44042.833333333336</c:v>
                </c:pt>
                <c:pt idx="5084">
                  <c:v>44042.875</c:v>
                </c:pt>
                <c:pt idx="5085">
                  <c:v>44042.916666666664</c:v>
                </c:pt>
                <c:pt idx="5086">
                  <c:v>44042.958333333336</c:v>
                </c:pt>
                <c:pt idx="5087">
                  <c:v>44043</c:v>
                </c:pt>
                <c:pt idx="5088">
                  <c:v>44043.041666666664</c:v>
                </c:pt>
                <c:pt idx="5089">
                  <c:v>44043.083333333336</c:v>
                </c:pt>
                <c:pt idx="5090">
                  <c:v>44043.125</c:v>
                </c:pt>
                <c:pt idx="5091">
                  <c:v>44043.166666666664</c:v>
                </c:pt>
                <c:pt idx="5092">
                  <c:v>44043.208333333336</c:v>
                </c:pt>
                <c:pt idx="5093">
                  <c:v>44043.25</c:v>
                </c:pt>
                <c:pt idx="5094">
                  <c:v>44043.291666666664</c:v>
                </c:pt>
                <c:pt idx="5095">
                  <c:v>44043.333333333336</c:v>
                </c:pt>
                <c:pt idx="5096">
                  <c:v>44043.375</c:v>
                </c:pt>
                <c:pt idx="5097">
                  <c:v>44043.416666666664</c:v>
                </c:pt>
                <c:pt idx="5098">
                  <c:v>44043.458333333336</c:v>
                </c:pt>
                <c:pt idx="5099">
                  <c:v>44043.5</c:v>
                </c:pt>
                <c:pt idx="5100">
                  <c:v>44043.541666666664</c:v>
                </c:pt>
                <c:pt idx="5101">
                  <c:v>44043.583333333336</c:v>
                </c:pt>
                <c:pt idx="5102">
                  <c:v>44043.625</c:v>
                </c:pt>
                <c:pt idx="5103">
                  <c:v>44043.666666666664</c:v>
                </c:pt>
                <c:pt idx="5104">
                  <c:v>44043.708333333336</c:v>
                </c:pt>
                <c:pt idx="5105">
                  <c:v>44043.75</c:v>
                </c:pt>
                <c:pt idx="5106">
                  <c:v>44043.791666666664</c:v>
                </c:pt>
                <c:pt idx="5107">
                  <c:v>44043.833333333336</c:v>
                </c:pt>
                <c:pt idx="5108">
                  <c:v>44043.875</c:v>
                </c:pt>
                <c:pt idx="5109">
                  <c:v>44043.916666666664</c:v>
                </c:pt>
                <c:pt idx="5110">
                  <c:v>44043.958333333336</c:v>
                </c:pt>
                <c:pt idx="5111">
                  <c:v>44044</c:v>
                </c:pt>
                <c:pt idx="5112">
                  <c:v>44044.041666666664</c:v>
                </c:pt>
                <c:pt idx="5113">
                  <c:v>44044.083333333336</c:v>
                </c:pt>
                <c:pt idx="5114">
                  <c:v>44044.125</c:v>
                </c:pt>
                <c:pt idx="5115">
                  <c:v>44044.166666666664</c:v>
                </c:pt>
                <c:pt idx="5116">
                  <c:v>44044.208333333336</c:v>
                </c:pt>
                <c:pt idx="5117">
                  <c:v>44044.25</c:v>
                </c:pt>
                <c:pt idx="5118">
                  <c:v>44044.291666666664</c:v>
                </c:pt>
                <c:pt idx="5119">
                  <c:v>44044.333333333336</c:v>
                </c:pt>
                <c:pt idx="5120">
                  <c:v>44044.375</c:v>
                </c:pt>
                <c:pt idx="5121">
                  <c:v>44044.416666666664</c:v>
                </c:pt>
                <c:pt idx="5122">
                  <c:v>44044.458333333336</c:v>
                </c:pt>
                <c:pt idx="5123">
                  <c:v>44044.5</c:v>
                </c:pt>
                <c:pt idx="5124">
                  <c:v>44044.541666666664</c:v>
                </c:pt>
                <c:pt idx="5125">
                  <c:v>44044.583333333336</c:v>
                </c:pt>
                <c:pt idx="5126">
                  <c:v>44044.625</c:v>
                </c:pt>
                <c:pt idx="5127">
                  <c:v>44044.666666666664</c:v>
                </c:pt>
                <c:pt idx="5128">
                  <c:v>44044.708333333336</c:v>
                </c:pt>
                <c:pt idx="5129">
                  <c:v>44044.75</c:v>
                </c:pt>
                <c:pt idx="5130">
                  <c:v>44044.791666666664</c:v>
                </c:pt>
                <c:pt idx="5131">
                  <c:v>44044.833333333336</c:v>
                </c:pt>
                <c:pt idx="5132">
                  <c:v>44044.875</c:v>
                </c:pt>
                <c:pt idx="5133">
                  <c:v>44044.916666666664</c:v>
                </c:pt>
                <c:pt idx="5134">
                  <c:v>44044.958333333336</c:v>
                </c:pt>
                <c:pt idx="5135">
                  <c:v>44045</c:v>
                </c:pt>
                <c:pt idx="5136">
                  <c:v>44045.041666666664</c:v>
                </c:pt>
                <c:pt idx="5137">
                  <c:v>44045.083333333336</c:v>
                </c:pt>
                <c:pt idx="5138">
                  <c:v>44045.125</c:v>
                </c:pt>
                <c:pt idx="5139">
                  <c:v>44045.166666666664</c:v>
                </c:pt>
                <c:pt idx="5140">
                  <c:v>44045.208333333336</c:v>
                </c:pt>
                <c:pt idx="5141">
                  <c:v>44045.25</c:v>
                </c:pt>
                <c:pt idx="5142">
                  <c:v>44045.291666666664</c:v>
                </c:pt>
                <c:pt idx="5143">
                  <c:v>44045.333333333336</c:v>
                </c:pt>
                <c:pt idx="5144">
                  <c:v>44045.375</c:v>
                </c:pt>
                <c:pt idx="5145">
                  <c:v>44045.416666666664</c:v>
                </c:pt>
                <c:pt idx="5146">
                  <c:v>44045.458333333336</c:v>
                </c:pt>
                <c:pt idx="5147">
                  <c:v>44045.5</c:v>
                </c:pt>
                <c:pt idx="5148">
                  <c:v>44045.541666666664</c:v>
                </c:pt>
                <c:pt idx="5149">
                  <c:v>44045.583333333336</c:v>
                </c:pt>
                <c:pt idx="5150">
                  <c:v>44045.625</c:v>
                </c:pt>
                <c:pt idx="5151">
                  <c:v>44045.666666666664</c:v>
                </c:pt>
                <c:pt idx="5152">
                  <c:v>44045.708333333336</c:v>
                </c:pt>
                <c:pt idx="5153">
                  <c:v>44045.75</c:v>
                </c:pt>
                <c:pt idx="5154">
                  <c:v>44045.791666666664</c:v>
                </c:pt>
                <c:pt idx="5155">
                  <c:v>44045.833333333336</c:v>
                </c:pt>
                <c:pt idx="5156">
                  <c:v>44045.875</c:v>
                </c:pt>
                <c:pt idx="5157">
                  <c:v>44045.916666666664</c:v>
                </c:pt>
                <c:pt idx="5158">
                  <c:v>44045.958333333336</c:v>
                </c:pt>
                <c:pt idx="5159">
                  <c:v>44046</c:v>
                </c:pt>
                <c:pt idx="5160">
                  <c:v>44046.041666666664</c:v>
                </c:pt>
                <c:pt idx="5161">
                  <c:v>44046.083333333336</c:v>
                </c:pt>
                <c:pt idx="5162">
                  <c:v>44046.125</c:v>
                </c:pt>
                <c:pt idx="5163">
                  <c:v>44046.166666666664</c:v>
                </c:pt>
                <c:pt idx="5164">
                  <c:v>44046.208333333336</c:v>
                </c:pt>
                <c:pt idx="5165">
                  <c:v>44046.25</c:v>
                </c:pt>
                <c:pt idx="5166">
                  <c:v>44046.291666666664</c:v>
                </c:pt>
                <c:pt idx="5167">
                  <c:v>44046.333333333336</c:v>
                </c:pt>
                <c:pt idx="5168">
                  <c:v>44046.375</c:v>
                </c:pt>
                <c:pt idx="5169">
                  <c:v>44046.416666666664</c:v>
                </c:pt>
                <c:pt idx="5170">
                  <c:v>44046.458333333336</c:v>
                </c:pt>
                <c:pt idx="5171">
                  <c:v>44046.5</c:v>
                </c:pt>
                <c:pt idx="5172">
                  <c:v>44046.541666666664</c:v>
                </c:pt>
                <c:pt idx="5173">
                  <c:v>44046.583333333336</c:v>
                </c:pt>
                <c:pt idx="5174">
                  <c:v>44046.625</c:v>
                </c:pt>
                <c:pt idx="5175">
                  <c:v>44046.666666666664</c:v>
                </c:pt>
                <c:pt idx="5176">
                  <c:v>44046.708333333336</c:v>
                </c:pt>
                <c:pt idx="5177">
                  <c:v>44046.75</c:v>
                </c:pt>
                <c:pt idx="5178">
                  <c:v>44046.791666666664</c:v>
                </c:pt>
                <c:pt idx="5179">
                  <c:v>44046.833333333336</c:v>
                </c:pt>
                <c:pt idx="5180">
                  <c:v>44046.875</c:v>
                </c:pt>
                <c:pt idx="5181">
                  <c:v>44046.916666666664</c:v>
                </c:pt>
                <c:pt idx="5182">
                  <c:v>44046.958333333336</c:v>
                </c:pt>
                <c:pt idx="5183">
                  <c:v>44047</c:v>
                </c:pt>
                <c:pt idx="5184">
                  <c:v>44047.041666666664</c:v>
                </c:pt>
                <c:pt idx="5185">
                  <c:v>44047.083333333336</c:v>
                </c:pt>
                <c:pt idx="5186">
                  <c:v>44047.125</c:v>
                </c:pt>
                <c:pt idx="5187">
                  <c:v>44047.166666666664</c:v>
                </c:pt>
                <c:pt idx="5188">
                  <c:v>44047.208333333336</c:v>
                </c:pt>
                <c:pt idx="5189">
                  <c:v>44047.25</c:v>
                </c:pt>
                <c:pt idx="5190">
                  <c:v>44047.291666666664</c:v>
                </c:pt>
                <c:pt idx="5191">
                  <c:v>44047.333333333336</c:v>
                </c:pt>
                <c:pt idx="5192">
                  <c:v>44047.375</c:v>
                </c:pt>
                <c:pt idx="5193">
                  <c:v>44047.416666666664</c:v>
                </c:pt>
                <c:pt idx="5194">
                  <c:v>44047.458333333336</c:v>
                </c:pt>
                <c:pt idx="5195">
                  <c:v>44047.5</c:v>
                </c:pt>
                <c:pt idx="5196">
                  <c:v>44047.541666666664</c:v>
                </c:pt>
                <c:pt idx="5197">
                  <c:v>44047.583333333336</c:v>
                </c:pt>
                <c:pt idx="5198">
                  <c:v>44047.625</c:v>
                </c:pt>
                <c:pt idx="5199">
                  <c:v>44047.666666666664</c:v>
                </c:pt>
                <c:pt idx="5200">
                  <c:v>44047.708333333336</c:v>
                </c:pt>
                <c:pt idx="5201">
                  <c:v>44047.75</c:v>
                </c:pt>
                <c:pt idx="5202">
                  <c:v>44047.791666666664</c:v>
                </c:pt>
                <c:pt idx="5203">
                  <c:v>44047.833333333336</c:v>
                </c:pt>
                <c:pt idx="5204">
                  <c:v>44047.875</c:v>
                </c:pt>
                <c:pt idx="5205">
                  <c:v>44047.916666666664</c:v>
                </c:pt>
                <c:pt idx="5206">
                  <c:v>44047.958333333336</c:v>
                </c:pt>
                <c:pt idx="5207">
                  <c:v>44048</c:v>
                </c:pt>
                <c:pt idx="5208">
                  <c:v>44048.041666666664</c:v>
                </c:pt>
                <c:pt idx="5209">
                  <c:v>44048.083333333336</c:v>
                </c:pt>
                <c:pt idx="5210">
                  <c:v>44048.125</c:v>
                </c:pt>
                <c:pt idx="5211">
                  <c:v>44048.166666666664</c:v>
                </c:pt>
                <c:pt idx="5212">
                  <c:v>44048.208333333336</c:v>
                </c:pt>
                <c:pt idx="5213">
                  <c:v>44048.25</c:v>
                </c:pt>
                <c:pt idx="5214">
                  <c:v>44048.291666666664</c:v>
                </c:pt>
                <c:pt idx="5215">
                  <c:v>44048.333333333336</c:v>
                </c:pt>
                <c:pt idx="5216">
                  <c:v>44048.375</c:v>
                </c:pt>
                <c:pt idx="5217">
                  <c:v>44048.416666666664</c:v>
                </c:pt>
                <c:pt idx="5218">
                  <c:v>44048.458333333336</c:v>
                </c:pt>
                <c:pt idx="5219">
                  <c:v>44048.5</c:v>
                </c:pt>
                <c:pt idx="5220">
                  <c:v>44048.541666666664</c:v>
                </c:pt>
                <c:pt idx="5221">
                  <c:v>44048.583333333336</c:v>
                </c:pt>
                <c:pt idx="5222">
                  <c:v>44048.625</c:v>
                </c:pt>
                <c:pt idx="5223">
                  <c:v>44048.666666666664</c:v>
                </c:pt>
                <c:pt idx="5224">
                  <c:v>44048.708333333336</c:v>
                </c:pt>
                <c:pt idx="5225">
                  <c:v>44048.75</c:v>
                </c:pt>
                <c:pt idx="5226">
                  <c:v>44048.791666666664</c:v>
                </c:pt>
                <c:pt idx="5227">
                  <c:v>44048.833333333336</c:v>
                </c:pt>
                <c:pt idx="5228">
                  <c:v>44048.875</c:v>
                </c:pt>
                <c:pt idx="5229">
                  <c:v>44048.916666666664</c:v>
                </c:pt>
                <c:pt idx="5230">
                  <c:v>44048.958333333336</c:v>
                </c:pt>
                <c:pt idx="5231">
                  <c:v>44049</c:v>
                </c:pt>
                <c:pt idx="5232">
                  <c:v>44049.041666666664</c:v>
                </c:pt>
                <c:pt idx="5233">
                  <c:v>44049.083333333336</c:v>
                </c:pt>
                <c:pt idx="5234">
                  <c:v>44049.125</c:v>
                </c:pt>
                <c:pt idx="5235">
                  <c:v>44049.166666666664</c:v>
                </c:pt>
                <c:pt idx="5236">
                  <c:v>44049.208333333336</c:v>
                </c:pt>
                <c:pt idx="5237">
                  <c:v>44049.25</c:v>
                </c:pt>
                <c:pt idx="5238">
                  <c:v>44049.291666666664</c:v>
                </c:pt>
                <c:pt idx="5239">
                  <c:v>44049.333333333336</c:v>
                </c:pt>
                <c:pt idx="5240">
                  <c:v>44049.375</c:v>
                </c:pt>
                <c:pt idx="5241">
                  <c:v>44049.416666666664</c:v>
                </c:pt>
                <c:pt idx="5242">
                  <c:v>44049.458333333336</c:v>
                </c:pt>
                <c:pt idx="5243">
                  <c:v>44049.5</c:v>
                </c:pt>
                <c:pt idx="5244">
                  <c:v>44049.541666666664</c:v>
                </c:pt>
                <c:pt idx="5245">
                  <c:v>44049.583333333336</c:v>
                </c:pt>
                <c:pt idx="5246">
                  <c:v>44049.625</c:v>
                </c:pt>
                <c:pt idx="5247">
                  <c:v>44049.666666666664</c:v>
                </c:pt>
                <c:pt idx="5248">
                  <c:v>44049.708333333336</c:v>
                </c:pt>
                <c:pt idx="5249">
                  <c:v>44049.75</c:v>
                </c:pt>
                <c:pt idx="5250">
                  <c:v>44049.791666666664</c:v>
                </c:pt>
                <c:pt idx="5251">
                  <c:v>44049.833333333336</c:v>
                </c:pt>
                <c:pt idx="5252">
                  <c:v>44049.875</c:v>
                </c:pt>
                <c:pt idx="5253">
                  <c:v>44049.916666666664</c:v>
                </c:pt>
                <c:pt idx="5254">
                  <c:v>44049.958333333336</c:v>
                </c:pt>
                <c:pt idx="5255">
                  <c:v>44050</c:v>
                </c:pt>
                <c:pt idx="5256">
                  <c:v>44050.041666666664</c:v>
                </c:pt>
                <c:pt idx="5257">
                  <c:v>44050.083333333336</c:v>
                </c:pt>
                <c:pt idx="5258">
                  <c:v>44050.125</c:v>
                </c:pt>
                <c:pt idx="5259">
                  <c:v>44050.166666666664</c:v>
                </c:pt>
                <c:pt idx="5260">
                  <c:v>44050.208333333336</c:v>
                </c:pt>
                <c:pt idx="5261">
                  <c:v>44050.25</c:v>
                </c:pt>
                <c:pt idx="5262">
                  <c:v>44050.291666666664</c:v>
                </c:pt>
                <c:pt idx="5263">
                  <c:v>44050.333333333336</c:v>
                </c:pt>
                <c:pt idx="5264">
                  <c:v>44050.375</c:v>
                </c:pt>
                <c:pt idx="5265">
                  <c:v>44050.416666666664</c:v>
                </c:pt>
                <c:pt idx="5266">
                  <c:v>44050.458333333336</c:v>
                </c:pt>
                <c:pt idx="5267">
                  <c:v>44050.5</c:v>
                </c:pt>
                <c:pt idx="5268">
                  <c:v>44050.541666666664</c:v>
                </c:pt>
                <c:pt idx="5269">
                  <c:v>44050.583333333336</c:v>
                </c:pt>
                <c:pt idx="5270">
                  <c:v>44050.625</c:v>
                </c:pt>
                <c:pt idx="5271">
                  <c:v>44050.666666666664</c:v>
                </c:pt>
                <c:pt idx="5272">
                  <c:v>44050.708333333336</c:v>
                </c:pt>
                <c:pt idx="5273">
                  <c:v>44050.75</c:v>
                </c:pt>
                <c:pt idx="5274">
                  <c:v>44050.791666666664</c:v>
                </c:pt>
                <c:pt idx="5275">
                  <c:v>44050.833333333336</c:v>
                </c:pt>
                <c:pt idx="5276">
                  <c:v>44050.875</c:v>
                </c:pt>
                <c:pt idx="5277">
                  <c:v>44050.916666666664</c:v>
                </c:pt>
                <c:pt idx="5278">
                  <c:v>44050.958333333336</c:v>
                </c:pt>
                <c:pt idx="5279">
                  <c:v>44051</c:v>
                </c:pt>
                <c:pt idx="5280">
                  <c:v>44051.041666666664</c:v>
                </c:pt>
                <c:pt idx="5281">
                  <c:v>44051.083333333336</c:v>
                </c:pt>
                <c:pt idx="5282">
                  <c:v>44051.125</c:v>
                </c:pt>
                <c:pt idx="5283">
                  <c:v>44051.166666666664</c:v>
                </c:pt>
                <c:pt idx="5284">
                  <c:v>44051.208333333336</c:v>
                </c:pt>
                <c:pt idx="5285">
                  <c:v>44051.25</c:v>
                </c:pt>
                <c:pt idx="5286">
                  <c:v>44051.291666666664</c:v>
                </c:pt>
                <c:pt idx="5287">
                  <c:v>44051.333333333336</c:v>
                </c:pt>
                <c:pt idx="5288">
                  <c:v>44051.375</c:v>
                </c:pt>
                <c:pt idx="5289">
                  <c:v>44051.416666666664</c:v>
                </c:pt>
                <c:pt idx="5290">
                  <c:v>44051.458333333336</c:v>
                </c:pt>
                <c:pt idx="5291">
                  <c:v>44051.5</c:v>
                </c:pt>
                <c:pt idx="5292">
                  <c:v>44051.541666666664</c:v>
                </c:pt>
                <c:pt idx="5293">
                  <c:v>44051.583333333336</c:v>
                </c:pt>
                <c:pt idx="5294">
                  <c:v>44051.625</c:v>
                </c:pt>
                <c:pt idx="5295">
                  <c:v>44051.666666666664</c:v>
                </c:pt>
                <c:pt idx="5296">
                  <c:v>44051.708333333336</c:v>
                </c:pt>
                <c:pt idx="5297">
                  <c:v>44051.75</c:v>
                </c:pt>
                <c:pt idx="5298">
                  <c:v>44051.791666666664</c:v>
                </c:pt>
                <c:pt idx="5299">
                  <c:v>44051.833333333336</c:v>
                </c:pt>
                <c:pt idx="5300">
                  <c:v>44051.875</c:v>
                </c:pt>
                <c:pt idx="5301">
                  <c:v>44051.916666666664</c:v>
                </c:pt>
                <c:pt idx="5302">
                  <c:v>44051.958333333336</c:v>
                </c:pt>
                <c:pt idx="5303">
                  <c:v>44052</c:v>
                </c:pt>
                <c:pt idx="5304">
                  <c:v>44052.041666666664</c:v>
                </c:pt>
                <c:pt idx="5305">
                  <c:v>44052.083333333336</c:v>
                </c:pt>
                <c:pt idx="5306">
                  <c:v>44052.125</c:v>
                </c:pt>
                <c:pt idx="5307">
                  <c:v>44052.166666666664</c:v>
                </c:pt>
                <c:pt idx="5308">
                  <c:v>44052.208333333336</c:v>
                </c:pt>
                <c:pt idx="5309">
                  <c:v>44052.25</c:v>
                </c:pt>
                <c:pt idx="5310">
                  <c:v>44052.291666666664</c:v>
                </c:pt>
                <c:pt idx="5311">
                  <c:v>44052.333333333336</c:v>
                </c:pt>
                <c:pt idx="5312">
                  <c:v>44052.375</c:v>
                </c:pt>
                <c:pt idx="5313">
                  <c:v>44052.416666666664</c:v>
                </c:pt>
                <c:pt idx="5314">
                  <c:v>44052.458333333336</c:v>
                </c:pt>
                <c:pt idx="5315">
                  <c:v>44052.5</c:v>
                </c:pt>
                <c:pt idx="5316">
                  <c:v>44052.541666666664</c:v>
                </c:pt>
                <c:pt idx="5317">
                  <c:v>44052.583333333336</c:v>
                </c:pt>
                <c:pt idx="5318">
                  <c:v>44052.625</c:v>
                </c:pt>
                <c:pt idx="5319">
                  <c:v>44052.666666666664</c:v>
                </c:pt>
                <c:pt idx="5320">
                  <c:v>44052.708333333336</c:v>
                </c:pt>
                <c:pt idx="5321">
                  <c:v>44052.75</c:v>
                </c:pt>
                <c:pt idx="5322">
                  <c:v>44052.791666666664</c:v>
                </c:pt>
                <c:pt idx="5323">
                  <c:v>44052.833333333336</c:v>
                </c:pt>
                <c:pt idx="5324">
                  <c:v>44052.875</c:v>
                </c:pt>
                <c:pt idx="5325">
                  <c:v>44052.916666666664</c:v>
                </c:pt>
                <c:pt idx="5326">
                  <c:v>44052.958333333336</c:v>
                </c:pt>
                <c:pt idx="5327">
                  <c:v>44053</c:v>
                </c:pt>
                <c:pt idx="5328">
                  <c:v>44053.041666666664</c:v>
                </c:pt>
                <c:pt idx="5329">
                  <c:v>44053.083333333336</c:v>
                </c:pt>
                <c:pt idx="5330">
                  <c:v>44053.125</c:v>
                </c:pt>
                <c:pt idx="5331">
                  <c:v>44053.166666666664</c:v>
                </c:pt>
                <c:pt idx="5332">
                  <c:v>44053.208333333336</c:v>
                </c:pt>
                <c:pt idx="5333">
                  <c:v>44053.25</c:v>
                </c:pt>
                <c:pt idx="5334">
                  <c:v>44053.291666666664</c:v>
                </c:pt>
                <c:pt idx="5335">
                  <c:v>44053.333333333336</c:v>
                </c:pt>
                <c:pt idx="5336">
                  <c:v>44053.375</c:v>
                </c:pt>
                <c:pt idx="5337">
                  <c:v>44053.416666666664</c:v>
                </c:pt>
                <c:pt idx="5338">
                  <c:v>44053.458333333336</c:v>
                </c:pt>
                <c:pt idx="5339">
                  <c:v>44053.5</c:v>
                </c:pt>
                <c:pt idx="5340">
                  <c:v>44053.541666666664</c:v>
                </c:pt>
                <c:pt idx="5341">
                  <c:v>44053.583333333336</c:v>
                </c:pt>
                <c:pt idx="5342">
                  <c:v>44053.625</c:v>
                </c:pt>
                <c:pt idx="5343">
                  <c:v>44053.666666666664</c:v>
                </c:pt>
                <c:pt idx="5344">
                  <c:v>44053.708333333336</c:v>
                </c:pt>
                <c:pt idx="5345">
                  <c:v>44053.75</c:v>
                </c:pt>
                <c:pt idx="5346">
                  <c:v>44053.791666666664</c:v>
                </c:pt>
                <c:pt idx="5347">
                  <c:v>44053.833333333336</c:v>
                </c:pt>
                <c:pt idx="5348">
                  <c:v>44053.875</c:v>
                </c:pt>
                <c:pt idx="5349">
                  <c:v>44053.916666666664</c:v>
                </c:pt>
                <c:pt idx="5350">
                  <c:v>44053.958333333336</c:v>
                </c:pt>
                <c:pt idx="5351">
                  <c:v>44054</c:v>
                </c:pt>
                <c:pt idx="5352">
                  <c:v>44054.041666666664</c:v>
                </c:pt>
                <c:pt idx="5353">
                  <c:v>44054.083333333336</c:v>
                </c:pt>
                <c:pt idx="5354">
                  <c:v>44054.125</c:v>
                </c:pt>
                <c:pt idx="5355">
                  <c:v>44054.166666666664</c:v>
                </c:pt>
                <c:pt idx="5356">
                  <c:v>44054.208333333336</c:v>
                </c:pt>
                <c:pt idx="5357">
                  <c:v>44054.25</c:v>
                </c:pt>
                <c:pt idx="5358">
                  <c:v>44054.291666666664</c:v>
                </c:pt>
                <c:pt idx="5359">
                  <c:v>44054.333333333336</c:v>
                </c:pt>
                <c:pt idx="5360">
                  <c:v>44054.375</c:v>
                </c:pt>
                <c:pt idx="5361">
                  <c:v>44054.416666666664</c:v>
                </c:pt>
                <c:pt idx="5362">
                  <c:v>44054.458333333336</c:v>
                </c:pt>
                <c:pt idx="5363">
                  <c:v>44054.5</c:v>
                </c:pt>
                <c:pt idx="5364">
                  <c:v>44054.541666666664</c:v>
                </c:pt>
                <c:pt idx="5365">
                  <c:v>44054.583333333336</c:v>
                </c:pt>
                <c:pt idx="5366">
                  <c:v>44054.625</c:v>
                </c:pt>
                <c:pt idx="5367">
                  <c:v>44054.666666666664</c:v>
                </c:pt>
                <c:pt idx="5368">
                  <c:v>44054.708333333336</c:v>
                </c:pt>
                <c:pt idx="5369">
                  <c:v>44054.75</c:v>
                </c:pt>
                <c:pt idx="5370">
                  <c:v>44054.791666666664</c:v>
                </c:pt>
                <c:pt idx="5371">
                  <c:v>44054.833333333336</c:v>
                </c:pt>
                <c:pt idx="5372">
                  <c:v>44054.875</c:v>
                </c:pt>
                <c:pt idx="5373">
                  <c:v>44054.916666666664</c:v>
                </c:pt>
                <c:pt idx="5374">
                  <c:v>44054.958333333336</c:v>
                </c:pt>
                <c:pt idx="5375">
                  <c:v>44055</c:v>
                </c:pt>
                <c:pt idx="5376">
                  <c:v>44055.041666666664</c:v>
                </c:pt>
                <c:pt idx="5377">
                  <c:v>44055.083333333336</c:v>
                </c:pt>
                <c:pt idx="5378">
                  <c:v>44055.125</c:v>
                </c:pt>
                <c:pt idx="5379">
                  <c:v>44055.166666666664</c:v>
                </c:pt>
                <c:pt idx="5380">
                  <c:v>44055.208333333336</c:v>
                </c:pt>
                <c:pt idx="5381">
                  <c:v>44055.25</c:v>
                </c:pt>
                <c:pt idx="5382">
                  <c:v>44055.291666666664</c:v>
                </c:pt>
                <c:pt idx="5383">
                  <c:v>44055.333333333336</c:v>
                </c:pt>
                <c:pt idx="5384">
                  <c:v>44055.375</c:v>
                </c:pt>
                <c:pt idx="5385">
                  <c:v>44055.416666666664</c:v>
                </c:pt>
                <c:pt idx="5386">
                  <c:v>44055.458333333336</c:v>
                </c:pt>
                <c:pt idx="5387">
                  <c:v>44055.5</c:v>
                </c:pt>
                <c:pt idx="5388">
                  <c:v>44055.541666666664</c:v>
                </c:pt>
                <c:pt idx="5389">
                  <c:v>44055.583333333336</c:v>
                </c:pt>
                <c:pt idx="5390">
                  <c:v>44055.625</c:v>
                </c:pt>
                <c:pt idx="5391">
                  <c:v>44055.666666666664</c:v>
                </c:pt>
                <c:pt idx="5392">
                  <c:v>44055.708333333336</c:v>
                </c:pt>
                <c:pt idx="5393">
                  <c:v>44055.75</c:v>
                </c:pt>
                <c:pt idx="5394">
                  <c:v>44055.791666666664</c:v>
                </c:pt>
                <c:pt idx="5395">
                  <c:v>44055.833333333336</c:v>
                </c:pt>
                <c:pt idx="5396">
                  <c:v>44055.875</c:v>
                </c:pt>
                <c:pt idx="5397">
                  <c:v>44055.916666666664</c:v>
                </c:pt>
                <c:pt idx="5398">
                  <c:v>44055.958333333336</c:v>
                </c:pt>
                <c:pt idx="5399">
                  <c:v>44056</c:v>
                </c:pt>
                <c:pt idx="5400">
                  <c:v>44056.041666666664</c:v>
                </c:pt>
                <c:pt idx="5401">
                  <c:v>44056.083333333336</c:v>
                </c:pt>
                <c:pt idx="5402">
                  <c:v>44056.125</c:v>
                </c:pt>
                <c:pt idx="5403">
                  <c:v>44056.166666666664</c:v>
                </c:pt>
                <c:pt idx="5404">
                  <c:v>44056.208333333336</c:v>
                </c:pt>
                <c:pt idx="5405">
                  <c:v>44056.25</c:v>
                </c:pt>
                <c:pt idx="5406">
                  <c:v>44056.291666666664</c:v>
                </c:pt>
                <c:pt idx="5407">
                  <c:v>44056.333333333336</c:v>
                </c:pt>
                <c:pt idx="5408">
                  <c:v>44056.375</c:v>
                </c:pt>
                <c:pt idx="5409">
                  <c:v>44056.416666666664</c:v>
                </c:pt>
                <c:pt idx="5410">
                  <c:v>44056.458333333336</c:v>
                </c:pt>
                <c:pt idx="5411">
                  <c:v>44056.5</c:v>
                </c:pt>
                <c:pt idx="5412">
                  <c:v>44056.541666666664</c:v>
                </c:pt>
                <c:pt idx="5413">
                  <c:v>44056.583333333336</c:v>
                </c:pt>
                <c:pt idx="5414">
                  <c:v>44056.625</c:v>
                </c:pt>
                <c:pt idx="5415">
                  <c:v>44056.666666666664</c:v>
                </c:pt>
                <c:pt idx="5416">
                  <c:v>44056.708333333336</c:v>
                </c:pt>
                <c:pt idx="5417">
                  <c:v>44056.75</c:v>
                </c:pt>
                <c:pt idx="5418">
                  <c:v>44056.791666666664</c:v>
                </c:pt>
                <c:pt idx="5419">
                  <c:v>44056.833333333336</c:v>
                </c:pt>
                <c:pt idx="5420">
                  <c:v>44056.875</c:v>
                </c:pt>
                <c:pt idx="5421">
                  <c:v>44056.916666666664</c:v>
                </c:pt>
                <c:pt idx="5422">
                  <c:v>44056.958333333336</c:v>
                </c:pt>
                <c:pt idx="5423">
                  <c:v>44057</c:v>
                </c:pt>
                <c:pt idx="5424">
                  <c:v>44057.041666666664</c:v>
                </c:pt>
                <c:pt idx="5425">
                  <c:v>44057.083333333336</c:v>
                </c:pt>
                <c:pt idx="5426">
                  <c:v>44057.125</c:v>
                </c:pt>
                <c:pt idx="5427">
                  <c:v>44057.166666666664</c:v>
                </c:pt>
                <c:pt idx="5428">
                  <c:v>44057.208333333336</c:v>
                </c:pt>
                <c:pt idx="5429">
                  <c:v>44057.25</c:v>
                </c:pt>
                <c:pt idx="5430">
                  <c:v>44057.291666666664</c:v>
                </c:pt>
                <c:pt idx="5431">
                  <c:v>44057.333333333336</c:v>
                </c:pt>
                <c:pt idx="5432">
                  <c:v>44057.375</c:v>
                </c:pt>
                <c:pt idx="5433">
                  <c:v>44057.416666666664</c:v>
                </c:pt>
                <c:pt idx="5434">
                  <c:v>44057.458333333336</c:v>
                </c:pt>
                <c:pt idx="5435">
                  <c:v>44057.5</c:v>
                </c:pt>
                <c:pt idx="5436">
                  <c:v>44057.541666666664</c:v>
                </c:pt>
                <c:pt idx="5437">
                  <c:v>44057.583333333336</c:v>
                </c:pt>
                <c:pt idx="5438">
                  <c:v>44057.625</c:v>
                </c:pt>
                <c:pt idx="5439">
                  <c:v>44057.666666666664</c:v>
                </c:pt>
                <c:pt idx="5440">
                  <c:v>44057.708333333336</c:v>
                </c:pt>
                <c:pt idx="5441">
                  <c:v>44057.75</c:v>
                </c:pt>
                <c:pt idx="5442">
                  <c:v>44057.791666666664</c:v>
                </c:pt>
                <c:pt idx="5443">
                  <c:v>44057.833333333336</c:v>
                </c:pt>
                <c:pt idx="5444">
                  <c:v>44057.875</c:v>
                </c:pt>
                <c:pt idx="5445">
                  <c:v>44057.916666666664</c:v>
                </c:pt>
                <c:pt idx="5446">
                  <c:v>44057.958333333336</c:v>
                </c:pt>
                <c:pt idx="5447">
                  <c:v>44058</c:v>
                </c:pt>
                <c:pt idx="5448">
                  <c:v>44058.041666666664</c:v>
                </c:pt>
                <c:pt idx="5449">
                  <c:v>44058.083333333336</c:v>
                </c:pt>
                <c:pt idx="5450">
                  <c:v>44058.125</c:v>
                </c:pt>
                <c:pt idx="5451">
                  <c:v>44058.166666666664</c:v>
                </c:pt>
                <c:pt idx="5452">
                  <c:v>44058.208333333336</c:v>
                </c:pt>
                <c:pt idx="5453">
                  <c:v>44058.25</c:v>
                </c:pt>
                <c:pt idx="5454">
                  <c:v>44058.291666666664</c:v>
                </c:pt>
                <c:pt idx="5455">
                  <c:v>44058.333333333336</c:v>
                </c:pt>
                <c:pt idx="5456">
                  <c:v>44058.375</c:v>
                </c:pt>
                <c:pt idx="5457">
                  <c:v>44058.416666666664</c:v>
                </c:pt>
                <c:pt idx="5458">
                  <c:v>44058.458333333336</c:v>
                </c:pt>
                <c:pt idx="5459">
                  <c:v>44058.5</c:v>
                </c:pt>
                <c:pt idx="5460">
                  <c:v>44058.541666666664</c:v>
                </c:pt>
                <c:pt idx="5461">
                  <c:v>44058.583333333336</c:v>
                </c:pt>
                <c:pt idx="5462">
                  <c:v>44058.625</c:v>
                </c:pt>
                <c:pt idx="5463">
                  <c:v>44058.666666666664</c:v>
                </c:pt>
                <c:pt idx="5464">
                  <c:v>44058.708333333336</c:v>
                </c:pt>
                <c:pt idx="5465">
                  <c:v>44058.75</c:v>
                </c:pt>
                <c:pt idx="5466">
                  <c:v>44058.791666666664</c:v>
                </c:pt>
                <c:pt idx="5467">
                  <c:v>44058.833333333336</c:v>
                </c:pt>
                <c:pt idx="5468">
                  <c:v>44058.875</c:v>
                </c:pt>
                <c:pt idx="5469">
                  <c:v>44058.916666666664</c:v>
                </c:pt>
                <c:pt idx="5470">
                  <c:v>44058.958333333336</c:v>
                </c:pt>
                <c:pt idx="5471">
                  <c:v>44059</c:v>
                </c:pt>
                <c:pt idx="5472">
                  <c:v>44059.041666666664</c:v>
                </c:pt>
                <c:pt idx="5473">
                  <c:v>44059.083333333336</c:v>
                </c:pt>
                <c:pt idx="5474">
                  <c:v>44059.125</c:v>
                </c:pt>
                <c:pt idx="5475">
                  <c:v>44059.166666666664</c:v>
                </c:pt>
                <c:pt idx="5476">
                  <c:v>44059.208333333336</c:v>
                </c:pt>
                <c:pt idx="5477">
                  <c:v>44059.25</c:v>
                </c:pt>
                <c:pt idx="5478">
                  <c:v>44059.291666666664</c:v>
                </c:pt>
                <c:pt idx="5479">
                  <c:v>44059.333333333336</c:v>
                </c:pt>
                <c:pt idx="5480">
                  <c:v>44059.375</c:v>
                </c:pt>
                <c:pt idx="5481">
                  <c:v>44059.416666666664</c:v>
                </c:pt>
                <c:pt idx="5482">
                  <c:v>44059.458333333336</c:v>
                </c:pt>
                <c:pt idx="5483">
                  <c:v>44059.5</c:v>
                </c:pt>
                <c:pt idx="5484">
                  <c:v>44059.541666666664</c:v>
                </c:pt>
                <c:pt idx="5485">
                  <c:v>44059.583333333336</c:v>
                </c:pt>
                <c:pt idx="5486">
                  <c:v>44059.625</c:v>
                </c:pt>
                <c:pt idx="5487">
                  <c:v>44059.666666666664</c:v>
                </c:pt>
                <c:pt idx="5488">
                  <c:v>44059.708333333336</c:v>
                </c:pt>
                <c:pt idx="5489">
                  <c:v>44059.75</c:v>
                </c:pt>
                <c:pt idx="5490">
                  <c:v>44059.791666666664</c:v>
                </c:pt>
                <c:pt idx="5491">
                  <c:v>44059.833333333336</c:v>
                </c:pt>
                <c:pt idx="5492">
                  <c:v>44059.875</c:v>
                </c:pt>
                <c:pt idx="5493">
                  <c:v>44059.916666666664</c:v>
                </c:pt>
                <c:pt idx="5494">
                  <c:v>44059.958333333336</c:v>
                </c:pt>
                <c:pt idx="5495">
                  <c:v>44060</c:v>
                </c:pt>
                <c:pt idx="5496">
                  <c:v>44060.041666666664</c:v>
                </c:pt>
                <c:pt idx="5497">
                  <c:v>44060.083333333336</c:v>
                </c:pt>
                <c:pt idx="5498">
                  <c:v>44060.125</c:v>
                </c:pt>
                <c:pt idx="5499">
                  <c:v>44060.166666666664</c:v>
                </c:pt>
                <c:pt idx="5500">
                  <c:v>44060.208333333336</c:v>
                </c:pt>
                <c:pt idx="5501">
                  <c:v>44060.25</c:v>
                </c:pt>
                <c:pt idx="5502">
                  <c:v>44060.291666666664</c:v>
                </c:pt>
                <c:pt idx="5503">
                  <c:v>44060.333333333336</c:v>
                </c:pt>
                <c:pt idx="5504">
                  <c:v>44060.375</c:v>
                </c:pt>
                <c:pt idx="5505">
                  <c:v>44060.416666666664</c:v>
                </c:pt>
                <c:pt idx="5506">
                  <c:v>44060.458333333336</c:v>
                </c:pt>
                <c:pt idx="5507">
                  <c:v>44060.5</c:v>
                </c:pt>
                <c:pt idx="5508">
                  <c:v>44060.541666666664</c:v>
                </c:pt>
                <c:pt idx="5509">
                  <c:v>44060.583333333336</c:v>
                </c:pt>
                <c:pt idx="5510">
                  <c:v>44060.625</c:v>
                </c:pt>
                <c:pt idx="5511">
                  <c:v>44060.666666666664</c:v>
                </c:pt>
                <c:pt idx="5512">
                  <c:v>44060.708333333336</c:v>
                </c:pt>
                <c:pt idx="5513">
                  <c:v>44060.75</c:v>
                </c:pt>
                <c:pt idx="5514">
                  <c:v>44060.791666666664</c:v>
                </c:pt>
                <c:pt idx="5515">
                  <c:v>44060.833333333336</c:v>
                </c:pt>
                <c:pt idx="5516">
                  <c:v>44060.875</c:v>
                </c:pt>
                <c:pt idx="5517">
                  <c:v>44060.916666666664</c:v>
                </c:pt>
                <c:pt idx="5518">
                  <c:v>44060.958333333336</c:v>
                </c:pt>
                <c:pt idx="5519">
                  <c:v>44061</c:v>
                </c:pt>
                <c:pt idx="5520">
                  <c:v>44061.041666666664</c:v>
                </c:pt>
                <c:pt idx="5521">
                  <c:v>44061.083333333336</c:v>
                </c:pt>
                <c:pt idx="5522">
                  <c:v>44061.125</c:v>
                </c:pt>
                <c:pt idx="5523">
                  <c:v>44061.166666666664</c:v>
                </c:pt>
                <c:pt idx="5524">
                  <c:v>44061.208333333336</c:v>
                </c:pt>
                <c:pt idx="5525">
                  <c:v>44061.25</c:v>
                </c:pt>
                <c:pt idx="5526">
                  <c:v>44061.291666666664</c:v>
                </c:pt>
                <c:pt idx="5527">
                  <c:v>44061.333333333336</c:v>
                </c:pt>
                <c:pt idx="5528">
                  <c:v>44061.375</c:v>
                </c:pt>
                <c:pt idx="5529">
                  <c:v>44061.416666666664</c:v>
                </c:pt>
                <c:pt idx="5530">
                  <c:v>44061.458333333336</c:v>
                </c:pt>
                <c:pt idx="5531">
                  <c:v>44061.5</c:v>
                </c:pt>
                <c:pt idx="5532">
                  <c:v>44061.541666666664</c:v>
                </c:pt>
                <c:pt idx="5533">
                  <c:v>44061.583333333336</c:v>
                </c:pt>
                <c:pt idx="5534">
                  <c:v>44061.625</c:v>
                </c:pt>
                <c:pt idx="5535">
                  <c:v>44061.666666666664</c:v>
                </c:pt>
                <c:pt idx="5536">
                  <c:v>44061.708333333336</c:v>
                </c:pt>
                <c:pt idx="5537">
                  <c:v>44061.75</c:v>
                </c:pt>
                <c:pt idx="5538">
                  <c:v>44061.791666666664</c:v>
                </c:pt>
                <c:pt idx="5539">
                  <c:v>44061.833333333336</c:v>
                </c:pt>
                <c:pt idx="5540">
                  <c:v>44061.875</c:v>
                </c:pt>
                <c:pt idx="5541">
                  <c:v>44061.916666666664</c:v>
                </c:pt>
                <c:pt idx="5542">
                  <c:v>44061.958333333336</c:v>
                </c:pt>
                <c:pt idx="5543">
                  <c:v>44062</c:v>
                </c:pt>
                <c:pt idx="5544">
                  <c:v>44062.041666666664</c:v>
                </c:pt>
                <c:pt idx="5545">
                  <c:v>44062.083333333336</c:v>
                </c:pt>
                <c:pt idx="5546">
                  <c:v>44062.125</c:v>
                </c:pt>
                <c:pt idx="5547">
                  <c:v>44062.166666666664</c:v>
                </c:pt>
                <c:pt idx="5548">
                  <c:v>44062.208333333336</c:v>
                </c:pt>
                <c:pt idx="5549">
                  <c:v>44062.25</c:v>
                </c:pt>
                <c:pt idx="5550">
                  <c:v>44062.291666666664</c:v>
                </c:pt>
                <c:pt idx="5551">
                  <c:v>44062.333333333336</c:v>
                </c:pt>
                <c:pt idx="5552">
                  <c:v>44062.375</c:v>
                </c:pt>
                <c:pt idx="5553">
                  <c:v>44062.416666666664</c:v>
                </c:pt>
                <c:pt idx="5554">
                  <c:v>44062.458333333336</c:v>
                </c:pt>
                <c:pt idx="5555">
                  <c:v>44062.5</c:v>
                </c:pt>
                <c:pt idx="5556">
                  <c:v>44062.541666666664</c:v>
                </c:pt>
                <c:pt idx="5557">
                  <c:v>44062.583333333336</c:v>
                </c:pt>
                <c:pt idx="5558">
                  <c:v>44062.625</c:v>
                </c:pt>
                <c:pt idx="5559">
                  <c:v>44062.666666666664</c:v>
                </c:pt>
                <c:pt idx="5560">
                  <c:v>44062.708333333336</c:v>
                </c:pt>
                <c:pt idx="5561">
                  <c:v>44062.75</c:v>
                </c:pt>
                <c:pt idx="5562">
                  <c:v>44062.791666666664</c:v>
                </c:pt>
                <c:pt idx="5563">
                  <c:v>44062.833333333336</c:v>
                </c:pt>
                <c:pt idx="5564">
                  <c:v>44062.875</c:v>
                </c:pt>
                <c:pt idx="5565">
                  <c:v>44062.916666666664</c:v>
                </c:pt>
                <c:pt idx="5566">
                  <c:v>44062.958333333336</c:v>
                </c:pt>
                <c:pt idx="5567">
                  <c:v>44063</c:v>
                </c:pt>
                <c:pt idx="5568">
                  <c:v>44063.041666666664</c:v>
                </c:pt>
                <c:pt idx="5569">
                  <c:v>44063.083333333336</c:v>
                </c:pt>
                <c:pt idx="5570">
                  <c:v>44063.125</c:v>
                </c:pt>
                <c:pt idx="5571">
                  <c:v>44063.166666666664</c:v>
                </c:pt>
                <c:pt idx="5572">
                  <c:v>44063.208333333336</c:v>
                </c:pt>
                <c:pt idx="5573">
                  <c:v>44063.25</c:v>
                </c:pt>
                <c:pt idx="5574">
                  <c:v>44063.291666666664</c:v>
                </c:pt>
                <c:pt idx="5575">
                  <c:v>44063.333333333336</c:v>
                </c:pt>
                <c:pt idx="5576">
                  <c:v>44063.375</c:v>
                </c:pt>
                <c:pt idx="5577">
                  <c:v>44063.416666666664</c:v>
                </c:pt>
                <c:pt idx="5578">
                  <c:v>44063.458333333336</c:v>
                </c:pt>
                <c:pt idx="5579">
                  <c:v>44063.5</c:v>
                </c:pt>
                <c:pt idx="5580">
                  <c:v>44063.541666666664</c:v>
                </c:pt>
                <c:pt idx="5581">
                  <c:v>44063.583333333336</c:v>
                </c:pt>
                <c:pt idx="5582">
                  <c:v>44063.625</c:v>
                </c:pt>
                <c:pt idx="5583">
                  <c:v>44063.666666666664</c:v>
                </c:pt>
                <c:pt idx="5584">
                  <c:v>44063.708333333336</c:v>
                </c:pt>
                <c:pt idx="5585">
                  <c:v>44063.75</c:v>
                </c:pt>
                <c:pt idx="5586">
                  <c:v>44063.791666666664</c:v>
                </c:pt>
                <c:pt idx="5587">
                  <c:v>44063.833333333336</c:v>
                </c:pt>
                <c:pt idx="5588">
                  <c:v>44063.875</c:v>
                </c:pt>
                <c:pt idx="5589">
                  <c:v>44063.916666666664</c:v>
                </c:pt>
                <c:pt idx="5590">
                  <c:v>44063.958333333336</c:v>
                </c:pt>
                <c:pt idx="5591">
                  <c:v>44064</c:v>
                </c:pt>
                <c:pt idx="5592">
                  <c:v>44064.041666666664</c:v>
                </c:pt>
                <c:pt idx="5593">
                  <c:v>44064.083333333336</c:v>
                </c:pt>
                <c:pt idx="5594">
                  <c:v>44064.125</c:v>
                </c:pt>
                <c:pt idx="5595">
                  <c:v>44064.166666666664</c:v>
                </c:pt>
                <c:pt idx="5596">
                  <c:v>44064.208333333336</c:v>
                </c:pt>
                <c:pt idx="5597">
                  <c:v>44064.25</c:v>
                </c:pt>
                <c:pt idx="5598">
                  <c:v>44064.291666666664</c:v>
                </c:pt>
                <c:pt idx="5599">
                  <c:v>44064.333333333336</c:v>
                </c:pt>
                <c:pt idx="5600">
                  <c:v>44064.375</c:v>
                </c:pt>
                <c:pt idx="5601">
                  <c:v>44064.416666666664</c:v>
                </c:pt>
                <c:pt idx="5602">
                  <c:v>44064.458333333336</c:v>
                </c:pt>
                <c:pt idx="5603">
                  <c:v>44064.5</c:v>
                </c:pt>
                <c:pt idx="5604">
                  <c:v>44064.541666666664</c:v>
                </c:pt>
                <c:pt idx="5605">
                  <c:v>44064.583333333336</c:v>
                </c:pt>
                <c:pt idx="5606">
                  <c:v>44064.625</c:v>
                </c:pt>
                <c:pt idx="5607">
                  <c:v>44064.666666666664</c:v>
                </c:pt>
                <c:pt idx="5608">
                  <c:v>44064.708333333336</c:v>
                </c:pt>
                <c:pt idx="5609">
                  <c:v>44064.75</c:v>
                </c:pt>
                <c:pt idx="5610">
                  <c:v>44064.791666666664</c:v>
                </c:pt>
                <c:pt idx="5611">
                  <c:v>44064.833333333336</c:v>
                </c:pt>
                <c:pt idx="5612">
                  <c:v>44064.875</c:v>
                </c:pt>
                <c:pt idx="5613">
                  <c:v>44064.916666666664</c:v>
                </c:pt>
                <c:pt idx="5614">
                  <c:v>44064.958333333336</c:v>
                </c:pt>
                <c:pt idx="5615">
                  <c:v>44065</c:v>
                </c:pt>
                <c:pt idx="5616">
                  <c:v>44065.041666666664</c:v>
                </c:pt>
                <c:pt idx="5617">
                  <c:v>44065.083333333336</c:v>
                </c:pt>
                <c:pt idx="5618">
                  <c:v>44065.125</c:v>
                </c:pt>
                <c:pt idx="5619">
                  <c:v>44065.166666666664</c:v>
                </c:pt>
                <c:pt idx="5620">
                  <c:v>44065.208333333336</c:v>
                </c:pt>
                <c:pt idx="5621">
                  <c:v>44065.25</c:v>
                </c:pt>
                <c:pt idx="5622">
                  <c:v>44065.291666666664</c:v>
                </c:pt>
                <c:pt idx="5623">
                  <c:v>44065.333333333336</c:v>
                </c:pt>
                <c:pt idx="5624">
                  <c:v>44065.375</c:v>
                </c:pt>
                <c:pt idx="5625">
                  <c:v>44065.416666666664</c:v>
                </c:pt>
                <c:pt idx="5626">
                  <c:v>44065.458333333336</c:v>
                </c:pt>
                <c:pt idx="5627">
                  <c:v>44065.5</c:v>
                </c:pt>
                <c:pt idx="5628">
                  <c:v>44065.541666666664</c:v>
                </c:pt>
                <c:pt idx="5629">
                  <c:v>44065.583333333336</c:v>
                </c:pt>
                <c:pt idx="5630">
                  <c:v>44065.625</c:v>
                </c:pt>
                <c:pt idx="5631">
                  <c:v>44065.666666666664</c:v>
                </c:pt>
                <c:pt idx="5632">
                  <c:v>44065.708333333336</c:v>
                </c:pt>
                <c:pt idx="5633">
                  <c:v>44065.75</c:v>
                </c:pt>
                <c:pt idx="5634">
                  <c:v>44065.791666666664</c:v>
                </c:pt>
                <c:pt idx="5635">
                  <c:v>44065.833333333336</c:v>
                </c:pt>
                <c:pt idx="5636">
                  <c:v>44065.875</c:v>
                </c:pt>
                <c:pt idx="5637">
                  <c:v>44065.916666666664</c:v>
                </c:pt>
                <c:pt idx="5638">
                  <c:v>44065.958333333336</c:v>
                </c:pt>
                <c:pt idx="5639">
                  <c:v>44066</c:v>
                </c:pt>
                <c:pt idx="5640">
                  <c:v>44066.041666666664</c:v>
                </c:pt>
                <c:pt idx="5641">
                  <c:v>44066.083333333336</c:v>
                </c:pt>
                <c:pt idx="5642">
                  <c:v>44066.125</c:v>
                </c:pt>
                <c:pt idx="5643">
                  <c:v>44066.166666666664</c:v>
                </c:pt>
                <c:pt idx="5644">
                  <c:v>44066.208333333336</c:v>
                </c:pt>
                <c:pt idx="5645">
                  <c:v>44066.25</c:v>
                </c:pt>
                <c:pt idx="5646">
                  <c:v>44066.291666666664</c:v>
                </c:pt>
                <c:pt idx="5647">
                  <c:v>44066.333333333336</c:v>
                </c:pt>
                <c:pt idx="5648">
                  <c:v>44066.375</c:v>
                </c:pt>
                <c:pt idx="5649">
                  <c:v>44066.416666666664</c:v>
                </c:pt>
                <c:pt idx="5650">
                  <c:v>44066.458333333336</c:v>
                </c:pt>
                <c:pt idx="5651">
                  <c:v>44066.5</c:v>
                </c:pt>
                <c:pt idx="5652">
                  <c:v>44066.541666666664</c:v>
                </c:pt>
                <c:pt idx="5653">
                  <c:v>44066.583333333336</c:v>
                </c:pt>
                <c:pt idx="5654">
                  <c:v>44066.625</c:v>
                </c:pt>
                <c:pt idx="5655">
                  <c:v>44066.666666666664</c:v>
                </c:pt>
                <c:pt idx="5656">
                  <c:v>44066.708333333336</c:v>
                </c:pt>
                <c:pt idx="5657">
                  <c:v>44066.75</c:v>
                </c:pt>
                <c:pt idx="5658">
                  <c:v>44066.791666666664</c:v>
                </c:pt>
                <c:pt idx="5659">
                  <c:v>44066.833333333336</c:v>
                </c:pt>
                <c:pt idx="5660">
                  <c:v>44066.875</c:v>
                </c:pt>
                <c:pt idx="5661">
                  <c:v>44066.916666666664</c:v>
                </c:pt>
                <c:pt idx="5662">
                  <c:v>44066.958333333336</c:v>
                </c:pt>
                <c:pt idx="5663">
                  <c:v>44067</c:v>
                </c:pt>
                <c:pt idx="5664">
                  <c:v>44067.041666666664</c:v>
                </c:pt>
                <c:pt idx="5665">
                  <c:v>44067.083333333336</c:v>
                </c:pt>
                <c:pt idx="5666">
                  <c:v>44067.125</c:v>
                </c:pt>
                <c:pt idx="5667">
                  <c:v>44067.166666666664</c:v>
                </c:pt>
                <c:pt idx="5668">
                  <c:v>44067.208333333336</c:v>
                </c:pt>
                <c:pt idx="5669">
                  <c:v>44067.25</c:v>
                </c:pt>
                <c:pt idx="5670">
                  <c:v>44067.291666666664</c:v>
                </c:pt>
                <c:pt idx="5671">
                  <c:v>44067.333333333336</c:v>
                </c:pt>
                <c:pt idx="5672">
                  <c:v>44067.375</c:v>
                </c:pt>
                <c:pt idx="5673">
                  <c:v>44067.416666666664</c:v>
                </c:pt>
                <c:pt idx="5674">
                  <c:v>44067.458333333336</c:v>
                </c:pt>
                <c:pt idx="5675">
                  <c:v>44067.5</c:v>
                </c:pt>
                <c:pt idx="5676">
                  <c:v>44067.541666666664</c:v>
                </c:pt>
                <c:pt idx="5677">
                  <c:v>44067.583333333336</c:v>
                </c:pt>
                <c:pt idx="5678">
                  <c:v>44067.625</c:v>
                </c:pt>
                <c:pt idx="5679">
                  <c:v>44067.666666666664</c:v>
                </c:pt>
                <c:pt idx="5680">
                  <c:v>44067.708333333336</c:v>
                </c:pt>
                <c:pt idx="5681">
                  <c:v>44067.75</c:v>
                </c:pt>
                <c:pt idx="5682">
                  <c:v>44067.791666666664</c:v>
                </c:pt>
                <c:pt idx="5683">
                  <c:v>44067.833333333336</c:v>
                </c:pt>
                <c:pt idx="5684">
                  <c:v>44067.875</c:v>
                </c:pt>
                <c:pt idx="5685">
                  <c:v>44067.916666666664</c:v>
                </c:pt>
                <c:pt idx="5686">
                  <c:v>44067.958333333336</c:v>
                </c:pt>
                <c:pt idx="5687">
                  <c:v>44068</c:v>
                </c:pt>
                <c:pt idx="5688">
                  <c:v>44068.041666666664</c:v>
                </c:pt>
                <c:pt idx="5689">
                  <c:v>44068.083333333336</c:v>
                </c:pt>
                <c:pt idx="5690">
                  <c:v>44068.125</c:v>
                </c:pt>
                <c:pt idx="5691">
                  <c:v>44068.166666666664</c:v>
                </c:pt>
                <c:pt idx="5692">
                  <c:v>44068.208333333336</c:v>
                </c:pt>
                <c:pt idx="5693">
                  <c:v>44068.25</c:v>
                </c:pt>
                <c:pt idx="5694">
                  <c:v>44068.291666666664</c:v>
                </c:pt>
                <c:pt idx="5695">
                  <c:v>44068.333333333336</c:v>
                </c:pt>
                <c:pt idx="5696">
                  <c:v>44068.375</c:v>
                </c:pt>
                <c:pt idx="5697">
                  <c:v>44068.416666666664</c:v>
                </c:pt>
                <c:pt idx="5698">
                  <c:v>44068.458333333336</c:v>
                </c:pt>
                <c:pt idx="5699">
                  <c:v>44068.5</c:v>
                </c:pt>
                <c:pt idx="5700">
                  <c:v>44068.541666666664</c:v>
                </c:pt>
                <c:pt idx="5701">
                  <c:v>44068.583333333336</c:v>
                </c:pt>
                <c:pt idx="5702">
                  <c:v>44068.625</c:v>
                </c:pt>
                <c:pt idx="5703">
                  <c:v>44068.666666666664</c:v>
                </c:pt>
                <c:pt idx="5704">
                  <c:v>44068.708333333336</c:v>
                </c:pt>
                <c:pt idx="5705">
                  <c:v>44068.75</c:v>
                </c:pt>
                <c:pt idx="5706">
                  <c:v>44068.791666666664</c:v>
                </c:pt>
                <c:pt idx="5707">
                  <c:v>44068.833333333336</c:v>
                </c:pt>
                <c:pt idx="5708">
                  <c:v>44068.875</c:v>
                </c:pt>
                <c:pt idx="5709">
                  <c:v>44068.916666666664</c:v>
                </c:pt>
                <c:pt idx="5710">
                  <c:v>44068.958333333336</c:v>
                </c:pt>
                <c:pt idx="5711">
                  <c:v>44069</c:v>
                </c:pt>
                <c:pt idx="5712">
                  <c:v>44069.041666666664</c:v>
                </c:pt>
                <c:pt idx="5713">
                  <c:v>44069.083333333336</c:v>
                </c:pt>
                <c:pt idx="5714">
                  <c:v>44069.125</c:v>
                </c:pt>
                <c:pt idx="5715">
                  <c:v>44069.166666666664</c:v>
                </c:pt>
                <c:pt idx="5716">
                  <c:v>44069.208333333336</c:v>
                </c:pt>
                <c:pt idx="5717">
                  <c:v>44069.25</c:v>
                </c:pt>
                <c:pt idx="5718">
                  <c:v>44069.291666666664</c:v>
                </c:pt>
                <c:pt idx="5719">
                  <c:v>44069.333333333336</c:v>
                </c:pt>
                <c:pt idx="5720">
                  <c:v>44069.375</c:v>
                </c:pt>
                <c:pt idx="5721">
                  <c:v>44069.416666666664</c:v>
                </c:pt>
                <c:pt idx="5722">
                  <c:v>44069.458333333336</c:v>
                </c:pt>
                <c:pt idx="5723">
                  <c:v>44069.5</c:v>
                </c:pt>
                <c:pt idx="5724">
                  <c:v>44069.541666666664</c:v>
                </c:pt>
                <c:pt idx="5725">
                  <c:v>44069.583333333336</c:v>
                </c:pt>
                <c:pt idx="5726">
                  <c:v>44069.625</c:v>
                </c:pt>
                <c:pt idx="5727">
                  <c:v>44069.666666666664</c:v>
                </c:pt>
                <c:pt idx="5728">
                  <c:v>44069.708333333336</c:v>
                </c:pt>
                <c:pt idx="5729">
                  <c:v>44069.75</c:v>
                </c:pt>
                <c:pt idx="5730">
                  <c:v>44069.791666666664</c:v>
                </c:pt>
                <c:pt idx="5731">
                  <c:v>44069.833333333336</c:v>
                </c:pt>
                <c:pt idx="5732">
                  <c:v>44069.875</c:v>
                </c:pt>
                <c:pt idx="5733">
                  <c:v>44069.916666666664</c:v>
                </c:pt>
                <c:pt idx="5734">
                  <c:v>44069.958333333336</c:v>
                </c:pt>
                <c:pt idx="5735">
                  <c:v>44070</c:v>
                </c:pt>
                <c:pt idx="5736">
                  <c:v>44070.041666666664</c:v>
                </c:pt>
                <c:pt idx="5737">
                  <c:v>44070.083333333336</c:v>
                </c:pt>
                <c:pt idx="5738">
                  <c:v>44070.125</c:v>
                </c:pt>
                <c:pt idx="5739">
                  <c:v>44070.166666666664</c:v>
                </c:pt>
                <c:pt idx="5740">
                  <c:v>44070.208333333336</c:v>
                </c:pt>
                <c:pt idx="5741">
                  <c:v>44070.25</c:v>
                </c:pt>
                <c:pt idx="5742">
                  <c:v>44070.291666666664</c:v>
                </c:pt>
                <c:pt idx="5743">
                  <c:v>44070.333333333336</c:v>
                </c:pt>
                <c:pt idx="5744">
                  <c:v>44070.375</c:v>
                </c:pt>
                <c:pt idx="5745">
                  <c:v>44070.416666666664</c:v>
                </c:pt>
                <c:pt idx="5746">
                  <c:v>44070.458333333336</c:v>
                </c:pt>
                <c:pt idx="5747">
                  <c:v>44070.5</c:v>
                </c:pt>
                <c:pt idx="5748">
                  <c:v>44070.541666666664</c:v>
                </c:pt>
                <c:pt idx="5749">
                  <c:v>44070.583333333336</c:v>
                </c:pt>
                <c:pt idx="5750">
                  <c:v>44070.625</c:v>
                </c:pt>
                <c:pt idx="5751">
                  <c:v>44070.666666666664</c:v>
                </c:pt>
                <c:pt idx="5752">
                  <c:v>44070.708333333336</c:v>
                </c:pt>
                <c:pt idx="5753">
                  <c:v>44070.75</c:v>
                </c:pt>
                <c:pt idx="5754">
                  <c:v>44070.791666666664</c:v>
                </c:pt>
                <c:pt idx="5755">
                  <c:v>44070.833333333336</c:v>
                </c:pt>
                <c:pt idx="5756">
                  <c:v>44070.875</c:v>
                </c:pt>
                <c:pt idx="5757">
                  <c:v>44070.916666666664</c:v>
                </c:pt>
                <c:pt idx="5758">
                  <c:v>44070.958333333336</c:v>
                </c:pt>
                <c:pt idx="5759">
                  <c:v>44071</c:v>
                </c:pt>
                <c:pt idx="5760">
                  <c:v>44071.041666666664</c:v>
                </c:pt>
                <c:pt idx="5761">
                  <c:v>44071.083333333336</c:v>
                </c:pt>
                <c:pt idx="5762">
                  <c:v>44071.125</c:v>
                </c:pt>
                <c:pt idx="5763">
                  <c:v>44071.166666666664</c:v>
                </c:pt>
                <c:pt idx="5764">
                  <c:v>44071.208333333336</c:v>
                </c:pt>
                <c:pt idx="5765">
                  <c:v>44071.25</c:v>
                </c:pt>
                <c:pt idx="5766">
                  <c:v>44071.291666666664</c:v>
                </c:pt>
                <c:pt idx="5767">
                  <c:v>44071.333333333336</c:v>
                </c:pt>
                <c:pt idx="5768">
                  <c:v>44071.375</c:v>
                </c:pt>
                <c:pt idx="5769">
                  <c:v>44071.416666666664</c:v>
                </c:pt>
                <c:pt idx="5770">
                  <c:v>44071.458333333336</c:v>
                </c:pt>
                <c:pt idx="5771">
                  <c:v>44071.5</c:v>
                </c:pt>
                <c:pt idx="5772">
                  <c:v>44071.541666666664</c:v>
                </c:pt>
                <c:pt idx="5773">
                  <c:v>44071.583333333336</c:v>
                </c:pt>
                <c:pt idx="5774">
                  <c:v>44071.625</c:v>
                </c:pt>
                <c:pt idx="5775">
                  <c:v>44071.666666666664</c:v>
                </c:pt>
                <c:pt idx="5776">
                  <c:v>44071.708333333336</c:v>
                </c:pt>
                <c:pt idx="5777">
                  <c:v>44071.75</c:v>
                </c:pt>
                <c:pt idx="5778">
                  <c:v>44071.791666666664</c:v>
                </c:pt>
                <c:pt idx="5779">
                  <c:v>44071.833333333336</c:v>
                </c:pt>
                <c:pt idx="5780">
                  <c:v>44071.875</c:v>
                </c:pt>
                <c:pt idx="5781">
                  <c:v>44071.916666666664</c:v>
                </c:pt>
                <c:pt idx="5782">
                  <c:v>44071.958333333336</c:v>
                </c:pt>
                <c:pt idx="5783">
                  <c:v>44072</c:v>
                </c:pt>
                <c:pt idx="5784">
                  <c:v>44072.041666666664</c:v>
                </c:pt>
                <c:pt idx="5785">
                  <c:v>44072.083333333336</c:v>
                </c:pt>
                <c:pt idx="5786">
                  <c:v>44072.125</c:v>
                </c:pt>
                <c:pt idx="5787">
                  <c:v>44072.166666666664</c:v>
                </c:pt>
                <c:pt idx="5788">
                  <c:v>44072.208333333336</c:v>
                </c:pt>
                <c:pt idx="5789">
                  <c:v>44072.25</c:v>
                </c:pt>
                <c:pt idx="5790">
                  <c:v>44072.291666666664</c:v>
                </c:pt>
                <c:pt idx="5791">
                  <c:v>44072.333333333336</c:v>
                </c:pt>
                <c:pt idx="5792">
                  <c:v>44072.375</c:v>
                </c:pt>
                <c:pt idx="5793">
                  <c:v>44072.416666666664</c:v>
                </c:pt>
                <c:pt idx="5794">
                  <c:v>44072.458333333336</c:v>
                </c:pt>
                <c:pt idx="5795">
                  <c:v>44072.5</c:v>
                </c:pt>
                <c:pt idx="5796">
                  <c:v>44072.541666666664</c:v>
                </c:pt>
                <c:pt idx="5797">
                  <c:v>44072.583333333336</c:v>
                </c:pt>
                <c:pt idx="5798">
                  <c:v>44072.625</c:v>
                </c:pt>
                <c:pt idx="5799">
                  <c:v>44072.666666666664</c:v>
                </c:pt>
                <c:pt idx="5800">
                  <c:v>44072.708333333336</c:v>
                </c:pt>
                <c:pt idx="5801">
                  <c:v>44072.75</c:v>
                </c:pt>
                <c:pt idx="5802">
                  <c:v>44072.791666666664</c:v>
                </c:pt>
                <c:pt idx="5803">
                  <c:v>44072.833333333336</c:v>
                </c:pt>
                <c:pt idx="5804">
                  <c:v>44072.875</c:v>
                </c:pt>
                <c:pt idx="5805">
                  <c:v>44072.916666666664</c:v>
                </c:pt>
                <c:pt idx="5806">
                  <c:v>44072.958333333336</c:v>
                </c:pt>
                <c:pt idx="5807">
                  <c:v>44073</c:v>
                </c:pt>
                <c:pt idx="5808">
                  <c:v>44073.041666666664</c:v>
                </c:pt>
                <c:pt idx="5809">
                  <c:v>44073.083333333336</c:v>
                </c:pt>
                <c:pt idx="5810">
                  <c:v>44073.125</c:v>
                </c:pt>
                <c:pt idx="5811">
                  <c:v>44073.166666666664</c:v>
                </c:pt>
                <c:pt idx="5812">
                  <c:v>44073.208333333336</c:v>
                </c:pt>
                <c:pt idx="5813">
                  <c:v>44073.25</c:v>
                </c:pt>
                <c:pt idx="5814">
                  <c:v>44073.291666666664</c:v>
                </c:pt>
                <c:pt idx="5815">
                  <c:v>44073.333333333336</c:v>
                </c:pt>
                <c:pt idx="5816">
                  <c:v>44073.375</c:v>
                </c:pt>
                <c:pt idx="5817">
                  <c:v>44073.416666666664</c:v>
                </c:pt>
                <c:pt idx="5818">
                  <c:v>44073.458333333336</c:v>
                </c:pt>
                <c:pt idx="5819">
                  <c:v>44073.5</c:v>
                </c:pt>
                <c:pt idx="5820">
                  <c:v>44073.541666666664</c:v>
                </c:pt>
                <c:pt idx="5821">
                  <c:v>44073.583333333336</c:v>
                </c:pt>
                <c:pt idx="5822">
                  <c:v>44073.625</c:v>
                </c:pt>
                <c:pt idx="5823">
                  <c:v>44073.666666666664</c:v>
                </c:pt>
                <c:pt idx="5824">
                  <c:v>44073.708333333336</c:v>
                </c:pt>
                <c:pt idx="5825">
                  <c:v>44073.75</c:v>
                </c:pt>
                <c:pt idx="5826">
                  <c:v>44073.791666666664</c:v>
                </c:pt>
                <c:pt idx="5827">
                  <c:v>44073.833333333336</c:v>
                </c:pt>
                <c:pt idx="5828">
                  <c:v>44073.875</c:v>
                </c:pt>
                <c:pt idx="5829">
                  <c:v>44073.916666666664</c:v>
                </c:pt>
                <c:pt idx="5830">
                  <c:v>44073.958333333336</c:v>
                </c:pt>
                <c:pt idx="5831">
                  <c:v>44074</c:v>
                </c:pt>
                <c:pt idx="5832">
                  <c:v>44074.041666666664</c:v>
                </c:pt>
                <c:pt idx="5833">
                  <c:v>44074.083333333336</c:v>
                </c:pt>
                <c:pt idx="5834">
                  <c:v>44074.125</c:v>
                </c:pt>
                <c:pt idx="5835">
                  <c:v>44074.166666666664</c:v>
                </c:pt>
                <c:pt idx="5836">
                  <c:v>44074.208333333336</c:v>
                </c:pt>
                <c:pt idx="5837">
                  <c:v>44074.25</c:v>
                </c:pt>
                <c:pt idx="5838">
                  <c:v>44074.291666666664</c:v>
                </c:pt>
                <c:pt idx="5839">
                  <c:v>44074.333333333336</c:v>
                </c:pt>
                <c:pt idx="5840">
                  <c:v>44074.375</c:v>
                </c:pt>
                <c:pt idx="5841">
                  <c:v>44074.416666666664</c:v>
                </c:pt>
                <c:pt idx="5842">
                  <c:v>44074.458333333336</c:v>
                </c:pt>
                <c:pt idx="5843">
                  <c:v>44074.5</c:v>
                </c:pt>
                <c:pt idx="5844">
                  <c:v>44074.541666666664</c:v>
                </c:pt>
                <c:pt idx="5845">
                  <c:v>44074.583333333336</c:v>
                </c:pt>
                <c:pt idx="5846">
                  <c:v>44074.625</c:v>
                </c:pt>
                <c:pt idx="5847">
                  <c:v>44074.666666666664</c:v>
                </c:pt>
                <c:pt idx="5848">
                  <c:v>44074.708333333336</c:v>
                </c:pt>
                <c:pt idx="5849">
                  <c:v>44074.75</c:v>
                </c:pt>
                <c:pt idx="5850">
                  <c:v>44074.791666666664</c:v>
                </c:pt>
                <c:pt idx="5851">
                  <c:v>44074.833333333336</c:v>
                </c:pt>
                <c:pt idx="5852">
                  <c:v>44074.875</c:v>
                </c:pt>
                <c:pt idx="5853">
                  <c:v>44074.916666666664</c:v>
                </c:pt>
                <c:pt idx="5854">
                  <c:v>44074.958333333336</c:v>
                </c:pt>
                <c:pt idx="5855">
                  <c:v>44075</c:v>
                </c:pt>
                <c:pt idx="5856">
                  <c:v>44075.041666666664</c:v>
                </c:pt>
                <c:pt idx="5857">
                  <c:v>44075.083333333336</c:v>
                </c:pt>
                <c:pt idx="5858">
                  <c:v>44075.125</c:v>
                </c:pt>
                <c:pt idx="5859">
                  <c:v>44075.166666666664</c:v>
                </c:pt>
                <c:pt idx="5860">
                  <c:v>44075.208333333336</c:v>
                </c:pt>
                <c:pt idx="5861">
                  <c:v>44075.25</c:v>
                </c:pt>
                <c:pt idx="5862">
                  <c:v>44075.291666666664</c:v>
                </c:pt>
                <c:pt idx="5863">
                  <c:v>44075.333333333336</c:v>
                </c:pt>
                <c:pt idx="5864">
                  <c:v>44075.375</c:v>
                </c:pt>
                <c:pt idx="5865">
                  <c:v>44075.416666666664</c:v>
                </c:pt>
                <c:pt idx="5866">
                  <c:v>44075.458333333336</c:v>
                </c:pt>
                <c:pt idx="5867">
                  <c:v>44075.5</c:v>
                </c:pt>
                <c:pt idx="5868">
                  <c:v>44075.541666666664</c:v>
                </c:pt>
                <c:pt idx="5869">
                  <c:v>44075.583333333336</c:v>
                </c:pt>
                <c:pt idx="5870">
                  <c:v>44075.625</c:v>
                </c:pt>
                <c:pt idx="5871">
                  <c:v>44075.666666666664</c:v>
                </c:pt>
                <c:pt idx="5872">
                  <c:v>44075.708333333336</c:v>
                </c:pt>
                <c:pt idx="5873">
                  <c:v>44075.75</c:v>
                </c:pt>
                <c:pt idx="5874">
                  <c:v>44075.791666666664</c:v>
                </c:pt>
                <c:pt idx="5875">
                  <c:v>44075.833333333336</c:v>
                </c:pt>
                <c:pt idx="5876">
                  <c:v>44075.875</c:v>
                </c:pt>
                <c:pt idx="5877">
                  <c:v>44075.916666666664</c:v>
                </c:pt>
                <c:pt idx="5878">
                  <c:v>44075.958333333336</c:v>
                </c:pt>
                <c:pt idx="5879">
                  <c:v>44076</c:v>
                </c:pt>
                <c:pt idx="5880">
                  <c:v>44076.041666666664</c:v>
                </c:pt>
                <c:pt idx="5881">
                  <c:v>44076.083333333336</c:v>
                </c:pt>
                <c:pt idx="5882">
                  <c:v>44076.125</c:v>
                </c:pt>
                <c:pt idx="5883">
                  <c:v>44076.166666666664</c:v>
                </c:pt>
                <c:pt idx="5884">
                  <c:v>44076.208333333336</c:v>
                </c:pt>
                <c:pt idx="5885">
                  <c:v>44076.25</c:v>
                </c:pt>
                <c:pt idx="5886">
                  <c:v>44076.291666666664</c:v>
                </c:pt>
                <c:pt idx="5887">
                  <c:v>44076.333333333336</c:v>
                </c:pt>
                <c:pt idx="5888">
                  <c:v>44076.375</c:v>
                </c:pt>
                <c:pt idx="5889">
                  <c:v>44076.416666666664</c:v>
                </c:pt>
                <c:pt idx="5890">
                  <c:v>44076.458333333336</c:v>
                </c:pt>
                <c:pt idx="5891">
                  <c:v>44076.5</c:v>
                </c:pt>
                <c:pt idx="5892">
                  <c:v>44076.541666666664</c:v>
                </c:pt>
                <c:pt idx="5893">
                  <c:v>44076.583333333336</c:v>
                </c:pt>
                <c:pt idx="5894">
                  <c:v>44076.625</c:v>
                </c:pt>
                <c:pt idx="5895">
                  <c:v>44076.666666666664</c:v>
                </c:pt>
                <c:pt idx="5896">
                  <c:v>44076.708333333336</c:v>
                </c:pt>
                <c:pt idx="5897">
                  <c:v>44076.75</c:v>
                </c:pt>
                <c:pt idx="5898">
                  <c:v>44076.791666666664</c:v>
                </c:pt>
                <c:pt idx="5899">
                  <c:v>44076.833333333336</c:v>
                </c:pt>
                <c:pt idx="5900">
                  <c:v>44076.875</c:v>
                </c:pt>
                <c:pt idx="5901">
                  <c:v>44076.916666666664</c:v>
                </c:pt>
                <c:pt idx="5902">
                  <c:v>44076.958333333336</c:v>
                </c:pt>
                <c:pt idx="5903">
                  <c:v>44077</c:v>
                </c:pt>
                <c:pt idx="5904">
                  <c:v>44077.041666666664</c:v>
                </c:pt>
                <c:pt idx="5905">
                  <c:v>44077.083333333336</c:v>
                </c:pt>
                <c:pt idx="5906">
                  <c:v>44077.125</c:v>
                </c:pt>
                <c:pt idx="5907">
                  <c:v>44077.166666666664</c:v>
                </c:pt>
                <c:pt idx="5908">
                  <c:v>44077.208333333336</c:v>
                </c:pt>
                <c:pt idx="5909">
                  <c:v>44077.25</c:v>
                </c:pt>
                <c:pt idx="5910">
                  <c:v>44077.291666666664</c:v>
                </c:pt>
                <c:pt idx="5911">
                  <c:v>44077.333333333336</c:v>
                </c:pt>
                <c:pt idx="5912">
                  <c:v>44077.375</c:v>
                </c:pt>
                <c:pt idx="5913">
                  <c:v>44077.416666666664</c:v>
                </c:pt>
                <c:pt idx="5914">
                  <c:v>44077.458333333336</c:v>
                </c:pt>
                <c:pt idx="5915">
                  <c:v>44077.5</c:v>
                </c:pt>
                <c:pt idx="5916">
                  <c:v>44077.541666666664</c:v>
                </c:pt>
                <c:pt idx="5917">
                  <c:v>44077.583333333336</c:v>
                </c:pt>
                <c:pt idx="5918">
                  <c:v>44077.625</c:v>
                </c:pt>
                <c:pt idx="5919">
                  <c:v>44077.666666666664</c:v>
                </c:pt>
                <c:pt idx="5920">
                  <c:v>44077.708333333336</c:v>
                </c:pt>
                <c:pt idx="5921">
                  <c:v>44077.75</c:v>
                </c:pt>
                <c:pt idx="5922">
                  <c:v>44077.791666666664</c:v>
                </c:pt>
                <c:pt idx="5923">
                  <c:v>44077.833333333336</c:v>
                </c:pt>
                <c:pt idx="5924">
                  <c:v>44077.875</c:v>
                </c:pt>
                <c:pt idx="5925">
                  <c:v>44077.916666666664</c:v>
                </c:pt>
                <c:pt idx="5926">
                  <c:v>44077.958333333336</c:v>
                </c:pt>
                <c:pt idx="5927">
                  <c:v>44078</c:v>
                </c:pt>
                <c:pt idx="5928">
                  <c:v>44078.041666666664</c:v>
                </c:pt>
                <c:pt idx="5929">
                  <c:v>44078.083333333336</c:v>
                </c:pt>
                <c:pt idx="5930">
                  <c:v>44078.125</c:v>
                </c:pt>
                <c:pt idx="5931">
                  <c:v>44078.166666666664</c:v>
                </c:pt>
                <c:pt idx="5932">
                  <c:v>44078.208333333336</c:v>
                </c:pt>
                <c:pt idx="5933">
                  <c:v>44078.25</c:v>
                </c:pt>
                <c:pt idx="5934">
                  <c:v>44078.291666666664</c:v>
                </c:pt>
                <c:pt idx="5935">
                  <c:v>44078.333333333336</c:v>
                </c:pt>
                <c:pt idx="5936">
                  <c:v>44078.375</c:v>
                </c:pt>
                <c:pt idx="5937">
                  <c:v>44078.416666666664</c:v>
                </c:pt>
                <c:pt idx="5938">
                  <c:v>44078.458333333336</c:v>
                </c:pt>
                <c:pt idx="5939">
                  <c:v>44078.5</c:v>
                </c:pt>
                <c:pt idx="5940">
                  <c:v>44078.541666666664</c:v>
                </c:pt>
                <c:pt idx="5941">
                  <c:v>44078.583333333336</c:v>
                </c:pt>
                <c:pt idx="5942">
                  <c:v>44078.625</c:v>
                </c:pt>
                <c:pt idx="5943">
                  <c:v>44078.666666666664</c:v>
                </c:pt>
                <c:pt idx="5944">
                  <c:v>44078.708333333336</c:v>
                </c:pt>
                <c:pt idx="5945">
                  <c:v>44078.75</c:v>
                </c:pt>
                <c:pt idx="5946">
                  <c:v>44078.791666666664</c:v>
                </c:pt>
                <c:pt idx="5947">
                  <c:v>44078.833333333336</c:v>
                </c:pt>
                <c:pt idx="5948">
                  <c:v>44078.875</c:v>
                </c:pt>
                <c:pt idx="5949">
                  <c:v>44078.916666666664</c:v>
                </c:pt>
                <c:pt idx="5950">
                  <c:v>44078.958333333336</c:v>
                </c:pt>
                <c:pt idx="5951">
                  <c:v>44079</c:v>
                </c:pt>
                <c:pt idx="5952">
                  <c:v>44079.041666666664</c:v>
                </c:pt>
                <c:pt idx="5953">
                  <c:v>44079.083333333336</c:v>
                </c:pt>
                <c:pt idx="5954">
                  <c:v>44079.125</c:v>
                </c:pt>
                <c:pt idx="5955">
                  <c:v>44079.166666666664</c:v>
                </c:pt>
                <c:pt idx="5956">
                  <c:v>44079.208333333336</c:v>
                </c:pt>
                <c:pt idx="5957">
                  <c:v>44079.25</c:v>
                </c:pt>
                <c:pt idx="5958">
                  <c:v>44079.291666666664</c:v>
                </c:pt>
                <c:pt idx="5959">
                  <c:v>44079.333333333336</c:v>
                </c:pt>
                <c:pt idx="5960">
                  <c:v>44079.375</c:v>
                </c:pt>
                <c:pt idx="5961">
                  <c:v>44079.416666666664</c:v>
                </c:pt>
                <c:pt idx="5962">
                  <c:v>44079.458333333336</c:v>
                </c:pt>
                <c:pt idx="5963">
                  <c:v>44079.5</c:v>
                </c:pt>
                <c:pt idx="5964">
                  <c:v>44079.541666666664</c:v>
                </c:pt>
                <c:pt idx="5965">
                  <c:v>44079.583333333336</c:v>
                </c:pt>
                <c:pt idx="5966">
                  <c:v>44079.625</c:v>
                </c:pt>
                <c:pt idx="5967">
                  <c:v>44079.666666666664</c:v>
                </c:pt>
                <c:pt idx="5968">
                  <c:v>44079.708333333336</c:v>
                </c:pt>
                <c:pt idx="5969">
                  <c:v>44079.75</c:v>
                </c:pt>
                <c:pt idx="5970">
                  <c:v>44079.791666666664</c:v>
                </c:pt>
                <c:pt idx="5971">
                  <c:v>44079.833333333336</c:v>
                </c:pt>
                <c:pt idx="5972">
                  <c:v>44079.875</c:v>
                </c:pt>
                <c:pt idx="5973">
                  <c:v>44079.916666666664</c:v>
                </c:pt>
                <c:pt idx="5974">
                  <c:v>44079.958333333336</c:v>
                </c:pt>
                <c:pt idx="5975">
                  <c:v>44080</c:v>
                </c:pt>
                <c:pt idx="5976">
                  <c:v>44080.041666666664</c:v>
                </c:pt>
                <c:pt idx="5977">
                  <c:v>44080.083333333336</c:v>
                </c:pt>
                <c:pt idx="5978">
                  <c:v>44080.125</c:v>
                </c:pt>
                <c:pt idx="5979">
                  <c:v>44080.166666666664</c:v>
                </c:pt>
                <c:pt idx="5980">
                  <c:v>44080.208333333336</c:v>
                </c:pt>
                <c:pt idx="5981">
                  <c:v>44080.25</c:v>
                </c:pt>
                <c:pt idx="5982">
                  <c:v>44080.291666666664</c:v>
                </c:pt>
                <c:pt idx="5983">
                  <c:v>44080.333333333336</c:v>
                </c:pt>
                <c:pt idx="5984">
                  <c:v>44080.375</c:v>
                </c:pt>
                <c:pt idx="5985">
                  <c:v>44080.416666666664</c:v>
                </c:pt>
                <c:pt idx="5986">
                  <c:v>44080.458333333336</c:v>
                </c:pt>
                <c:pt idx="5987">
                  <c:v>44080.5</c:v>
                </c:pt>
                <c:pt idx="5988">
                  <c:v>44080.541666666664</c:v>
                </c:pt>
                <c:pt idx="5989">
                  <c:v>44080.583333333336</c:v>
                </c:pt>
                <c:pt idx="5990">
                  <c:v>44080.625</c:v>
                </c:pt>
                <c:pt idx="5991">
                  <c:v>44080.666666666664</c:v>
                </c:pt>
                <c:pt idx="5992">
                  <c:v>44080.708333333336</c:v>
                </c:pt>
                <c:pt idx="5993">
                  <c:v>44080.75</c:v>
                </c:pt>
                <c:pt idx="5994">
                  <c:v>44080.791666666664</c:v>
                </c:pt>
                <c:pt idx="5995">
                  <c:v>44080.833333333336</c:v>
                </c:pt>
                <c:pt idx="5996">
                  <c:v>44080.875</c:v>
                </c:pt>
                <c:pt idx="5997">
                  <c:v>44080.916666666664</c:v>
                </c:pt>
                <c:pt idx="5998">
                  <c:v>44080.958333333336</c:v>
                </c:pt>
                <c:pt idx="5999">
                  <c:v>44081</c:v>
                </c:pt>
                <c:pt idx="6000">
                  <c:v>44081.041666666664</c:v>
                </c:pt>
                <c:pt idx="6001">
                  <c:v>44081.083333333336</c:v>
                </c:pt>
                <c:pt idx="6002">
                  <c:v>44081.125</c:v>
                </c:pt>
                <c:pt idx="6003">
                  <c:v>44081.166666666664</c:v>
                </c:pt>
                <c:pt idx="6004">
                  <c:v>44081.208333333336</c:v>
                </c:pt>
                <c:pt idx="6005">
                  <c:v>44081.25</c:v>
                </c:pt>
                <c:pt idx="6006">
                  <c:v>44081.291666666664</c:v>
                </c:pt>
                <c:pt idx="6007">
                  <c:v>44081.333333333336</c:v>
                </c:pt>
                <c:pt idx="6008">
                  <c:v>44081.375</c:v>
                </c:pt>
                <c:pt idx="6009">
                  <c:v>44081.416666666664</c:v>
                </c:pt>
                <c:pt idx="6010">
                  <c:v>44081.458333333336</c:v>
                </c:pt>
                <c:pt idx="6011">
                  <c:v>44081.5</c:v>
                </c:pt>
                <c:pt idx="6012">
                  <c:v>44081.541666666664</c:v>
                </c:pt>
                <c:pt idx="6013">
                  <c:v>44081.583333333336</c:v>
                </c:pt>
                <c:pt idx="6014">
                  <c:v>44081.625</c:v>
                </c:pt>
                <c:pt idx="6015">
                  <c:v>44081.666666666664</c:v>
                </c:pt>
                <c:pt idx="6016">
                  <c:v>44081.708333333336</c:v>
                </c:pt>
                <c:pt idx="6017">
                  <c:v>44081.75</c:v>
                </c:pt>
                <c:pt idx="6018">
                  <c:v>44081.791666666664</c:v>
                </c:pt>
                <c:pt idx="6019">
                  <c:v>44081.833333333336</c:v>
                </c:pt>
                <c:pt idx="6020">
                  <c:v>44081.875</c:v>
                </c:pt>
                <c:pt idx="6021">
                  <c:v>44081.916666666664</c:v>
                </c:pt>
                <c:pt idx="6022">
                  <c:v>44081.958333333336</c:v>
                </c:pt>
                <c:pt idx="6023">
                  <c:v>44082</c:v>
                </c:pt>
                <c:pt idx="6024">
                  <c:v>44082.041666666664</c:v>
                </c:pt>
                <c:pt idx="6025">
                  <c:v>44082.083333333336</c:v>
                </c:pt>
                <c:pt idx="6026">
                  <c:v>44082.125</c:v>
                </c:pt>
                <c:pt idx="6027">
                  <c:v>44082.166666666664</c:v>
                </c:pt>
                <c:pt idx="6028">
                  <c:v>44082.208333333336</c:v>
                </c:pt>
                <c:pt idx="6029">
                  <c:v>44082.25</c:v>
                </c:pt>
                <c:pt idx="6030">
                  <c:v>44082.291666666664</c:v>
                </c:pt>
                <c:pt idx="6031">
                  <c:v>44082.333333333336</c:v>
                </c:pt>
                <c:pt idx="6032">
                  <c:v>44082.375</c:v>
                </c:pt>
                <c:pt idx="6033">
                  <c:v>44082.416666666664</c:v>
                </c:pt>
                <c:pt idx="6034">
                  <c:v>44082.458333333336</c:v>
                </c:pt>
                <c:pt idx="6035">
                  <c:v>44082.5</c:v>
                </c:pt>
                <c:pt idx="6036">
                  <c:v>44082.541666666664</c:v>
                </c:pt>
                <c:pt idx="6037">
                  <c:v>44082.583333333336</c:v>
                </c:pt>
                <c:pt idx="6038">
                  <c:v>44082.625</c:v>
                </c:pt>
                <c:pt idx="6039">
                  <c:v>44082.666666666664</c:v>
                </c:pt>
                <c:pt idx="6040">
                  <c:v>44082.708333333336</c:v>
                </c:pt>
                <c:pt idx="6041">
                  <c:v>44082.75</c:v>
                </c:pt>
                <c:pt idx="6042">
                  <c:v>44082.791666666664</c:v>
                </c:pt>
                <c:pt idx="6043">
                  <c:v>44082.833333333336</c:v>
                </c:pt>
                <c:pt idx="6044">
                  <c:v>44082.875</c:v>
                </c:pt>
                <c:pt idx="6045">
                  <c:v>44082.916666666664</c:v>
                </c:pt>
                <c:pt idx="6046">
                  <c:v>44082.958333333336</c:v>
                </c:pt>
                <c:pt idx="6047">
                  <c:v>44083</c:v>
                </c:pt>
                <c:pt idx="6048">
                  <c:v>44083.041666666664</c:v>
                </c:pt>
                <c:pt idx="6049">
                  <c:v>44083.083333333336</c:v>
                </c:pt>
                <c:pt idx="6050">
                  <c:v>44083.125</c:v>
                </c:pt>
                <c:pt idx="6051">
                  <c:v>44083.166666666664</c:v>
                </c:pt>
                <c:pt idx="6052">
                  <c:v>44083.208333333336</c:v>
                </c:pt>
                <c:pt idx="6053">
                  <c:v>44083.25</c:v>
                </c:pt>
                <c:pt idx="6054">
                  <c:v>44083.291666666664</c:v>
                </c:pt>
                <c:pt idx="6055">
                  <c:v>44083.333333333336</c:v>
                </c:pt>
                <c:pt idx="6056">
                  <c:v>44083.375</c:v>
                </c:pt>
                <c:pt idx="6057">
                  <c:v>44083.416666666664</c:v>
                </c:pt>
                <c:pt idx="6058">
                  <c:v>44083.458333333336</c:v>
                </c:pt>
                <c:pt idx="6059">
                  <c:v>44083.5</c:v>
                </c:pt>
                <c:pt idx="6060">
                  <c:v>44083.541666666664</c:v>
                </c:pt>
                <c:pt idx="6061">
                  <c:v>44083.583333333336</c:v>
                </c:pt>
                <c:pt idx="6062">
                  <c:v>44083.625</c:v>
                </c:pt>
                <c:pt idx="6063">
                  <c:v>44083.666666666664</c:v>
                </c:pt>
                <c:pt idx="6064">
                  <c:v>44083.708333333336</c:v>
                </c:pt>
                <c:pt idx="6065">
                  <c:v>44083.75</c:v>
                </c:pt>
                <c:pt idx="6066">
                  <c:v>44083.791666666664</c:v>
                </c:pt>
                <c:pt idx="6067">
                  <c:v>44083.833333333336</c:v>
                </c:pt>
                <c:pt idx="6068">
                  <c:v>44083.875</c:v>
                </c:pt>
                <c:pt idx="6069">
                  <c:v>44083.916666666664</c:v>
                </c:pt>
                <c:pt idx="6070">
                  <c:v>44083.958333333336</c:v>
                </c:pt>
                <c:pt idx="6071">
                  <c:v>44084</c:v>
                </c:pt>
                <c:pt idx="6072">
                  <c:v>44084.041666666664</c:v>
                </c:pt>
                <c:pt idx="6073">
                  <c:v>44084.083333333336</c:v>
                </c:pt>
                <c:pt idx="6074">
                  <c:v>44084.125</c:v>
                </c:pt>
                <c:pt idx="6075">
                  <c:v>44084.166666666664</c:v>
                </c:pt>
                <c:pt idx="6076">
                  <c:v>44084.208333333336</c:v>
                </c:pt>
                <c:pt idx="6077">
                  <c:v>44084.25</c:v>
                </c:pt>
                <c:pt idx="6078">
                  <c:v>44084.291666666664</c:v>
                </c:pt>
                <c:pt idx="6079">
                  <c:v>44084.333333333336</c:v>
                </c:pt>
                <c:pt idx="6080">
                  <c:v>44084.375</c:v>
                </c:pt>
                <c:pt idx="6081">
                  <c:v>44084.416666666664</c:v>
                </c:pt>
                <c:pt idx="6082">
                  <c:v>44084.458333333336</c:v>
                </c:pt>
                <c:pt idx="6083">
                  <c:v>44084.5</c:v>
                </c:pt>
                <c:pt idx="6084">
                  <c:v>44084.541666666664</c:v>
                </c:pt>
                <c:pt idx="6085">
                  <c:v>44084.583333333336</c:v>
                </c:pt>
                <c:pt idx="6086">
                  <c:v>44084.625</c:v>
                </c:pt>
                <c:pt idx="6087">
                  <c:v>44084.666666666664</c:v>
                </c:pt>
                <c:pt idx="6088">
                  <c:v>44084.708333333336</c:v>
                </c:pt>
                <c:pt idx="6089">
                  <c:v>44084.75</c:v>
                </c:pt>
                <c:pt idx="6090">
                  <c:v>44084.791666666664</c:v>
                </c:pt>
                <c:pt idx="6091">
                  <c:v>44084.833333333336</c:v>
                </c:pt>
                <c:pt idx="6092">
                  <c:v>44084.875</c:v>
                </c:pt>
                <c:pt idx="6093">
                  <c:v>44084.916666666664</c:v>
                </c:pt>
                <c:pt idx="6094">
                  <c:v>44084.958333333336</c:v>
                </c:pt>
                <c:pt idx="6095">
                  <c:v>44085</c:v>
                </c:pt>
                <c:pt idx="6096">
                  <c:v>44085.041666666664</c:v>
                </c:pt>
                <c:pt idx="6097">
                  <c:v>44085.083333333336</c:v>
                </c:pt>
                <c:pt idx="6098">
                  <c:v>44085.125</c:v>
                </c:pt>
                <c:pt idx="6099">
                  <c:v>44085.166666666664</c:v>
                </c:pt>
                <c:pt idx="6100">
                  <c:v>44085.208333333336</c:v>
                </c:pt>
                <c:pt idx="6101">
                  <c:v>44085.25</c:v>
                </c:pt>
                <c:pt idx="6102">
                  <c:v>44085.291666666664</c:v>
                </c:pt>
                <c:pt idx="6103">
                  <c:v>44085.333333333336</c:v>
                </c:pt>
                <c:pt idx="6104">
                  <c:v>44085.375</c:v>
                </c:pt>
                <c:pt idx="6105">
                  <c:v>44085.416666666664</c:v>
                </c:pt>
                <c:pt idx="6106">
                  <c:v>44085.458333333336</c:v>
                </c:pt>
                <c:pt idx="6107">
                  <c:v>44085.5</c:v>
                </c:pt>
                <c:pt idx="6108">
                  <c:v>44085.541666666664</c:v>
                </c:pt>
                <c:pt idx="6109">
                  <c:v>44085.583333333336</c:v>
                </c:pt>
                <c:pt idx="6110">
                  <c:v>44085.625</c:v>
                </c:pt>
                <c:pt idx="6111">
                  <c:v>44085.666666666664</c:v>
                </c:pt>
                <c:pt idx="6112">
                  <c:v>44085.708333333336</c:v>
                </c:pt>
                <c:pt idx="6113">
                  <c:v>44085.75</c:v>
                </c:pt>
                <c:pt idx="6114">
                  <c:v>44085.791666666664</c:v>
                </c:pt>
                <c:pt idx="6115">
                  <c:v>44085.833333333336</c:v>
                </c:pt>
                <c:pt idx="6116">
                  <c:v>44085.875</c:v>
                </c:pt>
                <c:pt idx="6117">
                  <c:v>44085.916666666664</c:v>
                </c:pt>
                <c:pt idx="6118">
                  <c:v>44085.958333333336</c:v>
                </c:pt>
                <c:pt idx="6119">
                  <c:v>44086</c:v>
                </c:pt>
                <c:pt idx="6120">
                  <c:v>44086.041666666664</c:v>
                </c:pt>
                <c:pt idx="6121">
                  <c:v>44086.083333333336</c:v>
                </c:pt>
                <c:pt idx="6122">
                  <c:v>44086.125</c:v>
                </c:pt>
                <c:pt idx="6123">
                  <c:v>44086.166666666664</c:v>
                </c:pt>
                <c:pt idx="6124">
                  <c:v>44086.208333333336</c:v>
                </c:pt>
                <c:pt idx="6125">
                  <c:v>44086.25</c:v>
                </c:pt>
                <c:pt idx="6126">
                  <c:v>44086.291666666664</c:v>
                </c:pt>
                <c:pt idx="6127">
                  <c:v>44086.333333333336</c:v>
                </c:pt>
                <c:pt idx="6128">
                  <c:v>44086.375</c:v>
                </c:pt>
                <c:pt idx="6129">
                  <c:v>44086.416666666664</c:v>
                </c:pt>
                <c:pt idx="6130">
                  <c:v>44086.458333333336</c:v>
                </c:pt>
                <c:pt idx="6131">
                  <c:v>44086.5</c:v>
                </c:pt>
                <c:pt idx="6132">
                  <c:v>44086.541666666664</c:v>
                </c:pt>
                <c:pt idx="6133">
                  <c:v>44086.583333333336</c:v>
                </c:pt>
                <c:pt idx="6134">
                  <c:v>44086.625</c:v>
                </c:pt>
                <c:pt idx="6135">
                  <c:v>44086.666666666664</c:v>
                </c:pt>
                <c:pt idx="6136">
                  <c:v>44086.708333333336</c:v>
                </c:pt>
                <c:pt idx="6137">
                  <c:v>44086.75</c:v>
                </c:pt>
                <c:pt idx="6138">
                  <c:v>44086.791666666664</c:v>
                </c:pt>
                <c:pt idx="6139">
                  <c:v>44086.833333333336</c:v>
                </c:pt>
                <c:pt idx="6140">
                  <c:v>44086.875</c:v>
                </c:pt>
                <c:pt idx="6141">
                  <c:v>44086.916666666664</c:v>
                </c:pt>
                <c:pt idx="6142">
                  <c:v>44086.958333333336</c:v>
                </c:pt>
                <c:pt idx="6143">
                  <c:v>44087</c:v>
                </c:pt>
                <c:pt idx="6144">
                  <c:v>44087.041666666664</c:v>
                </c:pt>
                <c:pt idx="6145">
                  <c:v>44087.083333333336</c:v>
                </c:pt>
                <c:pt idx="6146">
                  <c:v>44087.125</c:v>
                </c:pt>
                <c:pt idx="6147">
                  <c:v>44087.166666666664</c:v>
                </c:pt>
                <c:pt idx="6148">
                  <c:v>44087.208333333336</c:v>
                </c:pt>
                <c:pt idx="6149">
                  <c:v>44087.25</c:v>
                </c:pt>
                <c:pt idx="6150">
                  <c:v>44087.291666666664</c:v>
                </c:pt>
                <c:pt idx="6151">
                  <c:v>44087.333333333336</c:v>
                </c:pt>
                <c:pt idx="6152">
                  <c:v>44087.375</c:v>
                </c:pt>
                <c:pt idx="6153">
                  <c:v>44087.416666666664</c:v>
                </c:pt>
                <c:pt idx="6154">
                  <c:v>44087.458333333336</c:v>
                </c:pt>
                <c:pt idx="6155">
                  <c:v>44087.5</c:v>
                </c:pt>
                <c:pt idx="6156">
                  <c:v>44087.541666666664</c:v>
                </c:pt>
                <c:pt idx="6157">
                  <c:v>44087.583333333336</c:v>
                </c:pt>
                <c:pt idx="6158">
                  <c:v>44087.625</c:v>
                </c:pt>
                <c:pt idx="6159">
                  <c:v>44087.666666666664</c:v>
                </c:pt>
                <c:pt idx="6160">
                  <c:v>44087.708333333336</c:v>
                </c:pt>
                <c:pt idx="6161">
                  <c:v>44087.75</c:v>
                </c:pt>
                <c:pt idx="6162">
                  <c:v>44087.791666666664</c:v>
                </c:pt>
                <c:pt idx="6163">
                  <c:v>44087.833333333336</c:v>
                </c:pt>
                <c:pt idx="6164">
                  <c:v>44087.875</c:v>
                </c:pt>
                <c:pt idx="6165">
                  <c:v>44087.916666666664</c:v>
                </c:pt>
                <c:pt idx="6166">
                  <c:v>44087.958333333336</c:v>
                </c:pt>
                <c:pt idx="6167">
                  <c:v>44088</c:v>
                </c:pt>
                <c:pt idx="6168">
                  <c:v>44088.041666666664</c:v>
                </c:pt>
                <c:pt idx="6169">
                  <c:v>44088.083333333336</c:v>
                </c:pt>
                <c:pt idx="6170">
                  <c:v>44088.125</c:v>
                </c:pt>
                <c:pt idx="6171">
                  <c:v>44088.166666666664</c:v>
                </c:pt>
                <c:pt idx="6172">
                  <c:v>44088.208333333336</c:v>
                </c:pt>
                <c:pt idx="6173">
                  <c:v>44088.25</c:v>
                </c:pt>
                <c:pt idx="6174">
                  <c:v>44088.291666666664</c:v>
                </c:pt>
                <c:pt idx="6175">
                  <c:v>44088.333333333336</c:v>
                </c:pt>
                <c:pt idx="6176">
                  <c:v>44088.375</c:v>
                </c:pt>
                <c:pt idx="6177">
                  <c:v>44088.416666666664</c:v>
                </c:pt>
                <c:pt idx="6178">
                  <c:v>44088.458333333336</c:v>
                </c:pt>
                <c:pt idx="6179">
                  <c:v>44088.5</c:v>
                </c:pt>
                <c:pt idx="6180">
                  <c:v>44088.541666666664</c:v>
                </c:pt>
                <c:pt idx="6181">
                  <c:v>44088.583333333336</c:v>
                </c:pt>
                <c:pt idx="6182">
                  <c:v>44088.625</c:v>
                </c:pt>
                <c:pt idx="6183">
                  <c:v>44088.666666666664</c:v>
                </c:pt>
                <c:pt idx="6184">
                  <c:v>44088.708333333336</c:v>
                </c:pt>
                <c:pt idx="6185">
                  <c:v>44088.75</c:v>
                </c:pt>
                <c:pt idx="6186">
                  <c:v>44088.791666666664</c:v>
                </c:pt>
                <c:pt idx="6187">
                  <c:v>44088.833333333336</c:v>
                </c:pt>
                <c:pt idx="6188">
                  <c:v>44088.875</c:v>
                </c:pt>
                <c:pt idx="6189">
                  <c:v>44088.916666666664</c:v>
                </c:pt>
                <c:pt idx="6190">
                  <c:v>44088.958333333336</c:v>
                </c:pt>
                <c:pt idx="6191">
                  <c:v>44089</c:v>
                </c:pt>
                <c:pt idx="6192">
                  <c:v>44089.041666666664</c:v>
                </c:pt>
                <c:pt idx="6193">
                  <c:v>44089.083333333336</c:v>
                </c:pt>
                <c:pt idx="6194">
                  <c:v>44089.125</c:v>
                </c:pt>
                <c:pt idx="6195">
                  <c:v>44089.166666666664</c:v>
                </c:pt>
                <c:pt idx="6196">
                  <c:v>44089.208333333336</c:v>
                </c:pt>
                <c:pt idx="6197">
                  <c:v>44089.25</c:v>
                </c:pt>
                <c:pt idx="6198">
                  <c:v>44089.291666666664</c:v>
                </c:pt>
                <c:pt idx="6199">
                  <c:v>44089.333333333336</c:v>
                </c:pt>
                <c:pt idx="6200">
                  <c:v>44089.375</c:v>
                </c:pt>
                <c:pt idx="6201">
                  <c:v>44089.416666666664</c:v>
                </c:pt>
                <c:pt idx="6202">
                  <c:v>44089.458333333336</c:v>
                </c:pt>
                <c:pt idx="6203">
                  <c:v>44089.5</c:v>
                </c:pt>
                <c:pt idx="6204">
                  <c:v>44089.541666666664</c:v>
                </c:pt>
                <c:pt idx="6205">
                  <c:v>44089.583333333336</c:v>
                </c:pt>
                <c:pt idx="6206">
                  <c:v>44089.625</c:v>
                </c:pt>
                <c:pt idx="6207">
                  <c:v>44089.666666666664</c:v>
                </c:pt>
                <c:pt idx="6208">
                  <c:v>44089.708333333336</c:v>
                </c:pt>
                <c:pt idx="6209">
                  <c:v>44089.75</c:v>
                </c:pt>
                <c:pt idx="6210">
                  <c:v>44089.791666666664</c:v>
                </c:pt>
                <c:pt idx="6211">
                  <c:v>44089.833333333336</c:v>
                </c:pt>
                <c:pt idx="6212">
                  <c:v>44089.875</c:v>
                </c:pt>
                <c:pt idx="6213">
                  <c:v>44089.916666666664</c:v>
                </c:pt>
                <c:pt idx="6214">
                  <c:v>44089.958333333336</c:v>
                </c:pt>
                <c:pt idx="6215">
                  <c:v>44090</c:v>
                </c:pt>
                <c:pt idx="6216">
                  <c:v>44090.041666666664</c:v>
                </c:pt>
                <c:pt idx="6217">
                  <c:v>44090.083333333336</c:v>
                </c:pt>
                <c:pt idx="6218">
                  <c:v>44090.125</c:v>
                </c:pt>
                <c:pt idx="6219">
                  <c:v>44090.166666666664</c:v>
                </c:pt>
                <c:pt idx="6220">
                  <c:v>44090.208333333336</c:v>
                </c:pt>
                <c:pt idx="6221">
                  <c:v>44090.25</c:v>
                </c:pt>
                <c:pt idx="6222">
                  <c:v>44090.291666666664</c:v>
                </c:pt>
                <c:pt idx="6223">
                  <c:v>44090.333333333336</c:v>
                </c:pt>
                <c:pt idx="6224">
                  <c:v>44090.375</c:v>
                </c:pt>
                <c:pt idx="6225">
                  <c:v>44090.416666666664</c:v>
                </c:pt>
                <c:pt idx="6226">
                  <c:v>44090.458333333336</c:v>
                </c:pt>
                <c:pt idx="6227">
                  <c:v>44090.5</c:v>
                </c:pt>
                <c:pt idx="6228">
                  <c:v>44090.541666666664</c:v>
                </c:pt>
                <c:pt idx="6229">
                  <c:v>44090.583333333336</c:v>
                </c:pt>
                <c:pt idx="6230">
                  <c:v>44090.625</c:v>
                </c:pt>
                <c:pt idx="6231">
                  <c:v>44090.666666666664</c:v>
                </c:pt>
                <c:pt idx="6232">
                  <c:v>44090.708333333336</c:v>
                </c:pt>
                <c:pt idx="6233">
                  <c:v>44090.75</c:v>
                </c:pt>
                <c:pt idx="6234">
                  <c:v>44090.791666666664</c:v>
                </c:pt>
                <c:pt idx="6235">
                  <c:v>44090.833333333336</c:v>
                </c:pt>
                <c:pt idx="6236">
                  <c:v>44090.875</c:v>
                </c:pt>
                <c:pt idx="6237">
                  <c:v>44090.916666666664</c:v>
                </c:pt>
                <c:pt idx="6238">
                  <c:v>44090.958333333336</c:v>
                </c:pt>
                <c:pt idx="6239">
                  <c:v>44091</c:v>
                </c:pt>
                <c:pt idx="6240">
                  <c:v>44091.041666666664</c:v>
                </c:pt>
                <c:pt idx="6241">
                  <c:v>44091.083333333336</c:v>
                </c:pt>
                <c:pt idx="6242">
                  <c:v>44091.125</c:v>
                </c:pt>
                <c:pt idx="6243">
                  <c:v>44091.166666666664</c:v>
                </c:pt>
                <c:pt idx="6244">
                  <c:v>44091.208333333336</c:v>
                </c:pt>
                <c:pt idx="6245">
                  <c:v>44091.25</c:v>
                </c:pt>
                <c:pt idx="6246">
                  <c:v>44091.291666666664</c:v>
                </c:pt>
                <c:pt idx="6247">
                  <c:v>44091.333333333336</c:v>
                </c:pt>
                <c:pt idx="6248">
                  <c:v>44091.375</c:v>
                </c:pt>
                <c:pt idx="6249">
                  <c:v>44091.416666666664</c:v>
                </c:pt>
                <c:pt idx="6250">
                  <c:v>44091.458333333336</c:v>
                </c:pt>
                <c:pt idx="6251">
                  <c:v>44091.5</c:v>
                </c:pt>
                <c:pt idx="6252">
                  <c:v>44091.541666666664</c:v>
                </c:pt>
                <c:pt idx="6253">
                  <c:v>44091.583333333336</c:v>
                </c:pt>
                <c:pt idx="6254">
                  <c:v>44091.625</c:v>
                </c:pt>
                <c:pt idx="6255">
                  <c:v>44091.666666666664</c:v>
                </c:pt>
                <c:pt idx="6256">
                  <c:v>44091.708333333336</c:v>
                </c:pt>
                <c:pt idx="6257">
                  <c:v>44091.75</c:v>
                </c:pt>
                <c:pt idx="6258">
                  <c:v>44091.791666666664</c:v>
                </c:pt>
                <c:pt idx="6259">
                  <c:v>44091.833333333336</c:v>
                </c:pt>
                <c:pt idx="6260">
                  <c:v>44091.875</c:v>
                </c:pt>
                <c:pt idx="6261">
                  <c:v>44091.916666666664</c:v>
                </c:pt>
                <c:pt idx="6262">
                  <c:v>44091.958333333336</c:v>
                </c:pt>
                <c:pt idx="6263">
                  <c:v>44092</c:v>
                </c:pt>
                <c:pt idx="6264">
                  <c:v>44092.041666666664</c:v>
                </c:pt>
                <c:pt idx="6265">
                  <c:v>44092.083333333336</c:v>
                </c:pt>
                <c:pt idx="6266">
                  <c:v>44092.125</c:v>
                </c:pt>
                <c:pt idx="6267">
                  <c:v>44092.166666666664</c:v>
                </c:pt>
                <c:pt idx="6268">
                  <c:v>44092.208333333336</c:v>
                </c:pt>
                <c:pt idx="6269">
                  <c:v>44092.25</c:v>
                </c:pt>
                <c:pt idx="6270">
                  <c:v>44092.291666666664</c:v>
                </c:pt>
                <c:pt idx="6271">
                  <c:v>44092.333333333336</c:v>
                </c:pt>
                <c:pt idx="6272">
                  <c:v>44092.375</c:v>
                </c:pt>
                <c:pt idx="6273">
                  <c:v>44092.416666666664</c:v>
                </c:pt>
                <c:pt idx="6274">
                  <c:v>44092.458333333336</c:v>
                </c:pt>
                <c:pt idx="6275">
                  <c:v>44092.5</c:v>
                </c:pt>
                <c:pt idx="6276">
                  <c:v>44092.541666666664</c:v>
                </c:pt>
                <c:pt idx="6277">
                  <c:v>44092.583333333336</c:v>
                </c:pt>
                <c:pt idx="6278">
                  <c:v>44092.625</c:v>
                </c:pt>
                <c:pt idx="6279">
                  <c:v>44092.666666666664</c:v>
                </c:pt>
                <c:pt idx="6280">
                  <c:v>44092.708333333336</c:v>
                </c:pt>
                <c:pt idx="6281">
                  <c:v>44092.75</c:v>
                </c:pt>
                <c:pt idx="6282">
                  <c:v>44092.791666666664</c:v>
                </c:pt>
                <c:pt idx="6283">
                  <c:v>44092.833333333336</c:v>
                </c:pt>
                <c:pt idx="6284">
                  <c:v>44092.875</c:v>
                </c:pt>
                <c:pt idx="6285">
                  <c:v>44092.916666666664</c:v>
                </c:pt>
                <c:pt idx="6286">
                  <c:v>44092.958333333336</c:v>
                </c:pt>
                <c:pt idx="6287">
                  <c:v>44093</c:v>
                </c:pt>
                <c:pt idx="6288">
                  <c:v>44093.041666666664</c:v>
                </c:pt>
                <c:pt idx="6289">
                  <c:v>44093.083333333336</c:v>
                </c:pt>
                <c:pt idx="6290">
                  <c:v>44093.125</c:v>
                </c:pt>
                <c:pt idx="6291">
                  <c:v>44093.166666666664</c:v>
                </c:pt>
                <c:pt idx="6292">
                  <c:v>44093.208333333336</c:v>
                </c:pt>
                <c:pt idx="6293">
                  <c:v>44093.25</c:v>
                </c:pt>
                <c:pt idx="6294">
                  <c:v>44093.291666666664</c:v>
                </c:pt>
                <c:pt idx="6295">
                  <c:v>44093.333333333336</c:v>
                </c:pt>
                <c:pt idx="6296">
                  <c:v>44093.375</c:v>
                </c:pt>
                <c:pt idx="6297">
                  <c:v>44093.416666666664</c:v>
                </c:pt>
                <c:pt idx="6298">
                  <c:v>44093.458333333336</c:v>
                </c:pt>
                <c:pt idx="6299">
                  <c:v>44093.5</c:v>
                </c:pt>
                <c:pt idx="6300">
                  <c:v>44093.541666666664</c:v>
                </c:pt>
                <c:pt idx="6301">
                  <c:v>44093.583333333336</c:v>
                </c:pt>
                <c:pt idx="6302">
                  <c:v>44093.625</c:v>
                </c:pt>
                <c:pt idx="6303">
                  <c:v>44093.666666666664</c:v>
                </c:pt>
                <c:pt idx="6304">
                  <c:v>44093.708333333336</c:v>
                </c:pt>
                <c:pt idx="6305">
                  <c:v>44093.75</c:v>
                </c:pt>
                <c:pt idx="6306">
                  <c:v>44093.791666666664</c:v>
                </c:pt>
                <c:pt idx="6307">
                  <c:v>44093.833333333336</c:v>
                </c:pt>
                <c:pt idx="6308">
                  <c:v>44093.875</c:v>
                </c:pt>
                <c:pt idx="6309">
                  <c:v>44093.916666666664</c:v>
                </c:pt>
                <c:pt idx="6310">
                  <c:v>44093.958333333336</c:v>
                </c:pt>
                <c:pt idx="6311">
                  <c:v>44094</c:v>
                </c:pt>
                <c:pt idx="6312">
                  <c:v>44094.041666666664</c:v>
                </c:pt>
                <c:pt idx="6313">
                  <c:v>44094.083333333336</c:v>
                </c:pt>
                <c:pt idx="6314">
                  <c:v>44094.125</c:v>
                </c:pt>
                <c:pt idx="6315">
                  <c:v>44094.166666666664</c:v>
                </c:pt>
                <c:pt idx="6316">
                  <c:v>44094.208333333336</c:v>
                </c:pt>
                <c:pt idx="6317">
                  <c:v>44094.25</c:v>
                </c:pt>
                <c:pt idx="6318">
                  <c:v>44094.291666666664</c:v>
                </c:pt>
                <c:pt idx="6319">
                  <c:v>44094.333333333336</c:v>
                </c:pt>
                <c:pt idx="6320">
                  <c:v>44094.375</c:v>
                </c:pt>
                <c:pt idx="6321">
                  <c:v>44094.416666666664</c:v>
                </c:pt>
                <c:pt idx="6322">
                  <c:v>44094.458333333336</c:v>
                </c:pt>
                <c:pt idx="6323">
                  <c:v>44094.5</c:v>
                </c:pt>
                <c:pt idx="6324">
                  <c:v>44094.541666666664</c:v>
                </c:pt>
                <c:pt idx="6325">
                  <c:v>44094.583333333336</c:v>
                </c:pt>
                <c:pt idx="6326">
                  <c:v>44094.625</c:v>
                </c:pt>
                <c:pt idx="6327">
                  <c:v>44094.666666666664</c:v>
                </c:pt>
                <c:pt idx="6328">
                  <c:v>44094.708333333336</c:v>
                </c:pt>
                <c:pt idx="6329">
                  <c:v>44094.75</c:v>
                </c:pt>
                <c:pt idx="6330">
                  <c:v>44094.791666666664</c:v>
                </c:pt>
                <c:pt idx="6331">
                  <c:v>44094.833333333336</c:v>
                </c:pt>
                <c:pt idx="6332">
                  <c:v>44094.875</c:v>
                </c:pt>
                <c:pt idx="6333">
                  <c:v>44094.916666666664</c:v>
                </c:pt>
                <c:pt idx="6334">
                  <c:v>44094.958333333336</c:v>
                </c:pt>
                <c:pt idx="6335">
                  <c:v>44095</c:v>
                </c:pt>
                <c:pt idx="6336">
                  <c:v>44095.041666666664</c:v>
                </c:pt>
                <c:pt idx="6337">
                  <c:v>44095.083333333336</c:v>
                </c:pt>
                <c:pt idx="6338">
                  <c:v>44095.125</c:v>
                </c:pt>
                <c:pt idx="6339">
                  <c:v>44095.166666666664</c:v>
                </c:pt>
                <c:pt idx="6340">
                  <c:v>44095.208333333336</c:v>
                </c:pt>
                <c:pt idx="6341">
                  <c:v>44095.25</c:v>
                </c:pt>
                <c:pt idx="6342">
                  <c:v>44095.291666666664</c:v>
                </c:pt>
                <c:pt idx="6343">
                  <c:v>44095.333333333336</c:v>
                </c:pt>
                <c:pt idx="6344">
                  <c:v>44095.375</c:v>
                </c:pt>
                <c:pt idx="6345">
                  <c:v>44095.416666666664</c:v>
                </c:pt>
                <c:pt idx="6346">
                  <c:v>44095.458333333336</c:v>
                </c:pt>
                <c:pt idx="6347">
                  <c:v>44095.5</c:v>
                </c:pt>
                <c:pt idx="6348">
                  <c:v>44095.541666666664</c:v>
                </c:pt>
                <c:pt idx="6349">
                  <c:v>44095.583333333336</c:v>
                </c:pt>
                <c:pt idx="6350">
                  <c:v>44095.625</c:v>
                </c:pt>
                <c:pt idx="6351">
                  <c:v>44095.666666666664</c:v>
                </c:pt>
                <c:pt idx="6352">
                  <c:v>44095.708333333336</c:v>
                </c:pt>
                <c:pt idx="6353">
                  <c:v>44095.75</c:v>
                </c:pt>
                <c:pt idx="6354">
                  <c:v>44095.791666666664</c:v>
                </c:pt>
                <c:pt idx="6355">
                  <c:v>44095.833333333336</c:v>
                </c:pt>
                <c:pt idx="6356">
                  <c:v>44095.875</c:v>
                </c:pt>
                <c:pt idx="6357">
                  <c:v>44095.916666666664</c:v>
                </c:pt>
                <c:pt idx="6358">
                  <c:v>44095.958333333336</c:v>
                </c:pt>
                <c:pt idx="6359">
                  <c:v>44096</c:v>
                </c:pt>
                <c:pt idx="6360">
                  <c:v>44096.041666666664</c:v>
                </c:pt>
                <c:pt idx="6361">
                  <c:v>44096.083333333336</c:v>
                </c:pt>
                <c:pt idx="6362">
                  <c:v>44096.125</c:v>
                </c:pt>
                <c:pt idx="6363">
                  <c:v>44096.166666666664</c:v>
                </c:pt>
                <c:pt idx="6364">
                  <c:v>44096.208333333336</c:v>
                </c:pt>
                <c:pt idx="6365">
                  <c:v>44096.25</c:v>
                </c:pt>
                <c:pt idx="6366">
                  <c:v>44096.291666666664</c:v>
                </c:pt>
                <c:pt idx="6367">
                  <c:v>44096.333333333336</c:v>
                </c:pt>
                <c:pt idx="6368">
                  <c:v>44096.375</c:v>
                </c:pt>
                <c:pt idx="6369">
                  <c:v>44096.416666666664</c:v>
                </c:pt>
                <c:pt idx="6370">
                  <c:v>44096.458333333336</c:v>
                </c:pt>
                <c:pt idx="6371">
                  <c:v>44096.5</c:v>
                </c:pt>
                <c:pt idx="6372">
                  <c:v>44096.541666666664</c:v>
                </c:pt>
                <c:pt idx="6373">
                  <c:v>44096.583333333336</c:v>
                </c:pt>
                <c:pt idx="6374">
                  <c:v>44096.625</c:v>
                </c:pt>
                <c:pt idx="6375">
                  <c:v>44096.666666666664</c:v>
                </c:pt>
                <c:pt idx="6376">
                  <c:v>44096.708333333336</c:v>
                </c:pt>
                <c:pt idx="6377">
                  <c:v>44096.75</c:v>
                </c:pt>
                <c:pt idx="6378">
                  <c:v>44096.791666666664</c:v>
                </c:pt>
                <c:pt idx="6379">
                  <c:v>44096.833333333336</c:v>
                </c:pt>
                <c:pt idx="6380">
                  <c:v>44096.875</c:v>
                </c:pt>
                <c:pt idx="6381">
                  <c:v>44096.916666666664</c:v>
                </c:pt>
                <c:pt idx="6382">
                  <c:v>44096.958333333336</c:v>
                </c:pt>
                <c:pt idx="6383">
                  <c:v>44097</c:v>
                </c:pt>
                <c:pt idx="6384">
                  <c:v>44097.041666666664</c:v>
                </c:pt>
                <c:pt idx="6385">
                  <c:v>44097.083333333336</c:v>
                </c:pt>
                <c:pt idx="6386">
                  <c:v>44097.125</c:v>
                </c:pt>
                <c:pt idx="6387">
                  <c:v>44097.166666666664</c:v>
                </c:pt>
                <c:pt idx="6388">
                  <c:v>44097.208333333336</c:v>
                </c:pt>
                <c:pt idx="6389">
                  <c:v>44097.25</c:v>
                </c:pt>
                <c:pt idx="6390">
                  <c:v>44097.291666666664</c:v>
                </c:pt>
                <c:pt idx="6391">
                  <c:v>44097.333333333336</c:v>
                </c:pt>
                <c:pt idx="6392">
                  <c:v>44097.375</c:v>
                </c:pt>
                <c:pt idx="6393">
                  <c:v>44097.416666666664</c:v>
                </c:pt>
                <c:pt idx="6394">
                  <c:v>44097.458333333336</c:v>
                </c:pt>
                <c:pt idx="6395">
                  <c:v>44097.5</c:v>
                </c:pt>
                <c:pt idx="6396">
                  <c:v>44097.541666666664</c:v>
                </c:pt>
                <c:pt idx="6397">
                  <c:v>44097.583333333336</c:v>
                </c:pt>
                <c:pt idx="6398">
                  <c:v>44097.625</c:v>
                </c:pt>
                <c:pt idx="6399">
                  <c:v>44097.666666666664</c:v>
                </c:pt>
                <c:pt idx="6400">
                  <c:v>44097.708333333336</c:v>
                </c:pt>
                <c:pt idx="6401">
                  <c:v>44097.75</c:v>
                </c:pt>
                <c:pt idx="6402">
                  <c:v>44097.791666666664</c:v>
                </c:pt>
                <c:pt idx="6403">
                  <c:v>44097.833333333336</c:v>
                </c:pt>
                <c:pt idx="6404">
                  <c:v>44097.875</c:v>
                </c:pt>
                <c:pt idx="6405">
                  <c:v>44097.916666666664</c:v>
                </c:pt>
                <c:pt idx="6406">
                  <c:v>44097.958333333336</c:v>
                </c:pt>
                <c:pt idx="6407">
                  <c:v>44098</c:v>
                </c:pt>
                <c:pt idx="6408">
                  <c:v>44098.041666666664</c:v>
                </c:pt>
                <c:pt idx="6409">
                  <c:v>44098.083333333336</c:v>
                </c:pt>
                <c:pt idx="6410">
                  <c:v>44098.125</c:v>
                </c:pt>
                <c:pt idx="6411">
                  <c:v>44098.166666666664</c:v>
                </c:pt>
                <c:pt idx="6412">
                  <c:v>44098.208333333336</c:v>
                </c:pt>
                <c:pt idx="6413">
                  <c:v>44098.25</c:v>
                </c:pt>
                <c:pt idx="6414">
                  <c:v>44098.291666666664</c:v>
                </c:pt>
                <c:pt idx="6415">
                  <c:v>44098.333333333336</c:v>
                </c:pt>
                <c:pt idx="6416">
                  <c:v>44098.375</c:v>
                </c:pt>
                <c:pt idx="6417">
                  <c:v>44098.416666666664</c:v>
                </c:pt>
                <c:pt idx="6418">
                  <c:v>44098.458333333336</c:v>
                </c:pt>
                <c:pt idx="6419">
                  <c:v>44098.5</c:v>
                </c:pt>
                <c:pt idx="6420">
                  <c:v>44098.541666666664</c:v>
                </c:pt>
                <c:pt idx="6421">
                  <c:v>44098.583333333336</c:v>
                </c:pt>
                <c:pt idx="6422">
                  <c:v>44098.625</c:v>
                </c:pt>
                <c:pt idx="6423">
                  <c:v>44098.666666666664</c:v>
                </c:pt>
                <c:pt idx="6424">
                  <c:v>44098.708333333336</c:v>
                </c:pt>
                <c:pt idx="6425">
                  <c:v>44098.75</c:v>
                </c:pt>
                <c:pt idx="6426">
                  <c:v>44098.791666666664</c:v>
                </c:pt>
                <c:pt idx="6427">
                  <c:v>44098.833333333336</c:v>
                </c:pt>
                <c:pt idx="6428">
                  <c:v>44098.875</c:v>
                </c:pt>
                <c:pt idx="6429">
                  <c:v>44098.916666666664</c:v>
                </c:pt>
                <c:pt idx="6430">
                  <c:v>44098.958333333336</c:v>
                </c:pt>
                <c:pt idx="6431">
                  <c:v>44099</c:v>
                </c:pt>
                <c:pt idx="6432">
                  <c:v>44099.041666666664</c:v>
                </c:pt>
                <c:pt idx="6433">
                  <c:v>44099.083333333336</c:v>
                </c:pt>
                <c:pt idx="6434">
                  <c:v>44099.125</c:v>
                </c:pt>
                <c:pt idx="6435">
                  <c:v>44099.166666666664</c:v>
                </c:pt>
                <c:pt idx="6436">
                  <c:v>44099.208333333336</c:v>
                </c:pt>
                <c:pt idx="6437">
                  <c:v>44099.25</c:v>
                </c:pt>
                <c:pt idx="6438">
                  <c:v>44099.291666666664</c:v>
                </c:pt>
                <c:pt idx="6439">
                  <c:v>44099.333333333336</c:v>
                </c:pt>
                <c:pt idx="6440">
                  <c:v>44099.375</c:v>
                </c:pt>
                <c:pt idx="6441">
                  <c:v>44099.416666666664</c:v>
                </c:pt>
                <c:pt idx="6442">
                  <c:v>44099.458333333336</c:v>
                </c:pt>
                <c:pt idx="6443">
                  <c:v>44099.5</c:v>
                </c:pt>
                <c:pt idx="6444">
                  <c:v>44099.541666666664</c:v>
                </c:pt>
                <c:pt idx="6445">
                  <c:v>44099.583333333336</c:v>
                </c:pt>
                <c:pt idx="6446">
                  <c:v>44099.625</c:v>
                </c:pt>
                <c:pt idx="6447">
                  <c:v>44099.666666666664</c:v>
                </c:pt>
                <c:pt idx="6448">
                  <c:v>44099.708333333336</c:v>
                </c:pt>
                <c:pt idx="6449">
                  <c:v>44099.75</c:v>
                </c:pt>
                <c:pt idx="6450">
                  <c:v>44099.791666666664</c:v>
                </c:pt>
                <c:pt idx="6451">
                  <c:v>44099.833333333336</c:v>
                </c:pt>
                <c:pt idx="6452">
                  <c:v>44099.875</c:v>
                </c:pt>
                <c:pt idx="6453">
                  <c:v>44099.916666666664</c:v>
                </c:pt>
                <c:pt idx="6454">
                  <c:v>44099.958333333336</c:v>
                </c:pt>
                <c:pt idx="6455">
                  <c:v>44100</c:v>
                </c:pt>
                <c:pt idx="6456">
                  <c:v>44100.041666666664</c:v>
                </c:pt>
                <c:pt idx="6457">
                  <c:v>44100.083333333336</c:v>
                </c:pt>
                <c:pt idx="6458">
                  <c:v>44100.125</c:v>
                </c:pt>
                <c:pt idx="6459">
                  <c:v>44100.166666666664</c:v>
                </c:pt>
                <c:pt idx="6460">
                  <c:v>44100.208333333336</c:v>
                </c:pt>
                <c:pt idx="6461">
                  <c:v>44100.25</c:v>
                </c:pt>
                <c:pt idx="6462">
                  <c:v>44100.291666666664</c:v>
                </c:pt>
                <c:pt idx="6463">
                  <c:v>44100.333333333336</c:v>
                </c:pt>
                <c:pt idx="6464">
                  <c:v>44100.375</c:v>
                </c:pt>
                <c:pt idx="6465">
                  <c:v>44100.416666666664</c:v>
                </c:pt>
                <c:pt idx="6466">
                  <c:v>44100.458333333336</c:v>
                </c:pt>
                <c:pt idx="6467">
                  <c:v>44100.5</c:v>
                </c:pt>
                <c:pt idx="6468">
                  <c:v>44100.541666666664</c:v>
                </c:pt>
                <c:pt idx="6469">
                  <c:v>44100.583333333336</c:v>
                </c:pt>
                <c:pt idx="6470">
                  <c:v>44100.625</c:v>
                </c:pt>
                <c:pt idx="6471">
                  <c:v>44100.666666666664</c:v>
                </c:pt>
                <c:pt idx="6472">
                  <c:v>44100.708333333336</c:v>
                </c:pt>
                <c:pt idx="6473">
                  <c:v>44100.75</c:v>
                </c:pt>
                <c:pt idx="6474">
                  <c:v>44100.791666666664</c:v>
                </c:pt>
                <c:pt idx="6475">
                  <c:v>44100.833333333336</c:v>
                </c:pt>
                <c:pt idx="6476">
                  <c:v>44100.875</c:v>
                </c:pt>
                <c:pt idx="6477">
                  <c:v>44100.916666666664</c:v>
                </c:pt>
                <c:pt idx="6478">
                  <c:v>44100.958333333336</c:v>
                </c:pt>
                <c:pt idx="6479">
                  <c:v>44101</c:v>
                </c:pt>
                <c:pt idx="6480">
                  <c:v>44101.041666666664</c:v>
                </c:pt>
                <c:pt idx="6481">
                  <c:v>44101.083333333336</c:v>
                </c:pt>
                <c:pt idx="6482">
                  <c:v>44101.125</c:v>
                </c:pt>
                <c:pt idx="6483">
                  <c:v>44101.166666666664</c:v>
                </c:pt>
                <c:pt idx="6484">
                  <c:v>44101.208333333336</c:v>
                </c:pt>
                <c:pt idx="6485">
                  <c:v>44101.25</c:v>
                </c:pt>
                <c:pt idx="6486">
                  <c:v>44101.291666666664</c:v>
                </c:pt>
                <c:pt idx="6487">
                  <c:v>44101.333333333336</c:v>
                </c:pt>
                <c:pt idx="6488">
                  <c:v>44101.375</c:v>
                </c:pt>
                <c:pt idx="6489">
                  <c:v>44101.416666666664</c:v>
                </c:pt>
                <c:pt idx="6490">
                  <c:v>44101.458333333336</c:v>
                </c:pt>
                <c:pt idx="6491">
                  <c:v>44101.5</c:v>
                </c:pt>
                <c:pt idx="6492">
                  <c:v>44101.541666666664</c:v>
                </c:pt>
                <c:pt idx="6493">
                  <c:v>44101.583333333336</c:v>
                </c:pt>
                <c:pt idx="6494">
                  <c:v>44101.625</c:v>
                </c:pt>
                <c:pt idx="6495">
                  <c:v>44101.666666666664</c:v>
                </c:pt>
                <c:pt idx="6496">
                  <c:v>44101.708333333336</c:v>
                </c:pt>
                <c:pt idx="6497">
                  <c:v>44101.75</c:v>
                </c:pt>
                <c:pt idx="6498">
                  <c:v>44101.791666666664</c:v>
                </c:pt>
                <c:pt idx="6499">
                  <c:v>44101.833333333336</c:v>
                </c:pt>
                <c:pt idx="6500">
                  <c:v>44101.875</c:v>
                </c:pt>
                <c:pt idx="6501">
                  <c:v>44101.916666666664</c:v>
                </c:pt>
                <c:pt idx="6502">
                  <c:v>44101.958333333336</c:v>
                </c:pt>
                <c:pt idx="6503">
                  <c:v>44102</c:v>
                </c:pt>
                <c:pt idx="6504">
                  <c:v>44102.041666666664</c:v>
                </c:pt>
                <c:pt idx="6505">
                  <c:v>44102.083333333336</c:v>
                </c:pt>
                <c:pt idx="6506">
                  <c:v>44102.125</c:v>
                </c:pt>
                <c:pt idx="6507">
                  <c:v>44102.166666666664</c:v>
                </c:pt>
                <c:pt idx="6508">
                  <c:v>44102.208333333336</c:v>
                </c:pt>
                <c:pt idx="6509">
                  <c:v>44102.25</c:v>
                </c:pt>
                <c:pt idx="6510">
                  <c:v>44102.291666666664</c:v>
                </c:pt>
                <c:pt idx="6511">
                  <c:v>44102.333333333336</c:v>
                </c:pt>
                <c:pt idx="6512">
                  <c:v>44102.375</c:v>
                </c:pt>
                <c:pt idx="6513">
                  <c:v>44102.416666666664</c:v>
                </c:pt>
                <c:pt idx="6514">
                  <c:v>44102.458333333336</c:v>
                </c:pt>
                <c:pt idx="6515">
                  <c:v>44102.5</c:v>
                </c:pt>
                <c:pt idx="6516">
                  <c:v>44102.541666666664</c:v>
                </c:pt>
                <c:pt idx="6517">
                  <c:v>44102.583333333336</c:v>
                </c:pt>
                <c:pt idx="6518">
                  <c:v>44102.625</c:v>
                </c:pt>
                <c:pt idx="6519">
                  <c:v>44102.666666666664</c:v>
                </c:pt>
                <c:pt idx="6520">
                  <c:v>44102.708333333336</c:v>
                </c:pt>
                <c:pt idx="6521">
                  <c:v>44102.75</c:v>
                </c:pt>
                <c:pt idx="6522">
                  <c:v>44102.791666666664</c:v>
                </c:pt>
                <c:pt idx="6523">
                  <c:v>44102.833333333336</c:v>
                </c:pt>
                <c:pt idx="6524">
                  <c:v>44102.875</c:v>
                </c:pt>
                <c:pt idx="6525">
                  <c:v>44102.916666666664</c:v>
                </c:pt>
                <c:pt idx="6526">
                  <c:v>44102.958333333336</c:v>
                </c:pt>
                <c:pt idx="6527">
                  <c:v>44103</c:v>
                </c:pt>
                <c:pt idx="6528">
                  <c:v>44103.041666666664</c:v>
                </c:pt>
                <c:pt idx="6529">
                  <c:v>44103.083333333336</c:v>
                </c:pt>
                <c:pt idx="6530">
                  <c:v>44103.125</c:v>
                </c:pt>
                <c:pt idx="6531">
                  <c:v>44103.166666666664</c:v>
                </c:pt>
                <c:pt idx="6532">
                  <c:v>44103.208333333336</c:v>
                </c:pt>
                <c:pt idx="6533">
                  <c:v>44103.25</c:v>
                </c:pt>
                <c:pt idx="6534">
                  <c:v>44103.291666666664</c:v>
                </c:pt>
                <c:pt idx="6535">
                  <c:v>44103.333333333336</c:v>
                </c:pt>
                <c:pt idx="6536">
                  <c:v>44103.375</c:v>
                </c:pt>
                <c:pt idx="6537">
                  <c:v>44103.416666666664</c:v>
                </c:pt>
                <c:pt idx="6538">
                  <c:v>44103.458333333336</c:v>
                </c:pt>
                <c:pt idx="6539">
                  <c:v>44103.5</c:v>
                </c:pt>
                <c:pt idx="6540">
                  <c:v>44103.541666666664</c:v>
                </c:pt>
                <c:pt idx="6541">
                  <c:v>44103.583333333336</c:v>
                </c:pt>
                <c:pt idx="6542">
                  <c:v>44103.625</c:v>
                </c:pt>
                <c:pt idx="6543">
                  <c:v>44103.666666666664</c:v>
                </c:pt>
                <c:pt idx="6544">
                  <c:v>44103.708333333336</c:v>
                </c:pt>
                <c:pt idx="6545">
                  <c:v>44103.75</c:v>
                </c:pt>
                <c:pt idx="6546">
                  <c:v>44103.791666666664</c:v>
                </c:pt>
                <c:pt idx="6547">
                  <c:v>44103.833333333336</c:v>
                </c:pt>
                <c:pt idx="6548">
                  <c:v>44103.875</c:v>
                </c:pt>
                <c:pt idx="6549">
                  <c:v>44103.916666666664</c:v>
                </c:pt>
                <c:pt idx="6550">
                  <c:v>44103.958333333336</c:v>
                </c:pt>
                <c:pt idx="6551">
                  <c:v>44104</c:v>
                </c:pt>
                <c:pt idx="6552">
                  <c:v>44104.041666666664</c:v>
                </c:pt>
                <c:pt idx="6553">
                  <c:v>44104.083333333336</c:v>
                </c:pt>
                <c:pt idx="6554">
                  <c:v>44104.125</c:v>
                </c:pt>
                <c:pt idx="6555">
                  <c:v>44104.166666666664</c:v>
                </c:pt>
                <c:pt idx="6556">
                  <c:v>44104.208333333336</c:v>
                </c:pt>
                <c:pt idx="6557">
                  <c:v>44104.25</c:v>
                </c:pt>
                <c:pt idx="6558">
                  <c:v>44104.291666666664</c:v>
                </c:pt>
                <c:pt idx="6559">
                  <c:v>44104.333333333336</c:v>
                </c:pt>
                <c:pt idx="6560">
                  <c:v>44104.375</c:v>
                </c:pt>
                <c:pt idx="6561">
                  <c:v>44104.416666666664</c:v>
                </c:pt>
                <c:pt idx="6562">
                  <c:v>44104.458333333336</c:v>
                </c:pt>
                <c:pt idx="6563">
                  <c:v>44104.5</c:v>
                </c:pt>
                <c:pt idx="6564">
                  <c:v>44104.541666666664</c:v>
                </c:pt>
                <c:pt idx="6565">
                  <c:v>44104.583333333336</c:v>
                </c:pt>
                <c:pt idx="6566">
                  <c:v>44104.625</c:v>
                </c:pt>
                <c:pt idx="6567">
                  <c:v>44104.666666666664</c:v>
                </c:pt>
                <c:pt idx="6568">
                  <c:v>44104.708333333336</c:v>
                </c:pt>
                <c:pt idx="6569">
                  <c:v>44104.75</c:v>
                </c:pt>
                <c:pt idx="6570">
                  <c:v>44104.791666666664</c:v>
                </c:pt>
                <c:pt idx="6571">
                  <c:v>44104.833333333336</c:v>
                </c:pt>
                <c:pt idx="6572">
                  <c:v>44104.875</c:v>
                </c:pt>
                <c:pt idx="6573">
                  <c:v>44104.916666666664</c:v>
                </c:pt>
                <c:pt idx="6574">
                  <c:v>44104.958333333336</c:v>
                </c:pt>
                <c:pt idx="6575">
                  <c:v>44105</c:v>
                </c:pt>
                <c:pt idx="6576">
                  <c:v>44105.041666666664</c:v>
                </c:pt>
                <c:pt idx="6577">
                  <c:v>44105.083333333336</c:v>
                </c:pt>
                <c:pt idx="6578">
                  <c:v>44105.125</c:v>
                </c:pt>
                <c:pt idx="6579">
                  <c:v>44105.166666666664</c:v>
                </c:pt>
                <c:pt idx="6580">
                  <c:v>44105.208333333336</c:v>
                </c:pt>
                <c:pt idx="6581">
                  <c:v>44105.25</c:v>
                </c:pt>
                <c:pt idx="6582">
                  <c:v>44105.291666666664</c:v>
                </c:pt>
                <c:pt idx="6583">
                  <c:v>44105.333333333336</c:v>
                </c:pt>
                <c:pt idx="6584">
                  <c:v>44105.375</c:v>
                </c:pt>
                <c:pt idx="6585">
                  <c:v>44105.416666666664</c:v>
                </c:pt>
                <c:pt idx="6586">
                  <c:v>44105.458333333336</c:v>
                </c:pt>
                <c:pt idx="6587">
                  <c:v>44105.5</c:v>
                </c:pt>
                <c:pt idx="6588">
                  <c:v>44105.541666666664</c:v>
                </c:pt>
                <c:pt idx="6589">
                  <c:v>44105.583333333336</c:v>
                </c:pt>
                <c:pt idx="6590">
                  <c:v>44105.625</c:v>
                </c:pt>
                <c:pt idx="6591">
                  <c:v>44105.666666666664</c:v>
                </c:pt>
                <c:pt idx="6592">
                  <c:v>44105.708333333336</c:v>
                </c:pt>
                <c:pt idx="6593">
                  <c:v>44105.75</c:v>
                </c:pt>
                <c:pt idx="6594">
                  <c:v>44105.791666666664</c:v>
                </c:pt>
                <c:pt idx="6595">
                  <c:v>44105.833333333336</c:v>
                </c:pt>
                <c:pt idx="6596">
                  <c:v>44105.875</c:v>
                </c:pt>
                <c:pt idx="6597">
                  <c:v>44105.916666666664</c:v>
                </c:pt>
                <c:pt idx="6598">
                  <c:v>44105.958333333336</c:v>
                </c:pt>
                <c:pt idx="6599">
                  <c:v>44106</c:v>
                </c:pt>
                <c:pt idx="6600">
                  <c:v>44106.041666666664</c:v>
                </c:pt>
                <c:pt idx="6601">
                  <c:v>44106.083333333336</c:v>
                </c:pt>
                <c:pt idx="6602">
                  <c:v>44106.125</c:v>
                </c:pt>
                <c:pt idx="6603">
                  <c:v>44106.166666666664</c:v>
                </c:pt>
                <c:pt idx="6604">
                  <c:v>44106.208333333336</c:v>
                </c:pt>
                <c:pt idx="6605">
                  <c:v>44106.25</c:v>
                </c:pt>
                <c:pt idx="6606">
                  <c:v>44106.291666666664</c:v>
                </c:pt>
                <c:pt idx="6607">
                  <c:v>44106.333333333336</c:v>
                </c:pt>
                <c:pt idx="6608">
                  <c:v>44106.375</c:v>
                </c:pt>
                <c:pt idx="6609">
                  <c:v>44106.416666666664</c:v>
                </c:pt>
                <c:pt idx="6610">
                  <c:v>44106.458333333336</c:v>
                </c:pt>
                <c:pt idx="6611">
                  <c:v>44106.5</c:v>
                </c:pt>
                <c:pt idx="6612">
                  <c:v>44106.541666666664</c:v>
                </c:pt>
                <c:pt idx="6613">
                  <c:v>44106.583333333336</c:v>
                </c:pt>
                <c:pt idx="6614">
                  <c:v>44106.625</c:v>
                </c:pt>
                <c:pt idx="6615">
                  <c:v>44106.666666666664</c:v>
                </c:pt>
                <c:pt idx="6616">
                  <c:v>44106.708333333336</c:v>
                </c:pt>
                <c:pt idx="6617">
                  <c:v>44106.75</c:v>
                </c:pt>
                <c:pt idx="6618">
                  <c:v>44106.791666666664</c:v>
                </c:pt>
                <c:pt idx="6619">
                  <c:v>44106.833333333336</c:v>
                </c:pt>
                <c:pt idx="6620">
                  <c:v>44106.875</c:v>
                </c:pt>
                <c:pt idx="6621">
                  <c:v>44106.916666666664</c:v>
                </c:pt>
                <c:pt idx="6622">
                  <c:v>44106.958333333336</c:v>
                </c:pt>
                <c:pt idx="6623">
                  <c:v>44107</c:v>
                </c:pt>
                <c:pt idx="6624">
                  <c:v>44107.041666666664</c:v>
                </c:pt>
                <c:pt idx="6625">
                  <c:v>44107.083333333336</c:v>
                </c:pt>
                <c:pt idx="6626">
                  <c:v>44107.125</c:v>
                </c:pt>
                <c:pt idx="6627">
                  <c:v>44107.166666666664</c:v>
                </c:pt>
                <c:pt idx="6628">
                  <c:v>44107.208333333336</c:v>
                </c:pt>
                <c:pt idx="6629">
                  <c:v>44107.25</c:v>
                </c:pt>
                <c:pt idx="6630">
                  <c:v>44107.291666666664</c:v>
                </c:pt>
                <c:pt idx="6631">
                  <c:v>44107.333333333336</c:v>
                </c:pt>
                <c:pt idx="6632">
                  <c:v>44107.375</c:v>
                </c:pt>
                <c:pt idx="6633">
                  <c:v>44107.416666666664</c:v>
                </c:pt>
                <c:pt idx="6634">
                  <c:v>44107.458333333336</c:v>
                </c:pt>
                <c:pt idx="6635">
                  <c:v>44107.5</c:v>
                </c:pt>
                <c:pt idx="6636">
                  <c:v>44107.541666666664</c:v>
                </c:pt>
                <c:pt idx="6637">
                  <c:v>44107.583333333336</c:v>
                </c:pt>
                <c:pt idx="6638">
                  <c:v>44107.625</c:v>
                </c:pt>
                <c:pt idx="6639">
                  <c:v>44107.666666666664</c:v>
                </c:pt>
                <c:pt idx="6640">
                  <c:v>44107.708333333336</c:v>
                </c:pt>
                <c:pt idx="6641">
                  <c:v>44107.75</c:v>
                </c:pt>
                <c:pt idx="6642">
                  <c:v>44107.791666666664</c:v>
                </c:pt>
                <c:pt idx="6643">
                  <c:v>44107.833333333336</c:v>
                </c:pt>
                <c:pt idx="6644">
                  <c:v>44107.875</c:v>
                </c:pt>
                <c:pt idx="6645">
                  <c:v>44107.916666666664</c:v>
                </c:pt>
                <c:pt idx="6646">
                  <c:v>44107.958333333336</c:v>
                </c:pt>
                <c:pt idx="6647">
                  <c:v>44108</c:v>
                </c:pt>
                <c:pt idx="6648">
                  <c:v>44108.041666666664</c:v>
                </c:pt>
                <c:pt idx="6649">
                  <c:v>44108.083333333336</c:v>
                </c:pt>
                <c:pt idx="6650">
                  <c:v>44108.125</c:v>
                </c:pt>
                <c:pt idx="6651">
                  <c:v>44108.166666666664</c:v>
                </c:pt>
                <c:pt idx="6652">
                  <c:v>44108.208333333336</c:v>
                </c:pt>
                <c:pt idx="6653">
                  <c:v>44108.25</c:v>
                </c:pt>
                <c:pt idx="6654">
                  <c:v>44108.291666666664</c:v>
                </c:pt>
                <c:pt idx="6655">
                  <c:v>44108.333333333336</c:v>
                </c:pt>
                <c:pt idx="6656">
                  <c:v>44108.375</c:v>
                </c:pt>
                <c:pt idx="6657">
                  <c:v>44108.416666666664</c:v>
                </c:pt>
                <c:pt idx="6658">
                  <c:v>44108.458333333336</c:v>
                </c:pt>
                <c:pt idx="6659">
                  <c:v>44108.5</c:v>
                </c:pt>
                <c:pt idx="6660">
                  <c:v>44108.541666666664</c:v>
                </c:pt>
                <c:pt idx="6661">
                  <c:v>44108.583333333336</c:v>
                </c:pt>
                <c:pt idx="6662">
                  <c:v>44108.625</c:v>
                </c:pt>
                <c:pt idx="6663">
                  <c:v>44108.666666666664</c:v>
                </c:pt>
                <c:pt idx="6664">
                  <c:v>44108.708333333336</c:v>
                </c:pt>
                <c:pt idx="6665">
                  <c:v>44108.75</c:v>
                </c:pt>
                <c:pt idx="6666">
                  <c:v>44108.791666666664</c:v>
                </c:pt>
                <c:pt idx="6667">
                  <c:v>44108.833333333336</c:v>
                </c:pt>
                <c:pt idx="6668">
                  <c:v>44108.875</c:v>
                </c:pt>
                <c:pt idx="6669">
                  <c:v>44108.916666666664</c:v>
                </c:pt>
                <c:pt idx="6670">
                  <c:v>44108.958333333336</c:v>
                </c:pt>
                <c:pt idx="6671">
                  <c:v>44109</c:v>
                </c:pt>
                <c:pt idx="6672">
                  <c:v>44109.041666666664</c:v>
                </c:pt>
                <c:pt idx="6673">
                  <c:v>44109.083333333336</c:v>
                </c:pt>
                <c:pt idx="6674">
                  <c:v>44109.125</c:v>
                </c:pt>
                <c:pt idx="6675">
                  <c:v>44109.166666666664</c:v>
                </c:pt>
                <c:pt idx="6676">
                  <c:v>44109.208333333336</c:v>
                </c:pt>
                <c:pt idx="6677">
                  <c:v>44109.25</c:v>
                </c:pt>
                <c:pt idx="6678">
                  <c:v>44109.291666666664</c:v>
                </c:pt>
                <c:pt idx="6679">
                  <c:v>44109.333333333336</c:v>
                </c:pt>
                <c:pt idx="6680">
                  <c:v>44109.375</c:v>
                </c:pt>
                <c:pt idx="6681">
                  <c:v>44109.416666666664</c:v>
                </c:pt>
                <c:pt idx="6682">
                  <c:v>44109.458333333336</c:v>
                </c:pt>
                <c:pt idx="6683">
                  <c:v>44109.5</c:v>
                </c:pt>
                <c:pt idx="6684">
                  <c:v>44109.541666666664</c:v>
                </c:pt>
                <c:pt idx="6685">
                  <c:v>44109.583333333336</c:v>
                </c:pt>
                <c:pt idx="6686">
                  <c:v>44109.625</c:v>
                </c:pt>
                <c:pt idx="6687">
                  <c:v>44109.666666666664</c:v>
                </c:pt>
                <c:pt idx="6688">
                  <c:v>44109.708333333336</c:v>
                </c:pt>
                <c:pt idx="6689">
                  <c:v>44109.75</c:v>
                </c:pt>
                <c:pt idx="6690">
                  <c:v>44109.791666666664</c:v>
                </c:pt>
                <c:pt idx="6691">
                  <c:v>44109.833333333336</c:v>
                </c:pt>
                <c:pt idx="6692">
                  <c:v>44109.875</c:v>
                </c:pt>
                <c:pt idx="6693">
                  <c:v>44109.916666666664</c:v>
                </c:pt>
                <c:pt idx="6694">
                  <c:v>44109.958333333336</c:v>
                </c:pt>
                <c:pt idx="6695">
                  <c:v>44110</c:v>
                </c:pt>
                <c:pt idx="6696">
                  <c:v>44110.041666666664</c:v>
                </c:pt>
                <c:pt idx="6697">
                  <c:v>44110.083333333336</c:v>
                </c:pt>
                <c:pt idx="6698">
                  <c:v>44110.125</c:v>
                </c:pt>
                <c:pt idx="6699">
                  <c:v>44110.166666666664</c:v>
                </c:pt>
                <c:pt idx="6700">
                  <c:v>44110.208333333336</c:v>
                </c:pt>
                <c:pt idx="6701">
                  <c:v>44110.25</c:v>
                </c:pt>
                <c:pt idx="6702">
                  <c:v>44110.291666666664</c:v>
                </c:pt>
                <c:pt idx="6703">
                  <c:v>44110.333333333336</c:v>
                </c:pt>
                <c:pt idx="6704">
                  <c:v>44110.375</c:v>
                </c:pt>
                <c:pt idx="6705">
                  <c:v>44110.416666666664</c:v>
                </c:pt>
                <c:pt idx="6706">
                  <c:v>44110.458333333336</c:v>
                </c:pt>
                <c:pt idx="6707">
                  <c:v>44110.5</c:v>
                </c:pt>
                <c:pt idx="6708">
                  <c:v>44110.541666666664</c:v>
                </c:pt>
                <c:pt idx="6709">
                  <c:v>44110.583333333336</c:v>
                </c:pt>
                <c:pt idx="6710">
                  <c:v>44110.625</c:v>
                </c:pt>
                <c:pt idx="6711">
                  <c:v>44110.666666666664</c:v>
                </c:pt>
                <c:pt idx="6712">
                  <c:v>44110.708333333336</c:v>
                </c:pt>
                <c:pt idx="6713">
                  <c:v>44110.75</c:v>
                </c:pt>
                <c:pt idx="6714">
                  <c:v>44110.791666666664</c:v>
                </c:pt>
                <c:pt idx="6715">
                  <c:v>44110.833333333336</c:v>
                </c:pt>
                <c:pt idx="6716">
                  <c:v>44110.875</c:v>
                </c:pt>
                <c:pt idx="6717">
                  <c:v>44110.916666666664</c:v>
                </c:pt>
                <c:pt idx="6718">
                  <c:v>44110.958333333336</c:v>
                </c:pt>
                <c:pt idx="6719">
                  <c:v>44111</c:v>
                </c:pt>
                <c:pt idx="6720">
                  <c:v>44111.041666666664</c:v>
                </c:pt>
                <c:pt idx="6721">
                  <c:v>44111.083333333336</c:v>
                </c:pt>
                <c:pt idx="6722">
                  <c:v>44111.125</c:v>
                </c:pt>
                <c:pt idx="6723">
                  <c:v>44111.166666666664</c:v>
                </c:pt>
                <c:pt idx="6724">
                  <c:v>44111.208333333336</c:v>
                </c:pt>
                <c:pt idx="6725">
                  <c:v>44111.25</c:v>
                </c:pt>
                <c:pt idx="6726">
                  <c:v>44111.291666666664</c:v>
                </c:pt>
                <c:pt idx="6727">
                  <c:v>44111.333333333336</c:v>
                </c:pt>
                <c:pt idx="6728">
                  <c:v>44111.375</c:v>
                </c:pt>
                <c:pt idx="6729">
                  <c:v>44111.416666666664</c:v>
                </c:pt>
                <c:pt idx="6730">
                  <c:v>44111.458333333336</c:v>
                </c:pt>
                <c:pt idx="6731">
                  <c:v>44111.5</c:v>
                </c:pt>
                <c:pt idx="6732">
                  <c:v>44111.541666666664</c:v>
                </c:pt>
                <c:pt idx="6733">
                  <c:v>44111.583333333336</c:v>
                </c:pt>
                <c:pt idx="6734">
                  <c:v>44111.625</c:v>
                </c:pt>
                <c:pt idx="6735">
                  <c:v>44111.666666666664</c:v>
                </c:pt>
                <c:pt idx="6736">
                  <c:v>44111.708333333336</c:v>
                </c:pt>
                <c:pt idx="6737">
                  <c:v>44111.75</c:v>
                </c:pt>
                <c:pt idx="6738">
                  <c:v>44111.791666666664</c:v>
                </c:pt>
                <c:pt idx="6739">
                  <c:v>44111.833333333336</c:v>
                </c:pt>
                <c:pt idx="6740">
                  <c:v>44111.875</c:v>
                </c:pt>
                <c:pt idx="6741">
                  <c:v>44111.916666666664</c:v>
                </c:pt>
                <c:pt idx="6742">
                  <c:v>44111.958333333336</c:v>
                </c:pt>
                <c:pt idx="6743">
                  <c:v>44112</c:v>
                </c:pt>
                <c:pt idx="6744">
                  <c:v>44112.041666666664</c:v>
                </c:pt>
                <c:pt idx="6745">
                  <c:v>44112.083333333336</c:v>
                </c:pt>
                <c:pt idx="6746">
                  <c:v>44112.125</c:v>
                </c:pt>
                <c:pt idx="6747">
                  <c:v>44112.166666666664</c:v>
                </c:pt>
                <c:pt idx="6748">
                  <c:v>44112.208333333336</c:v>
                </c:pt>
                <c:pt idx="6749">
                  <c:v>44112.25</c:v>
                </c:pt>
                <c:pt idx="6750">
                  <c:v>44112.291666666664</c:v>
                </c:pt>
                <c:pt idx="6751">
                  <c:v>44112.333333333336</c:v>
                </c:pt>
                <c:pt idx="6752">
                  <c:v>44112.375</c:v>
                </c:pt>
                <c:pt idx="6753">
                  <c:v>44112.416666666664</c:v>
                </c:pt>
                <c:pt idx="6754">
                  <c:v>44112.458333333336</c:v>
                </c:pt>
                <c:pt idx="6755">
                  <c:v>44112.5</c:v>
                </c:pt>
                <c:pt idx="6756">
                  <c:v>44112.541666666664</c:v>
                </c:pt>
                <c:pt idx="6757">
                  <c:v>44112.583333333336</c:v>
                </c:pt>
                <c:pt idx="6758">
                  <c:v>44112.625</c:v>
                </c:pt>
                <c:pt idx="6759">
                  <c:v>44112.666666666664</c:v>
                </c:pt>
                <c:pt idx="6760">
                  <c:v>44112.708333333336</c:v>
                </c:pt>
                <c:pt idx="6761">
                  <c:v>44112.75</c:v>
                </c:pt>
                <c:pt idx="6762">
                  <c:v>44112.791666666664</c:v>
                </c:pt>
                <c:pt idx="6763">
                  <c:v>44112.833333333336</c:v>
                </c:pt>
                <c:pt idx="6764">
                  <c:v>44112.875</c:v>
                </c:pt>
                <c:pt idx="6765">
                  <c:v>44112.916666666664</c:v>
                </c:pt>
                <c:pt idx="6766">
                  <c:v>44112.958333333336</c:v>
                </c:pt>
                <c:pt idx="6767">
                  <c:v>44113</c:v>
                </c:pt>
                <c:pt idx="6768">
                  <c:v>44113.041666666664</c:v>
                </c:pt>
                <c:pt idx="6769">
                  <c:v>44113.083333333336</c:v>
                </c:pt>
                <c:pt idx="6770">
                  <c:v>44113.125</c:v>
                </c:pt>
                <c:pt idx="6771">
                  <c:v>44113.166666666664</c:v>
                </c:pt>
                <c:pt idx="6772">
                  <c:v>44113.208333333336</c:v>
                </c:pt>
                <c:pt idx="6773">
                  <c:v>44113.25</c:v>
                </c:pt>
                <c:pt idx="6774">
                  <c:v>44113.291666666664</c:v>
                </c:pt>
                <c:pt idx="6775">
                  <c:v>44113.333333333336</c:v>
                </c:pt>
                <c:pt idx="6776">
                  <c:v>44113.375</c:v>
                </c:pt>
                <c:pt idx="6777">
                  <c:v>44113.416666666664</c:v>
                </c:pt>
                <c:pt idx="6778">
                  <c:v>44113.458333333336</c:v>
                </c:pt>
                <c:pt idx="6779">
                  <c:v>44113.5</c:v>
                </c:pt>
                <c:pt idx="6780">
                  <c:v>44113.541666666664</c:v>
                </c:pt>
                <c:pt idx="6781">
                  <c:v>44113.583333333336</c:v>
                </c:pt>
                <c:pt idx="6782">
                  <c:v>44113.625</c:v>
                </c:pt>
                <c:pt idx="6783">
                  <c:v>44113.666666666664</c:v>
                </c:pt>
                <c:pt idx="6784">
                  <c:v>44113.708333333336</c:v>
                </c:pt>
                <c:pt idx="6785">
                  <c:v>44113.75</c:v>
                </c:pt>
                <c:pt idx="6786">
                  <c:v>44113.791666666664</c:v>
                </c:pt>
                <c:pt idx="6787">
                  <c:v>44113.833333333336</c:v>
                </c:pt>
                <c:pt idx="6788">
                  <c:v>44113.875</c:v>
                </c:pt>
                <c:pt idx="6789">
                  <c:v>44113.916666666664</c:v>
                </c:pt>
                <c:pt idx="6790">
                  <c:v>44113.958333333336</c:v>
                </c:pt>
                <c:pt idx="6791">
                  <c:v>44114</c:v>
                </c:pt>
                <c:pt idx="6792">
                  <c:v>44114.041666666664</c:v>
                </c:pt>
                <c:pt idx="6793">
                  <c:v>44114.083333333336</c:v>
                </c:pt>
                <c:pt idx="6794">
                  <c:v>44114.125</c:v>
                </c:pt>
                <c:pt idx="6795">
                  <c:v>44114.166666666664</c:v>
                </c:pt>
                <c:pt idx="6796">
                  <c:v>44114.208333333336</c:v>
                </c:pt>
                <c:pt idx="6797">
                  <c:v>44114.25</c:v>
                </c:pt>
                <c:pt idx="6798">
                  <c:v>44114.291666666664</c:v>
                </c:pt>
                <c:pt idx="6799">
                  <c:v>44114.333333333336</c:v>
                </c:pt>
                <c:pt idx="6800">
                  <c:v>44114.375</c:v>
                </c:pt>
                <c:pt idx="6801">
                  <c:v>44114.416666666664</c:v>
                </c:pt>
                <c:pt idx="6802">
                  <c:v>44114.458333333336</c:v>
                </c:pt>
                <c:pt idx="6803">
                  <c:v>44114.5</c:v>
                </c:pt>
                <c:pt idx="6804">
                  <c:v>44114.541666666664</c:v>
                </c:pt>
                <c:pt idx="6805">
                  <c:v>44114.583333333336</c:v>
                </c:pt>
                <c:pt idx="6806">
                  <c:v>44114.625</c:v>
                </c:pt>
                <c:pt idx="6807">
                  <c:v>44114.666666666664</c:v>
                </c:pt>
                <c:pt idx="6808">
                  <c:v>44114.708333333336</c:v>
                </c:pt>
                <c:pt idx="6809">
                  <c:v>44114.75</c:v>
                </c:pt>
                <c:pt idx="6810">
                  <c:v>44114.791666666664</c:v>
                </c:pt>
                <c:pt idx="6811">
                  <c:v>44114.833333333336</c:v>
                </c:pt>
                <c:pt idx="6812">
                  <c:v>44114.875</c:v>
                </c:pt>
                <c:pt idx="6813">
                  <c:v>44114.916666666664</c:v>
                </c:pt>
                <c:pt idx="6814">
                  <c:v>44114.958333333336</c:v>
                </c:pt>
                <c:pt idx="6815">
                  <c:v>44115</c:v>
                </c:pt>
                <c:pt idx="6816">
                  <c:v>44115.041666666664</c:v>
                </c:pt>
                <c:pt idx="6817">
                  <c:v>44115.083333333336</c:v>
                </c:pt>
                <c:pt idx="6818">
                  <c:v>44115.125</c:v>
                </c:pt>
                <c:pt idx="6819">
                  <c:v>44115.166666666664</c:v>
                </c:pt>
                <c:pt idx="6820">
                  <c:v>44115.208333333336</c:v>
                </c:pt>
                <c:pt idx="6821">
                  <c:v>44115.25</c:v>
                </c:pt>
                <c:pt idx="6822">
                  <c:v>44115.291666666664</c:v>
                </c:pt>
                <c:pt idx="6823">
                  <c:v>44115.333333333336</c:v>
                </c:pt>
                <c:pt idx="6824">
                  <c:v>44115.375</c:v>
                </c:pt>
                <c:pt idx="6825">
                  <c:v>44115.416666666664</c:v>
                </c:pt>
                <c:pt idx="6826">
                  <c:v>44115.458333333336</c:v>
                </c:pt>
                <c:pt idx="6827">
                  <c:v>44115.5</c:v>
                </c:pt>
                <c:pt idx="6828">
                  <c:v>44115.541666666664</c:v>
                </c:pt>
                <c:pt idx="6829">
                  <c:v>44115.583333333336</c:v>
                </c:pt>
                <c:pt idx="6830">
                  <c:v>44115.625</c:v>
                </c:pt>
                <c:pt idx="6831">
                  <c:v>44115.666666666664</c:v>
                </c:pt>
                <c:pt idx="6832">
                  <c:v>44115.708333333336</c:v>
                </c:pt>
                <c:pt idx="6833">
                  <c:v>44115.75</c:v>
                </c:pt>
                <c:pt idx="6834">
                  <c:v>44115.791666666664</c:v>
                </c:pt>
                <c:pt idx="6835">
                  <c:v>44115.833333333336</c:v>
                </c:pt>
                <c:pt idx="6836">
                  <c:v>44115.875</c:v>
                </c:pt>
                <c:pt idx="6837">
                  <c:v>44115.916666666664</c:v>
                </c:pt>
                <c:pt idx="6838">
                  <c:v>44115.958333333336</c:v>
                </c:pt>
                <c:pt idx="6839">
                  <c:v>44116</c:v>
                </c:pt>
                <c:pt idx="6840">
                  <c:v>44116.041666666664</c:v>
                </c:pt>
                <c:pt idx="6841">
                  <c:v>44116.083333333336</c:v>
                </c:pt>
                <c:pt idx="6842">
                  <c:v>44116.125</c:v>
                </c:pt>
                <c:pt idx="6843">
                  <c:v>44116.166666666664</c:v>
                </c:pt>
                <c:pt idx="6844">
                  <c:v>44116.208333333336</c:v>
                </c:pt>
                <c:pt idx="6845">
                  <c:v>44116.25</c:v>
                </c:pt>
                <c:pt idx="6846">
                  <c:v>44116.291666666664</c:v>
                </c:pt>
                <c:pt idx="6847">
                  <c:v>44116.333333333336</c:v>
                </c:pt>
                <c:pt idx="6848">
                  <c:v>44116.375</c:v>
                </c:pt>
                <c:pt idx="6849">
                  <c:v>44116.416666666664</c:v>
                </c:pt>
                <c:pt idx="6850">
                  <c:v>44116.458333333336</c:v>
                </c:pt>
                <c:pt idx="6851">
                  <c:v>44116.5</c:v>
                </c:pt>
                <c:pt idx="6852">
                  <c:v>44116.541666666664</c:v>
                </c:pt>
                <c:pt idx="6853">
                  <c:v>44116.583333333336</c:v>
                </c:pt>
                <c:pt idx="6854">
                  <c:v>44116.625</c:v>
                </c:pt>
                <c:pt idx="6855">
                  <c:v>44116.666666666664</c:v>
                </c:pt>
                <c:pt idx="6856">
                  <c:v>44116.708333333336</c:v>
                </c:pt>
                <c:pt idx="6857">
                  <c:v>44116.75</c:v>
                </c:pt>
                <c:pt idx="6858">
                  <c:v>44116.791666666664</c:v>
                </c:pt>
                <c:pt idx="6859">
                  <c:v>44116.833333333336</c:v>
                </c:pt>
                <c:pt idx="6860">
                  <c:v>44116.875</c:v>
                </c:pt>
                <c:pt idx="6861">
                  <c:v>44116.916666666664</c:v>
                </c:pt>
                <c:pt idx="6862">
                  <c:v>44116.958333333336</c:v>
                </c:pt>
                <c:pt idx="6863">
                  <c:v>44117</c:v>
                </c:pt>
                <c:pt idx="6864">
                  <c:v>44117.041666666664</c:v>
                </c:pt>
                <c:pt idx="6865">
                  <c:v>44117.083333333336</c:v>
                </c:pt>
                <c:pt idx="6866">
                  <c:v>44117.125</c:v>
                </c:pt>
                <c:pt idx="6867">
                  <c:v>44117.166666666664</c:v>
                </c:pt>
                <c:pt idx="6868">
                  <c:v>44117.208333333336</c:v>
                </c:pt>
                <c:pt idx="6869">
                  <c:v>44117.25</c:v>
                </c:pt>
                <c:pt idx="6870">
                  <c:v>44117.291666666664</c:v>
                </c:pt>
                <c:pt idx="6871">
                  <c:v>44117.333333333336</c:v>
                </c:pt>
                <c:pt idx="6872">
                  <c:v>44117.375</c:v>
                </c:pt>
                <c:pt idx="6873">
                  <c:v>44117.416666666664</c:v>
                </c:pt>
                <c:pt idx="6874">
                  <c:v>44117.458333333336</c:v>
                </c:pt>
                <c:pt idx="6875">
                  <c:v>44117.5</c:v>
                </c:pt>
                <c:pt idx="6876">
                  <c:v>44117.541666666664</c:v>
                </c:pt>
                <c:pt idx="6877">
                  <c:v>44117.583333333336</c:v>
                </c:pt>
                <c:pt idx="6878">
                  <c:v>44117.625</c:v>
                </c:pt>
                <c:pt idx="6879">
                  <c:v>44117.666666666664</c:v>
                </c:pt>
                <c:pt idx="6880">
                  <c:v>44117.708333333336</c:v>
                </c:pt>
                <c:pt idx="6881">
                  <c:v>44117.75</c:v>
                </c:pt>
                <c:pt idx="6882">
                  <c:v>44117.791666666664</c:v>
                </c:pt>
                <c:pt idx="6883">
                  <c:v>44117.833333333336</c:v>
                </c:pt>
                <c:pt idx="6884">
                  <c:v>44117.875</c:v>
                </c:pt>
                <c:pt idx="6885">
                  <c:v>44117.916666666664</c:v>
                </c:pt>
                <c:pt idx="6886">
                  <c:v>44117.958333333336</c:v>
                </c:pt>
                <c:pt idx="6887">
                  <c:v>44118</c:v>
                </c:pt>
                <c:pt idx="6888">
                  <c:v>44118.041666666664</c:v>
                </c:pt>
                <c:pt idx="6889">
                  <c:v>44118.083333333336</c:v>
                </c:pt>
                <c:pt idx="6890">
                  <c:v>44118.125</c:v>
                </c:pt>
                <c:pt idx="6891">
                  <c:v>44118.166666666664</c:v>
                </c:pt>
                <c:pt idx="6892">
                  <c:v>44118.208333333336</c:v>
                </c:pt>
                <c:pt idx="6893">
                  <c:v>44118.25</c:v>
                </c:pt>
                <c:pt idx="6894">
                  <c:v>44118.291666666664</c:v>
                </c:pt>
                <c:pt idx="6895">
                  <c:v>44118.333333333336</c:v>
                </c:pt>
                <c:pt idx="6896">
                  <c:v>44118.375</c:v>
                </c:pt>
                <c:pt idx="6897">
                  <c:v>44118.416666666664</c:v>
                </c:pt>
                <c:pt idx="6898">
                  <c:v>44118.458333333336</c:v>
                </c:pt>
                <c:pt idx="6899">
                  <c:v>44118.5</c:v>
                </c:pt>
                <c:pt idx="6900">
                  <c:v>44118.541666666664</c:v>
                </c:pt>
                <c:pt idx="6901">
                  <c:v>44118.583333333336</c:v>
                </c:pt>
                <c:pt idx="6902">
                  <c:v>44118.625</c:v>
                </c:pt>
                <c:pt idx="6903">
                  <c:v>44118.666666666664</c:v>
                </c:pt>
                <c:pt idx="6904">
                  <c:v>44118.708333333336</c:v>
                </c:pt>
                <c:pt idx="6905">
                  <c:v>44118.75</c:v>
                </c:pt>
                <c:pt idx="6906">
                  <c:v>44118.791666666664</c:v>
                </c:pt>
                <c:pt idx="6907">
                  <c:v>44118.833333333336</c:v>
                </c:pt>
                <c:pt idx="6908">
                  <c:v>44118.875</c:v>
                </c:pt>
                <c:pt idx="6909">
                  <c:v>44118.916666666664</c:v>
                </c:pt>
                <c:pt idx="6910">
                  <c:v>44118.958333333336</c:v>
                </c:pt>
                <c:pt idx="6911">
                  <c:v>44119</c:v>
                </c:pt>
                <c:pt idx="6912">
                  <c:v>44119.041666666664</c:v>
                </c:pt>
                <c:pt idx="6913">
                  <c:v>44119.083333333336</c:v>
                </c:pt>
                <c:pt idx="6914">
                  <c:v>44119.125</c:v>
                </c:pt>
                <c:pt idx="6915">
                  <c:v>44119.166666666664</c:v>
                </c:pt>
                <c:pt idx="6916">
                  <c:v>44119.208333333336</c:v>
                </c:pt>
                <c:pt idx="6917">
                  <c:v>44119.25</c:v>
                </c:pt>
                <c:pt idx="6918">
                  <c:v>44119.291666666664</c:v>
                </c:pt>
                <c:pt idx="6919">
                  <c:v>44119.333333333336</c:v>
                </c:pt>
                <c:pt idx="6920">
                  <c:v>44119.375</c:v>
                </c:pt>
                <c:pt idx="6921">
                  <c:v>44119.416666666664</c:v>
                </c:pt>
                <c:pt idx="6922">
                  <c:v>44119.458333333336</c:v>
                </c:pt>
                <c:pt idx="6923">
                  <c:v>44119.5</c:v>
                </c:pt>
                <c:pt idx="6924">
                  <c:v>44119.541666666664</c:v>
                </c:pt>
                <c:pt idx="6925">
                  <c:v>44119.583333333336</c:v>
                </c:pt>
                <c:pt idx="6926">
                  <c:v>44119.625</c:v>
                </c:pt>
                <c:pt idx="6927">
                  <c:v>44119.666666666664</c:v>
                </c:pt>
                <c:pt idx="6928">
                  <c:v>44119.708333333336</c:v>
                </c:pt>
                <c:pt idx="6929">
                  <c:v>44119.75</c:v>
                </c:pt>
                <c:pt idx="6930">
                  <c:v>44119.791666666664</c:v>
                </c:pt>
                <c:pt idx="6931">
                  <c:v>44119.833333333336</c:v>
                </c:pt>
                <c:pt idx="6932">
                  <c:v>44119.875</c:v>
                </c:pt>
                <c:pt idx="6933">
                  <c:v>44119.916666666664</c:v>
                </c:pt>
                <c:pt idx="6934">
                  <c:v>44119.958333333336</c:v>
                </c:pt>
                <c:pt idx="6935">
                  <c:v>44120</c:v>
                </c:pt>
                <c:pt idx="6936">
                  <c:v>44120.041666666664</c:v>
                </c:pt>
                <c:pt idx="6937">
                  <c:v>44120.083333333336</c:v>
                </c:pt>
                <c:pt idx="6938">
                  <c:v>44120.125</c:v>
                </c:pt>
                <c:pt idx="6939">
                  <c:v>44120.166666666664</c:v>
                </c:pt>
                <c:pt idx="6940">
                  <c:v>44120.208333333336</c:v>
                </c:pt>
                <c:pt idx="6941">
                  <c:v>44120.25</c:v>
                </c:pt>
                <c:pt idx="6942">
                  <c:v>44120.291666666664</c:v>
                </c:pt>
                <c:pt idx="6943">
                  <c:v>44120.333333333336</c:v>
                </c:pt>
                <c:pt idx="6944">
                  <c:v>44120.375</c:v>
                </c:pt>
                <c:pt idx="6945">
                  <c:v>44120.416666666664</c:v>
                </c:pt>
                <c:pt idx="6946">
                  <c:v>44120.458333333336</c:v>
                </c:pt>
                <c:pt idx="6947">
                  <c:v>44120.5</c:v>
                </c:pt>
                <c:pt idx="6948">
                  <c:v>44120.541666666664</c:v>
                </c:pt>
                <c:pt idx="6949">
                  <c:v>44120.583333333336</c:v>
                </c:pt>
                <c:pt idx="6950">
                  <c:v>44120.625</c:v>
                </c:pt>
                <c:pt idx="6951">
                  <c:v>44120.666666666664</c:v>
                </c:pt>
                <c:pt idx="6952">
                  <c:v>44120.708333333336</c:v>
                </c:pt>
                <c:pt idx="6953">
                  <c:v>44120.75</c:v>
                </c:pt>
                <c:pt idx="6954">
                  <c:v>44120.791666666664</c:v>
                </c:pt>
                <c:pt idx="6955">
                  <c:v>44120.833333333336</c:v>
                </c:pt>
                <c:pt idx="6956">
                  <c:v>44120.875</c:v>
                </c:pt>
                <c:pt idx="6957">
                  <c:v>44120.916666666664</c:v>
                </c:pt>
                <c:pt idx="6958">
                  <c:v>44120.958333333336</c:v>
                </c:pt>
                <c:pt idx="6959">
                  <c:v>44121</c:v>
                </c:pt>
                <c:pt idx="6960">
                  <c:v>44121.041666666664</c:v>
                </c:pt>
                <c:pt idx="6961">
                  <c:v>44121.083333333336</c:v>
                </c:pt>
                <c:pt idx="6962">
                  <c:v>44121.125</c:v>
                </c:pt>
                <c:pt idx="6963">
                  <c:v>44121.166666666664</c:v>
                </c:pt>
                <c:pt idx="6964">
                  <c:v>44121.208333333336</c:v>
                </c:pt>
                <c:pt idx="6965">
                  <c:v>44121.25</c:v>
                </c:pt>
                <c:pt idx="6966">
                  <c:v>44121.291666666664</c:v>
                </c:pt>
                <c:pt idx="6967">
                  <c:v>44121.333333333336</c:v>
                </c:pt>
                <c:pt idx="6968">
                  <c:v>44121.375</c:v>
                </c:pt>
                <c:pt idx="6969">
                  <c:v>44121.416666666664</c:v>
                </c:pt>
                <c:pt idx="6970">
                  <c:v>44121.458333333336</c:v>
                </c:pt>
                <c:pt idx="6971">
                  <c:v>44121.5</c:v>
                </c:pt>
                <c:pt idx="6972">
                  <c:v>44121.541666666664</c:v>
                </c:pt>
                <c:pt idx="6973">
                  <c:v>44121.583333333336</c:v>
                </c:pt>
                <c:pt idx="6974">
                  <c:v>44121.625</c:v>
                </c:pt>
                <c:pt idx="6975">
                  <c:v>44121.666666666664</c:v>
                </c:pt>
                <c:pt idx="6976">
                  <c:v>44121.708333333336</c:v>
                </c:pt>
                <c:pt idx="6977">
                  <c:v>44121.75</c:v>
                </c:pt>
                <c:pt idx="6978">
                  <c:v>44121.791666666664</c:v>
                </c:pt>
                <c:pt idx="6979">
                  <c:v>44121.833333333336</c:v>
                </c:pt>
                <c:pt idx="6980">
                  <c:v>44121.875</c:v>
                </c:pt>
                <c:pt idx="6981">
                  <c:v>44121.916666666664</c:v>
                </c:pt>
                <c:pt idx="6982">
                  <c:v>44121.958333333336</c:v>
                </c:pt>
                <c:pt idx="6983">
                  <c:v>44122</c:v>
                </c:pt>
                <c:pt idx="6984">
                  <c:v>44122.041666666664</c:v>
                </c:pt>
                <c:pt idx="6985">
                  <c:v>44122.083333333336</c:v>
                </c:pt>
                <c:pt idx="6986">
                  <c:v>44122.125</c:v>
                </c:pt>
                <c:pt idx="6987">
                  <c:v>44122.166666666664</c:v>
                </c:pt>
                <c:pt idx="6988">
                  <c:v>44122.208333333336</c:v>
                </c:pt>
                <c:pt idx="6989">
                  <c:v>44122.25</c:v>
                </c:pt>
                <c:pt idx="6990">
                  <c:v>44122.291666666664</c:v>
                </c:pt>
                <c:pt idx="6991">
                  <c:v>44122.333333333336</c:v>
                </c:pt>
                <c:pt idx="6992">
                  <c:v>44122.375</c:v>
                </c:pt>
                <c:pt idx="6993">
                  <c:v>44122.416666666664</c:v>
                </c:pt>
                <c:pt idx="6994">
                  <c:v>44122.458333333336</c:v>
                </c:pt>
                <c:pt idx="6995">
                  <c:v>44122.5</c:v>
                </c:pt>
                <c:pt idx="6996">
                  <c:v>44122.541666666664</c:v>
                </c:pt>
                <c:pt idx="6997">
                  <c:v>44122.583333333336</c:v>
                </c:pt>
                <c:pt idx="6998">
                  <c:v>44122.625</c:v>
                </c:pt>
                <c:pt idx="6999">
                  <c:v>44122.666666666664</c:v>
                </c:pt>
                <c:pt idx="7000">
                  <c:v>44122.708333333336</c:v>
                </c:pt>
                <c:pt idx="7001">
                  <c:v>44122.75</c:v>
                </c:pt>
                <c:pt idx="7002">
                  <c:v>44122.791666666664</c:v>
                </c:pt>
                <c:pt idx="7003">
                  <c:v>44122.833333333336</c:v>
                </c:pt>
                <c:pt idx="7004">
                  <c:v>44122.875</c:v>
                </c:pt>
                <c:pt idx="7005">
                  <c:v>44122.916666666664</c:v>
                </c:pt>
                <c:pt idx="7006">
                  <c:v>44122.958333333336</c:v>
                </c:pt>
                <c:pt idx="7007">
                  <c:v>44123</c:v>
                </c:pt>
                <c:pt idx="7008">
                  <c:v>44123.041666666664</c:v>
                </c:pt>
                <c:pt idx="7009">
                  <c:v>44123.083333333336</c:v>
                </c:pt>
                <c:pt idx="7010">
                  <c:v>44123.125</c:v>
                </c:pt>
                <c:pt idx="7011">
                  <c:v>44123.166666666664</c:v>
                </c:pt>
                <c:pt idx="7012">
                  <c:v>44123.208333333336</c:v>
                </c:pt>
                <c:pt idx="7013">
                  <c:v>44123.25</c:v>
                </c:pt>
                <c:pt idx="7014">
                  <c:v>44123.291666666664</c:v>
                </c:pt>
                <c:pt idx="7015">
                  <c:v>44123.333333333336</c:v>
                </c:pt>
                <c:pt idx="7016">
                  <c:v>44123.375</c:v>
                </c:pt>
                <c:pt idx="7017">
                  <c:v>44123.416666666664</c:v>
                </c:pt>
                <c:pt idx="7018">
                  <c:v>44123.458333333336</c:v>
                </c:pt>
                <c:pt idx="7019">
                  <c:v>44123.5</c:v>
                </c:pt>
                <c:pt idx="7020">
                  <c:v>44123.541666666664</c:v>
                </c:pt>
                <c:pt idx="7021">
                  <c:v>44123.583333333336</c:v>
                </c:pt>
                <c:pt idx="7022">
                  <c:v>44123.625</c:v>
                </c:pt>
                <c:pt idx="7023">
                  <c:v>44123.666666666664</c:v>
                </c:pt>
                <c:pt idx="7024">
                  <c:v>44123.708333333336</c:v>
                </c:pt>
                <c:pt idx="7025">
                  <c:v>44123.75</c:v>
                </c:pt>
                <c:pt idx="7026">
                  <c:v>44123.791666666664</c:v>
                </c:pt>
                <c:pt idx="7027">
                  <c:v>44123.833333333336</c:v>
                </c:pt>
                <c:pt idx="7028">
                  <c:v>44123.875</c:v>
                </c:pt>
                <c:pt idx="7029">
                  <c:v>44123.916666666664</c:v>
                </c:pt>
                <c:pt idx="7030">
                  <c:v>44123.958333333336</c:v>
                </c:pt>
                <c:pt idx="7031">
                  <c:v>44124</c:v>
                </c:pt>
                <c:pt idx="7032">
                  <c:v>44124.041666666664</c:v>
                </c:pt>
                <c:pt idx="7033">
                  <c:v>44124.083333333336</c:v>
                </c:pt>
                <c:pt idx="7034">
                  <c:v>44124.125</c:v>
                </c:pt>
                <c:pt idx="7035">
                  <c:v>44124.166666666664</c:v>
                </c:pt>
                <c:pt idx="7036">
                  <c:v>44124.208333333336</c:v>
                </c:pt>
                <c:pt idx="7037">
                  <c:v>44124.25</c:v>
                </c:pt>
                <c:pt idx="7038">
                  <c:v>44124.291666666664</c:v>
                </c:pt>
                <c:pt idx="7039">
                  <c:v>44124.333333333336</c:v>
                </c:pt>
                <c:pt idx="7040">
                  <c:v>44124.375</c:v>
                </c:pt>
                <c:pt idx="7041">
                  <c:v>44124.416666666664</c:v>
                </c:pt>
                <c:pt idx="7042">
                  <c:v>44124.458333333336</c:v>
                </c:pt>
                <c:pt idx="7043">
                  <c:v>44124.5</c:v>
                </c:pt>
                <c:pt idx="7044">
                  <c:v>44124.541666666664</c:v>
                </c:pt>
                <c:pt idx="7045">
                  <c:v>44124.583333333336</c:v>
                </c:pt>
                <c:pt idx="7046">
                  <c:v>44124.625</c:v>
                </c:pt>
                <c:pt idx="7047">
                  <c:v>44124.666666666664</c:v>
                </c:pt>
                <c:pt idx="7048">
                  <c:v>44124.708333333336</c:v>
                </c:pt>
                <c:pt idx="7049">
                  <c:v>44124.75</c:v>
                </c:pt>
                <c:pt idx="7050">
                  <c:v>44124.791666666664</c:v>
                </c:pt>
                <c:pt idx="7051">
                  <c:v>44124.833333333336</c:v>
                </c:pt>
                <c:pt idx="7052">
                  <c:v>44124.875</c:v>
                </c:pt>
                <c:pt idx="7053">
                  <c:v>44124.916666666664</c:v>
                </c:pt>
                <c:pt idx="7054">
                  <c:v>44124.958333333336</c:v>
                </c:pt>
                <c:pt idx="7055">
                  <c:v>44125</c:v>
                </c:pt>
                <c:pt idx="7056">
                  <c:v>44125.041666666664</c:v>
                </c:pt>
                <c:pt idx="7057">
                  <c:v>44125.083333333336</c:v>
                </c:pt>
                <c:pt idx="7058">
                  <c:v>44125.125</c:v>
                </c:pt>
                <c:pt idx="7059">
                  <c:v>44125.166666666664</c:v>
                </c:pt>
                <c:pt idx="7060">
                  <c:v>44125.208333333336</c:v>
                </c:pt>
                <c:pt idx="7061">
                  <c:v>44125.25</c:v>
                </c:pt>
                <c:pt idx="7062">
                  <c:v>44125.291666666664</c:v>
                </c:pt>
                <c:pt idx="7063">
                  <c:v>44125.333333333336</c:v>
                </c:pt>
                <c:pt idx="7064">
                  <c:v>44125.375</c:v>
                </c:pt>
                <c:pt idx="7065">
                  <c:v>44125.416666666664</c:v>
                </c:pt>
                <c:pt idx="7066">
                  <c:v>44125.458333333336</c:v>
                </c:pt>
                <c:pt idx="7067">
                  <c:v>44125.5</c:v>
                </c:pt>
                <c:pt idx="7068">
                  <c:v>44125.541666666664</c:v>
                </c:pt>
                <c:pt idx="7069">
                  <c:v>44125.583333333336</c:v>
                </c:pt>
                <c:pt idx="7070">
                  <c:v>44125.625</c:v>
                </c:pt>
                <c:pt idx="7071">
                  <c:v>44125.666666666664</c:v>
                </c:pt>
                <c:pt idx="7072">
                  <c:v>44125.708333333336</c:v>
                </c:pt>
                <c:pt idx="7073">
                  <c:v>44125.75</c:v>
                </c:pt>
                <c:pt idx="7074">
                  <c:v>44125.791666666664</c:v>
                </c:pt>
                <c:pt idx="7075">
                  <c:v>44125.833333333336</c:v>
                </c:pt>
                <c:pt idx="7076">
                  <c:v>44125.875</c:v>
                </c:pt>
                <c:pt idx="7077">
                  <c:v>44125.916666666664</c:v>
                </c:pt>
                <c:pt idx="7078">
                  <c:v>44125.958333333336</c:v>
                </c:pt>
                <c:pt idx="7079">
                  <c:v>44126</c:v>
                </c:pt>
                <c:pt idx="7080">
                  <c:v>44126.041666666664</c:v>
                </c:pt>
                <c:pt idx="7081">
                  <c:v>44126.083333333336</c:v>
                </c:pt>
                <c:pt idx="7082">
                  <c:v>44126.125</c:v>
                </c:pt>
                <c:pt idx="7083">
                  <c:v>44126.166666666664</c:v>
                </c:pt>
                <c:pt idx="7084">
                  <c:v>44126.208333333336</c:v>
                </c:pt>
                <c:pt idx="7085">
                  <c:v>44126.25</c:v>
                </c:pt>
                <c:pt idx="7086">
                  <c:v>44126.291666666664</c:v>
                </c:pt>
                <c:pt idx="7087">
                  <c:v>44126.333333333336</c:v>
                </c:pt>
                <c:pt idx="7088">
                  <c:v>44126.375</c:v>
                </c:pt>
                <c:pt idx="7089">
                  <c:v>44126.416666666664</c:v>
                </c:pt>
                <c:pt idx="7090">
                  <c:v>44126.458333333336</c:v>
                </c:pt>
                <c:pt idx="7091">
                  <c:v>44126.5</c:v>
                </c:pt>
                <c:pt idx="7092">
                  <c:v>44126.541666666664</c:v>
                </c:pt>
                <c:pt idx="7093">
                  <c:v>44126.583333333336</c:v>
                </c:pt>
                <c:pt idx="7094">
                  <c:v>44126.625</c:v>
                </c:pt>
                <c:pt idx="7095">
                  <c:v>44126.666666666664</c:v>
                </c:pt>
                <c:pt idx="7096">
                  <c:v>44126.708333333336</c:v>
                </c:pt>
                <c:pt idx="7097">
                  <c:v>44126.75</c:v>
                </c:pt>
                <c:pt idx="7098">
                  <c:v>44126.791666666664</c:v>
                </c:pt>
                <c:pt idx="7099">
                  <c:v>44126.833333333336</c:v>
                </c:pt>
                <c:pt idx="7100">
                  <c:v>44126.875</c:v>
                </c:pt>
                <c:pt idx="7101">
                  <c:v>44126.916666666664</c:v>
                </c:pt>
                <c:pt idx="7102">
                  <c:v>44126.958333333336</c:v>
                </c:pt>
                <c:pt idx="7103">
                  <c:v>44127</c:v>
                </c:pt>
                <c:pt idx="7104">
                  <c:v>44127.041666666664</c:v>
                </c:pt>
                <c:pt idx="7105">
                  <c:v>44127.083333333336</c:v>
                </c:pt>
                <c:pt idx="7106">
                  <c:v>44127.125</c:v>
                </c:pt>
                <c:pt idx="7107">
                  <c:v>44127.166666666664</c:v>
                </c:pt>
                <c:pt idx="7108">
                  <c:v>44127.208333333336</c:v>
                </c:pt>
                <c:pt idx="7109">
                  <c:v>44127.25</c:v>
                </c:pt>
                <c:pt idx="7110">
                  <c:v>44127.291666666664</c:v>
                </c:pt>
                <c:pt idx="7111">
                  <c:v>44127.333333333336</c:v>
                </c:pt>
                <c:pt idx="7112">
                  <c:v>44127.375</c:v>
                </c:pt>
                <c:pt idx="7113">
                  <c:v>44127.416666666664</c:v>
                </c:pt>
                <c:pt idx="7114">
                  <c:v>44127.458333333336</c:v>
                </c:pt>
                <c:pt idx="7115">
                  <c:v>44127.5</c:v>
                </c:pt>
                <c:pt idx="7116">
                  <c:v>44127.541666666664</c:v>
                </c:pt>
                <c:pt idx="7117">
                  <c:v>44127.583333333336</c:v>
                </c:pt>
                <c:pt idx="7118">
                  <c:v>44127.625</c:v>
                </c:pt>
                <c:pt idx="7119">
                  <c:v>44127.666666666664</c:v>
                </c:pt>
                <c:pt idx="7120">
                  <c:v>44127.708333333336</c:v>
                </c:pt>
                <c:pt idx="7121">
                  <c:v>44127.75</c:v>
                </c:pt>
                <c:pt idx="7122">
                  <c:v>44127.791666666664</c:v>
                </c:pt>
                <c:pt idx="7123">
                  <c:v>44127.833333333336</c:v>
                </c:pt>
                <c:pt idx="7124">
                  <c:v>44127.875</c:v>
                </c:pt>
                <c:pt idx="7125">
                  <c:v>44127.916666666664</c:v>
                </c:pt>
                <c:pt idx="7126">
                  <c:v>44127.958333333336</c:v>
                </c:pt>
                <c:pt idx="7127">
                  <c:v>44128</c:v>
                </c:pt>
                <c:pt idx="7128">
                  <c:v>44128.041666666664</c:v>
                </c:pt>
                <c:pt idx="7129">
                  <c:v>44128.083333333336</c:v>
                </c:pt>
                <c:pt idx="7130">
                  <c:v>44128.125</c:v>
                </c:pt>
                <c:pt idx="7131">
                  <c:v>44128.166666666664</c:v>
                </c:pt>
                <c:pt idx="7132">
                  <c:v>44128.208333333336</c:v>
                </c:pt>
                <c:pt idx="7133">
                  <c:v>44128.25</c:v>
                </c:pt>
                <c:pt idx="7134">
                  <c:v>44128.291666666664</c:v>
                </c:pt>
                <c:pt idx="7135">
                  <c:v>44128.333333333336</c:v>
                </c:pt>
                <c:pt idx="7136">
                  <c:v>44128.375</c:v>
                </c:pt>
                <c:pt idx="7137">
                  <c:v>44128.416666666664</c:v>
                </c:pt>
                <c:pt idx="7138">
                  <c:v>44128.458333333336</c:v>
                </c:pt>
                <c:pt idx="7139">
                  <c:v>44128.5</c:v>
                </c:pt>
                <c:pt idx="7140">
                  <c:v>44128.541666666664</c:v>
                </c:pt>
                <c:pt idx="7141">
                  <c:v>44128.583333333336</c:v>
                </c:pt>
                <c:pt idx="7142">
                  <c:v>44128.625</c:v>
                </c:pt>
                <c:pt idx="7143">
                  <c:v>44128.666666666664</c:v>
                </c:pt>
                <c:pt idx="7144">
                  <c:v>44128.708333333336</c:v>
                </c:pt>
                <c:pt idx="7145">
                  <c:v>44128.75</c:v>
                </c:pt>
                <c:pt idx="7146">
                  <c:v>44128.791666666664</c:v>
                </c:pt>
                <c:pt idx="7147">
                  <c:v>44128.833333333336</c:v>
                </c:pt>
                <c:pt idx="7148">
                  <c:v>44128.875</c:v>
                </c:pt>
                <c:pt idx="7149">
                  <c:v>44128.916666666664</c:v>
                </c:pt>
                <c:pt idx="7150">
                  <c:v>44128.958333333336</c:v>
                </c:pt>
                <c:pt idx="7151">
                  <c:v>44129</c:v>
                </c:pt>
                <c:pt idx="7152">
                  <c:v>44129.041666666664</c:v>
                </c:pt>
                <c:pt idx="7153">
                  <c:v>44129.083333333336</c:v>
                </c:pt>
                <c:pt idx="7154">
                  <c:v>44129.125</c:v>
                </c:pt>
                <c:pt idx="7155">
                  <c:v>44129.166666666664</c:v>
                </c:pt>
                <c:pt idx="7156">
                  <c:v>44129.208333333336</c:v>
                </c:pt>
                <c:pt idx="7157">
                  <c:v>44129.25</c:v>
                </c:pt>
                <c:pt idx="7158">
                  <c:v>44129.291666666664</c:v>
                </c:pt>
                <c:pt idx="7159">
                  <c:v>44129.333333333336</c:v>
                </c:pt>
                <c:pt idx="7160">
                  <c:v>44129.375</c:v>
                </c:pt>
                <c:pt idx="7161">
                  <c:v>44129.416666666664</c:v>
                </c:pt>
                <c:pt idx="7162">
                  <c:v>44129.458333333336</c:v>
                </c:pt>
                <c:pt idx="7163">
                  <c:v>44129.5</c:v>
                </c:pt>
                <c:pt idx="7164">
                  <c:v>44129.541666666664</c:v>
                </c:pt>
                <c:pt idx="7165">
                  <c:v>44129.583333333336</c:v>
                </c:pt>
                <c:pt idx="7166">
                  <c:v>44129.625</c:v>
                </c:pt>
                <c:pt idx="7167">
                  <c:v>44129.666666666664</c:v>
                </c:pt>
                <c:pt idx="7168">
                  <c:v>44129.708333333336</c:v>
                </c:pt>
                <c:pt idx="7169">
                  <c:v>44129.75</c:v>
                </c:pt>
                <c:pt idx="7170">
                  <c:v>44129.791666666664</c:v>
                </c:pt>
                <c:pt idx="7171">
                  <c:v>44129.833333333336</c:v>
                </c:pt>
                <c:pt idx="7172">
                  <c:v>44129.875</c:v>
                </c:pt>
                <c:pt idx="7173">
                  <c:v>44129.916666666664</c:v>
                </c:pt>
                <c:pt idx="7174">
                  <c:v>44129.958333333336</c:v>
                </c:pt>
                <c:pt idx="7175">
                  <c:v>44130</c:v>
                </c:pt>
                <c:pt idx="7176">
                  <c:v>44130.041666666664</c:v>
                </c:pt>
                <c:pt idx="7177">
                  <c:v>44130.083333333336</c:v>
                </c:pt>
                <c:pt idx="7178">
                  <c:v>44130.125</c:v>
                </c:pt>
                <c:pt idx="7179">
                  <c:v>44130.166666666664</c:v>
                </c:pt>
                <c:pt idx="7180">
                  <c:v>44130.208333333336</c:v>
                </c:pt>
                <c:pt idx="7181">
                  <c:v>44130.25</c:v>
                </c:pt>
                <c:pt idx="7182">
                  <c:v>44130.291666666664</c:v>
                </c:pt>
                <c:pt idx="7183">
                  <c:v>44130.333333333336</c:v>
                </c:pt>
                <c:pt idx="7184">
                  <c:v>44130.375</c:v>
                </c:pt>
                <c:pt idx="7185">
                  <c:v>44130.416666666664</c:v>
                </c:pt>
                <c:pt idx="7186">
                  <c:v>44130.458333333336</c:v>
                </c:pt>
                <c:pt idx="7187">
                  <c:v>44130.5</c:v>
                </c:pt>
                <c:pt idx="7188">
                  <c:v>44130.541666666664</c:v>
                </c:pt>
                <c:pt idx="7189">
                  <c:v>44130.583333333336</c:v>
                </c:pt>
                <c:pt idx="7190">
                  <c:v>44130.625</c:v>
                </c:pt>
                <c:pt idx="7191">
                  <c:v>44130.666666666664</c:v>
                </c:pt>
                <c:pt idx="7192">
                  <c:v>44130.708333333336</c:v>
                </c:pt>
                <c:pt idx="7193">
                  <c:v>44130.75</c:v>
                </c:pt>
                <c:pt idx="7194">
                  <c:v>44130.791666666664</c:v>
                </c:pt>
                <c:pt idx="7195">
                  <c:v>44130.833333333336</c:v>
                </c:pt>
                <c:pt idx="7196">
                  <c:v>44130.875</c:v>
                </c:pt>
                <c:pt idx="7197">
                  <c:v>44130.916666666664</c:v>
                </c:pt>
                <c:pt idx="7198">
                  <c:v>44130.958333333336</c:v>
                </c:pt>
                <c:pt idx="7199">
                  <c:v>44131</c:v>
                </c:pt>
                <c:pt idx="7200">
                  <c:v>44131.041666666664</c:v>
                </c:pt>
                <c:pt idx="7201">
                  <c:v>44131.083333333336</c:v>
                </c:pt>
                <c:pt idx="7202">
                  <c:v>44131.125</c:v>
                </c:pt>
                <c:pt idx="7203">
                  <c:v>44131.166666666664</c:v>
                </c:pt>
                <c:pt idx="7204">
                  <c:v>44131.208333333336</c:v>
                </c:pt>
                <c:pt idx="7205">
                  <c:v>44131.25</c:v>
                </c:pt>
                <c:pt idx="7206">
                  <c:v>44131.291666666664</c:v>
                </c:pt>
                <c:pt idx="7207">
                  <c:v>44131.333333333336</c:v>
                </c:pt>
                <c:pt idx="7208">
                  <c:v>44131.375</c:v>
                </c:pt>
                <c:pt idx="7209">
                  <c:v>44131.416666666664</c:v>
                </c:pt>
                <c:pt idx="7210">
                  <c:v>44131.458333333336</c:v>
                </c:pt>
                <c:pt idx="7211">
                  <c:v>44131.5</c:v>
                </c:pt>
                <c:pt idx="7212">
                  <c:v>44131.541666666664</c:v>
                </c:pt>
                <c:pt idx="7213">
                  <c:v>44131.583333333336</c:v>
                </c:pt>
                <c:pt idx="7214">
                  <c:v>44131.625</c:v>
                </c:pt>
                <c:pt idx="7215">
                  <c:v>44131.666666666664</c:v>
                </c:pt>
                <c:pt idx="7216">
                  <c:v>44131.708333333336</c:v>
                </c:pt>
                <c:pt idx="7217">
                  <c:v>44131.75</c:v>
                </c:pt>
                <c:pt idx="7218">
                  <c:v>44131.791666666664</c:v>
                </c:pt>
                <c:pt idx="7219">
                  <c:v>44131.833333333336</c:v>
                </c:pt>
                <c:pt idx="7220">
                  <c:v>44131.875</c:v>
                </c:pt>
                <c:pt idx="7221">
                  <c:v>44131.916666666664</c:v>
                </c:pt>
                <c:pt idx="7222">
                  <c:v>44131.958333333336</c:v>
                </c:pt>
                <c:pt idx="7223">
                  <c:v>44132</c:v>
                </c:pt>
                <c:pt idx="7224">
                  <c:v>44132.041666666664</c:v>
                </c:pt>
                <c:pt idx="7225">
                  <c:v>44132.083333333336</c:v>
                </c:pt>
                <c:pt idx="7226">
                  <c:v>44132.125</c:v>
                </c:pt>
                <c:pt idx="7227">
                  <c:v>44132.166666666664</c:v>
                </c:pt>
                <c:pt idx="7228">
                  <c:v>44132.208333333336</c:v>
                </c:pt>
                <c:pt idx="7229">
                  <c:v>44132.25</c:v>
                </c:pt>
                <c:pt idx="7230">
                  <c:v>44132.291666666664</c:v>
                </c:pt>
                <c:pt idx="7231">
                  <c:v>44132.333333333336</c:v>
                </c:pt>
                <c:pt idx="7232">
                  <c:v>44132.375</c:v>
                </c:pt>
                <c:pt idx="7233">
                  <c:v>44132.416666666664</c:v>
                </c:pt>
                <c:pt idx="7234">
                  <c:v>44132.458333333336</c:v>
                </c:pt>
                <c:pt idx="7235">
                  <c:v>44132.5</c:v>
                </c:pt>
                <c:pt idx="7236">
                  <c:v>44132.541666666664</c:v>
                </c:pt>
                <c:pt idx="7237">
                  <c:v>44132.583333333336</c:v>
                </c:pt>
                <c:pt idx="7238">
                  <c:v>44132.625</c:v>
                </c:pt>
                <c:pt idx="7239">
                  <c:v>44132.666666666664</c:v>
                </c:pt>
                <c:pt idx="7240">
                  <c:v>44132.708333333336</c:v>
                </c:pt>
                <c:pt idx="7241">
                  <c:v>44132.75</c:v>
                </c:pt>
                <c:pt idx="7242">
                  <c:v>44132.791666666664</c:v>
                </c:pt>
                <c:pt idx="7243">
                  <c:v>44132.833333333336</c:v>
                </c:pt>
                <c:pt idx="7244">
                  <c:v>44132.875</c:v>
                </c:pt>
                <c:pt idx="7245">
                  <c:v>44132.916666666664</c:v>
                </c:pt>
                <c:pt idx="7246">
                  <c:v>44132.958333333336</c:v>
                </c:pt>
                <c:pt idx="7247">
                  <c:v>44133</c:v>
                </c:pt>
                <c:pt idx="7248">
                  <c:v>44133.041666666664</c:v>
                </c:pt>
                <c:pt idx="7249">
                  <c:v>44133.083333333336</c:v>
                </c:pt>
                <c:pt idx="7250">
                  <c:v>44133.125</c:v>
                </c:pt>
                <c:pt idx="7251">
                  <c:v>44133.166666666664</c:v>
                </c:pt>
                <c:pt idx="7252">
                  <c:v>44133.208333333336</c:v>
                </c:pt>
                <c:pt idx="7253">
                  <c:v>44133.25</c:v>
                </c:pt>
                <c:pt idx="7254">
                  <c:v>44133.291666666664</c:v>
                </c:pt>
                <c:pt idx="7255">
                  <c:v>44133.333333333336</c:v>
                </c:pt>
                <c:pt idx="7256">
                  <c:v>44133.375</c:v>
                </c:pt>
                <c:pt idx="7257">
                  <c:v>44133.416666666664</c:v>
                </c:pt>
                <c:pt idx="7258">
                  <c:v>44133.458333333336</c:v>
                </c:pt>
                <c:pt idx="7259">
                  <c:v>44133.5</c:v>
                </c:pt>
                <c:pt idx="7260">
                  <c:v>44133.541666666664</c:v>
                </c:pt>
                <c:pt idx="7261">
                  <c:v>44133.583333333336</c:v>
                </c:pt>
                <c:pt idx="7262">
                  <c:v>44133.625</c:v>
                </c:pt>
                <c:pt idx="7263">
                  <c:v>44133.666666666664</c:v>
                </c:pt>
                <c:pt idx="7264">
                  <c:v>44133.708333333336</c:v>
                </c:pt>
                <c:pt idx="7265">
                  <c:v>44133.75</c:v>
                </c:pt>
                <c:pt idx="7266">
                  <c:v>44133.791666666664</c:v>
                </c:pt>
                <c:pt idx="7267">
                  <c:v>44133.833333333336</c:v>
                </c:pt>
                <c:pt idx="7268">
                  <c:v>44133.875</c:v>
                </c:pt>
                <c:pt idx="7269">
                  <c:v>44133.916666666664</c:v>
                </c:pt>
                <c:pt idx="7270">
                  <c:v>44133.958333333336</c:v>
                </c:pt>
                <c:pt idx="7271">
                  <c:v>44134</c:v>
                </c:pt>
                <c:pt idx="7272">
                  <c:v>44134.041666666664</c:v>
                </c:pt>
                <c:pt idx="7273">
                  <c:v>44134.083333333336</c:v>
                </c:pt>
                <c:pt idx="7274">
                  <c:v>44134.125</c:v>
                </c:pt>
                <c:pt idx="7275">
                  <c:v>44134.166666666664</c:v>
                </c:pt>
                <c:pt idx="7276">
                  <c:v>44134.208333333336</c:v>
                </c:pt>
                <c:pt idx="7277">
                  <c:v>44134.25</c:v>
                </c:pt>
                <c:pt idx="7278">
                  <c:v>44134.291666666664</c:v>
                </c:pt>
                <c:pt idx="7279">
                  <c:v>44134.333333333336</c:v>
                </c:pt>
                <c:pt idx="7280">
                  <c:v>44134.375</c:v>
                </c:pt>
                <c:pt idx="7281">
                  <c:v>44134.416666666664</c:v>
                </c:pt>
                <c:pt idx="7282">
                  <c:v>44134.458333333336</c:v>
                </c:pt>
                <c:pt idx="7283">
                  <c:v>44134.5</c:v>
                </c:pt>
                <c:pt idx="7284">
                  <c:v>44134.541666666664</c:v>
                </c:pt>
                <c:pt idx="7285">
                  <c:v>44134.583333333336</c:v>
                </c:pt>
                <c:pt idx="7286">
                  <c:v>44134.625</c:v>
                </c:pt>
                <c:pt idx="7287">
                  <c:v>44134.666666666664</c:v>
                </c:pt>
                <c:pt idx="7288">
                  <c:v>44134.708333333336</c:v>
                </c:pt>
                <c:pt idx="7289">
                  <c:v>44134.75</c:v>
                </c:pt>
                <c:pt idx="7290">
                  <c:v>44134.791666666664</c:v>
                </c:pt>
                <c:pt idx="7291">
                  <c:v>44134.833333333336</c:v>
                </c:pt>
                <c:pt idx="7292">
                  <c:v>44134.875</c:v>
                </c:pt>
                <c:pt idx="7293">
                  <c:v>44134.916666666664</c:v>
                </c:pt>
                <c:pt idx="7294">
                  <c:v>44134.958333333336</c:v>
                </c:pt>
                <c:pt idx="7295">
                  <c:v>44135</c:v>
                </c:pt>
                <c:pt idx="7296">
                  <c:v>44135.041666666664</c:v>
                </c:pt>
                <c:pt idx="7297">
                  <c:v>44135.083333333336</c:v>
                </c:pt>
                <c:pt idx="7298">
                  <c:v>44135.125</c:v>
                </c:pt>
                <c:pt idx="7299">
                  <c:v>44135.166666666664</c:v>
                </c:pt>
                <c:pt idx="7300">
                  <c:v>44135.208333333336</c:v>
                </c:pt>
                <c:pt idx="7301">
                  <c:v>44135.25</c:v>
                </c:pt>
                <c:pt idx="7302">
                  <c:v>44135.291666666664</c:v>
                </c:pt>
                <c:pt idx="7303">
                  <c:v>44135.333333333336</c:v>
                </c:pt>
                <c:pt idx="7304">
                  <c:v>44135.375</c:v>
                </c:pt>
                <c:pt idx="7305">
                  <c:v>44135.416666666664</c:v>
                </c:pt>
                <c:pt idx="7306">
                  <c:v>44135.458333333336</c:v>
                </c:pt>
                <c:pt idx="7307">
                  <c:v>44135.5</c:v>
                </c:pt>
                <c:pt idx="7308">
                  <c:v>44135.541666666664</c:v>
                </c:pt>
                <c:pt idx="7309">
                  <c:v>44135.583333333336</c:v>
                </c:pt>
                <c:pt idx="7310">
                  <c:v>44135.625</c:v>
                </c:pt>
                <c:pt idx="7311">
                  <c:v>44135.666666666664</c:v>
                </c:pt>
                <c:pt idx="7312">
                  <c:v>44135.708333333336</c:v>
                </c:pt>
                <c:pt idx="7313">
                  <c:v>44135.75</c:v>
                </c:pt>
                <c:pt idx="7314">
                  <c:v>44135.791666666664</c:v>
                </c:pt>
                <c:pt idx="7315">
                  <c:v>44135.833333333336</c:v>
                </c:pt>
                <c:pt idx="7316">
                  <c:v>44135.875</c:v>
                </c:pt>
                <c:pt idx="7317">
                  <c:v>44135.916666666664</c:v>
                </c:pt>
                <c:pt idx="7318">
                  <c:v>44135.958333333336</c:v>
                </c:pt>
                <c:pt idx="7319">
                  <c:v>44136</c:v>
                </c:pt>
                <c:pt idx="7320">
                  <c:v>44136.041666666664</c:v>
                </c:pt>
                <c:pt idx="7321">
                  <c:v>44136.041666666664</c:v>
                </c:pt>
                <c:pt idx="7322">
                  <c:v>44136.083333333336</c:v>
                </c:pt>
                <c:pt idx="7323">
                  <c:v>44136.125</c:v>
                </c:pt>
                <c:pt idx="7324">
                  <c:v>44136.166666666664</c:v>
                </c:pt>
                <c:pt idx="7325">
                  <c:v>44136.208333333336</c:v>
                </c:pt>
                <c:pt idx="7326">
                  <c:v>44136.25</c:v>
                </c:pt>
                <c:pt idx="7327">
                  <c:v>44136.291666666664</c:v>
                </c:pt>
                <c:pt idx="7328">
                  <c:v>44136.333333333336</c:v>
                </c:pt>
                <c:pt idx="7329">
                  <c:v>44136.375</c:v>
                </c:pt>
                <c:pt idx="7330">
                  <c:v>44136.416666666664</c:v>
                </c:pt>
                <c:pt idx="7331">
                  <c:v>44136.458333333336</c:v>
                </c:pt>
                <c:pt idx="7332">
                  <c:v>44136.5</c:v>
                </c:pt>
                <c:pt idx="7333">
                  <c:v>44136.541666666664</c:v>
                </c:pt>
                <c:pt idx="7334">
                  <c:v>44136.583333333336</c:v>
                </c:pt>
                <c:pt idx="7335">
                  <c:v>44136.625</c:v>
                </c:pt>
                <c:pt idx="7336">
                  <c:v>44136.666666666664</c:v>
                </c:pt>
                <c:pt idx="7337">
                  <c:v>44136.708333333336</c:v>
                </c:pt>
                <c:pt idx="7338">
                  <c:v>44136.75</c:v>
                </c:pt>
                <c:pt idx="7339">
                  <c:v>44136.791666666664</c:v>
                </c:pt>
                <c:pt idx="7340">
                  <c:v>44136.833333333336</c:v>
                </c:pt>
                <c:pt idx="7341">
                  <c:v>44136.875</c:v>
                </c:pt>
                <c:pt idx="7342">
                  <c:v>44136.916666666664</c:v>
                </c:pt>
                <c:pt idx="7343">
                  <c:v>44136.958333333336</c:v>
                </c:pt>
                <c:pt idx="7344">
                  <c:v>44137</c:v>
                </c:pt>
                <c:pt idx="7345">
                  <c:v>44137.041666666664</c:v>
                </c:pt>
                <c:pt idx="7346">
                  <c:v>44137.083333333336</c:v>
                </c:pt>
                <c:pt idx="7347">
                  <c:v>44137.125</c:v>
                </c:pt>
                <c:pt idx="7348">
                  <c:v>44137.166666666664</c:v>
                </c:pt>
                <c:pt idx="7349">
                  <c:v>44137.208333333336</c:v>
                </c:pt>
                <c:pt idx="7350">
                  <c:v>44137.25</c:v>
                </c:pt>
                <c:pt idx="7351">
                  <c:v>44137.291666666664</c:v>
                </c:pt>
                <c:pt idx="7352">
                  <c:v>44137.333333333336</c:v>
                </c:pt>
                <c:pt idx="7353">
                  <c:v>44137.375</c:v>
                </c:pt>
                <c:pt idx="7354">
                  <c:v>44137.416666666664</c:v>
                </c:pt>
                <c:pt idx="7355">
                  <c:v>44137.458333333336</c:v>
                </c:pt>
                <c:pt idx="7356">
                  <c:v>44137.5</c:v>
                </c:pt>
                <c:pt idx="7357">
                  <c:v>44137.541666666664</c:v>
                </c:pt>
                <c:pt idx="7358">
                  <c:v>44137.583333333336</c:v>
                </c:pt>
                <c:pt idx="7359">
                  <c:v>44137.625</c:v>
                </c:pt>
                <c:pt idx="7360">
                  <c:v>44137.666666666664</c:v>
                </c:pt>
                <c:pt idx="7361">
                  <c:v>44137.708333333336</c:v>
                </c:pt>
                <c:pt idx="7362">
                  <c:v>44137.75</c:v>
                </c:pt>
                <c:pt idx="7363">
                  <c:v>44137.791666666664</c:v>
                </c:pt>
                <c:pt idx="7364">
                  <c:v>44137.833333333336</c:v>
                </c:pt>
                <c:pt idx="7365">
                  <c:v>44137.875</c:v>
                </c:pt>
                <c:pt idx="7366">
                  <c:v>44137.916666666664</c:v>
                </c:pt>
                <c:pt idx="7367">
                  <c:v>44137.958333333336</c:v>
                </c:pt>
                <c:pt idx="7368">
                  <c:v>44138</c:v>
                </c:pt>
                <c:pt idx="7369">
                  <c:v>44138.041666666664</c:v>
                </c:pt>
                <c:pt idx="7370">
                  <c:v>44138.083333333336</c:v>
                </c:pt>
                <c:pt idx="7371">
                  <c:v>44138.125</c:v>
                </c:pt>
                <c:pt idx="7372">
                  <c:v>44138.166666666664</c:v>
                </c:pt>
                <c:pt idx="7373">
                  <c:v>44138.208333333336</c:v>
                </c:pt>
                <c:pt idx="7374">
                  <c:v>44138.25</c:v>
                </c:pt>
                <c:pt idx="7375">
                  <c:v>44138.291666666664</c:v>
                </c:pt>
                <c:pt idx="7376">
                  <c:v>44138.333333333336</c:v>
                </c:pt>
                <c:pt idx="7377">
                  <c:v>44138.375</c:v>
                </c:pt>
                <c:pt idx="7378">
                  <c:v>44138.416666666664</c:v>
                </c:pt>
                <c:pt idx="7379">
                  <c:v>44138.458333333336</c:v>
                </c:pt>
                <c:pt idx="7380">
                  <c:v>44138.5</c:v>
                </c:pt>
                <c:pt idx="7381">
                  <c:v>44138.541666666664</c:v>
                </c:pt>
                <c:pt idx="7382">
                  <c:v>44138.583333333336</c:v>
                </c:pt>
                <c:pt idx="7383">
                  <c:v>44138.625</c:v>
                </c:pt>
                <c:pt idx="7384">
                  <c:v>44138.666666666664</c:v>
                </c:pt>
                <c:pt idx="7385">
                  <c:v>44138.708333333336</c:v>
                </c:pt>
                <c:pt idx="7386">
                  <c:v>44138.75</c:v>
                </c:pt>
                <c:pt idx="7387">
                  <c:v>44138.791666666664</c:v>
                </c:pt>
                <c:pt idx="7388">
                  <c:v>44138.833333333336</c:v>
                </c:pt>
                <c:pt idx="7389">
                  <c:v>44138.875</c:v>
                </c:pt>
                <c:pt idx="7390">
                  <c:v>44138.916666666664</c:v>
                </c:pt>
                <c:pt idx="7391">
                  <c:v>44138.958333333336</c:v>
                </c:pt>
                <c:pt idx="7392">
                  <c:v>44139</c:v>
                </c:pt>
                <c:pt idx="7393">
                  <c:v>44139.041666666664</c:v>
                </c:pt>
                <c:pt idx="7394">
                  <c:v>44139.083333333336</c:v>
                </c:pt>
                <c:pt idx="7395">
                  <c:v>44139.125</c:v>
                </c:pt>
                <c:pt idx="7396">
                  <c:v>44139.166666666664</c:v>
                </c:pt>
                <c:pt idx="7397">
                  <c:v>44139.208333333336</c:v>
                </c:pt>
                <c:pt idx="7398">
                  <c:v>44139.25</c:v>
                </c:pt>
                <c:pt idx="7399">
                  <c:v>44139.291666666664</c:v>
                </c:pt>
                <c:pt idx="7400">
                  <c:v>44139.333333333336</c:v>
                </c:pt>
                <c:pt idx="7401">
                  <c:v>44139.375</c:v>
                </c:pt>
                <c:pt idx="7402">
                  <c:v>44139.416666666664</c:v>
                </c:pt>
                <c:pt idx="7403">
                  <c:v>44139.458333333336</c:v>
                </c:pt>
                <c:pt idx="7404">
                  <c:v>44139.5</c:v>
                </c:pt>
                <c:pt idx="7405">
                  <c:v>44139.541666666664</c:v>
                </c:pt>
                <c:pt idx="7406">
                  <c:v>44139.583333333336</c:v>
                </c:pt>
                <c:pt idx="7407">
                  <c:v>44139.625</c:v>
                </c:pt>
                <c:pt idx="7408">
                  <c:v>44139.666666666664</c:v>
                </c:pt>
                <c:pt idx="7409">
                  <c:v>44139.708333333336</c:v>
                </c:pt>
                <c:pt idx="7410">
                  <c:v>44139.75</c:v>
                </c:pt>
                <c:pt idx="7411">
                  <c:v>44139.791666666664</c:v>
                </c:pt>
                <c:pt idx="7412">
                  <c:v>44139.833333333336</c:v>
                </c:pt>
                <c:pt idx="7413">
                  <c:v>44139.875</c:v>
                </c:pt>
                <c:pt idx="7414">
                  <c:v>44139.916666666664</c:v>
                </c:pt>
                <c:pt idx="7415">
                  <c:v>44139.958333333336</c:v>
                </c:pt>
                <c:pt idx="7416">
                  <c:v>44140</c:v>
                </c:pt>
                <c:pt idx="7417">
                  <c:v>44140.041666666664</c:v>
                </c:pt>
                <c:pt idx="7418">
                  <c:v>44140.083333333336</c:v>
                </c:pt>
                <c:pt idx="7419">
                  <c:v>44140.125</c:v>
                </c:pt>
                <c:pt idx="7420">
                  <c:v>44140.166666666664</c:v>
                </c:pt>
                <c:pt idx="7421">
                  <c:v>44140.208333333336</c:v>
                </c:pt>
                <c:pt idx="7422">
                  <c:v>44140.25</c:v>
                </c:pt>
                <c:pt idx="7423">
                  <c:v>44140.291666666664</c:v>
                </c:pt>
                <c:pt idx="7424">
                  <c:v>44140.333333333336</c:v>
                </c:pt>
                <c:pt idx="7425">
                  <c:v>44140.375</c:v>
                </c:pt>
                <c:pt idx="7426">
                  <c:v>44140.416666666664</c:v>
                </c:pt>
                <c:pt idx="7427">
                  <c:v>44140.458333333336</c:v>
                </c:pt>
                <c:pt idx="7428">
                  <c:v>44140.5</c:v>
                </c:pt>
                <c:pt idx="7429">
                  <c:v>44140.541666666664</c:v>
                </c:pt>
                <c:pt idx="7430">
                  <c:v>44140.583333333336</c:v>
                </c:pt>
                <c:pt idx="7431">
                  <c:v>44140.625</c:v>
                </c:pt>
                <c:pt idx="7432">
                  <c:v>44140.666666666664</c:v>
                </c:pt>
                <c:pt idx="7433">
                  <c:v>44140.708333333336</c:v>
                </c:pt>
                <c:pt idx="7434">
                  <c:v>44140.75</c:v>
                </c:pt>
                <c:pt idx="7435">
                  <c:v>44140.791666666664</c:v>
                </c:pt>
                <c:pt idx="7436">
                  <c:v>44140.833333333336</c:v>
                </c:pt>
                <c:pt idx="7437">
                  <c:v>44140.875</c:v>
                </c:pt>
                <c:pt idx="7438">
                  <c:v>44140.916666666664</c:v>
                </c:pt>
                <c:pt idx="7439">
                  <c:v>44140.958333333336</c:v>
                </c:pt>
                <c:pt idx="7440">
                  <c:v>44141</c:v>
                </c:pt>
                <c:pt idx="7441">
                  <c:v>44141.041666666664</c:v>
                </c:pt>
                <c:pt idx="7442">
                  <c:v>44141.083333333336</c:v>
                </c:pt>
                <c:pt idx="7443">
                  <c:v>44141.125</c:v>
                </c:pt>
                <c:pt idx="7444">
                  <c:v>44141.166666666664</c:v>
                </c:pt>
                <c:pt idx="7445">
                  <c:v>44141.208333333336</c:v>
                </c:pt>
                <c:pt idx="7446">
                  <c:v>44141.25</c:v>
                </c:pt>
                <c:pt idx="7447">
                  <c:v>44141.291666666664</c:v>
                </c:pt>
                <c:pt idx="7448">
                  <c:v>44141.333333333336</c:v>
                </c:pt>
                <c:pt idx="7449">
                  <c:v>44141.375</c:v>
                </c:pt>
                <c:pt idx="7450">
                  <c:v>44141.416666666664</c:v>
                </c:pt>
                <c:pt idx="7451">
                  <c:v>44141.458333333336</c:v>
                </c:pt>
                <c:pt idx="7452">
                  <c:v>44141.5</c:v>
                </c:pt>
                <c:pt idx="7453">
                  <c:v>44141.541666666664</c:v>
                </c:pt>
                <c:pt idx="7454">
                  <c:v>44141.583333333336</c:v>
                </c:pt>
                <c:pt idx="7455">
                  <c:v>44141.625</c:v>
                </c:pt>
                <c:pt idx="7456">
                  <c:v>44141.666666666664</c:v>
                </c:pt>
                <c:pt idx="7457">
                  <c:v>44141.708333333336</c:v>
                </c:pt>
                <c:pt idx="7458">
                  <c:v>44141.75</c:v>
                </c:pt>
                <c:pt idx="7459">
                  <c:v>44141.791666666664</c:v>
                </c:pt>
                <c:pt idx="7460">
                  <c:v>44141.833333333336</c:v>
                </c:pt>
                <c:pt idx="7461">
                  <c:v>44141.875</c:v>
                </c:pt>
                <c:pt idx="7462">
                  <c:v>44141.916666666664</c:v>
                </c:pt>
                <c:pt idx="7463">
                  <c:v>44141.958333333336</c:v>
                </c:pt>
                <c:pt idx="7464">
                  <c:v>44142</c:v>
                </c:pt>
                <c:pt idx="7465">
                  <c:v>44142.041666666664</c:v>
                </c:pt>
                <c:pt idx="7466">
                  <c:v>44142.083333333336</c:v>
                </c:pt>
                <c:pt idx="7467">
                  <c:v>44142.125</c:v>
                </c:pt>
                <c:pt idx="7468">
                  <c:v>44142.166666666664</c:v>
                </c:pt>
                <c:pt idx="7469">
                  <c:v>44142.208333333336</c:v>
                </c:pt>
                <c:pt idx="7470">
                  <c:v>44142.25</c:v>
                </c:pt>
                <c:pt idx="7471">
                  <c:v>44142.291666666664</c:v>
                </c:pt>
                <c:pt idx="7472">
                  <c:v>44142.333333333336</c:v>
                </c:pt>
                <c:pt idx="7473">
                  <c:v>44142.375</c:v>
                </c:pt>
                <c:pt idx="7474">
                  <c:v>44142.416666666664</c:v>
                </c:pt>
                <c:pt idx="7475">
                  <c:v>44142.458333333336</c:v>
                </c:pt>
                <c:pt idx="7476">
                  <c:v>44142.5</c:v>
                </c:pt>
                <c:pt idx="7477">
                  <c:v>44142.541666666664</c:v>
                </c:pt>
                <c:pt idx="7478">
                  <c:v>44142.583333333336</c:v>
                </c:pt>
                <c:pt idx="7479">
                  <c:v>44142.625</c:v>
                </c:pt>
                <c:pt idx="7480">
                  <c:v>44142.666666666664</c:v>
                </c:pt>
                <c:pt idx="7481">
                  <c:v>44142.708333333336</c:v>
                </c:pt>
                <c:pt idx="7482">
                  <c:v>44142.75</c:v>
                </c:pt>
                <c:pt idx="7483">
                  <c:v>44142.791666666664</c:v>
                </c:pt>
                <c:pt idx="7484">
                  <c:v>44142.833333333336</c:v>
                </c:pt>
                <c:pt idx="7485">
                  <c:v>44142.875</c:v>
                </c:pt>
                <c:pt idx="7486">
                  <c:v>44142.916666666664</c:v>
                </c:pt>
                <c:pt idx="7487">
                  <c:v>44142.958333333336</c:v>
                </c:pt>
                <c:pt idx="7488">
                  <c:v>44143</c:v>
                </c:pt>
                <c:pt idx="7489">
                  <c:v>44143.041666666664</c:v>
                </c:pt>
                <c:pt idx="7490">
                  <c:v>44143.083333333336</c:v>
                </c:pt>
                <c:pt idx="7491">
                  <c:v>44143.125</c:v>
                </c:pt>
                <c:pt idx="7492">
                  <c:v>44143.166666666664</c:v>
                </c:pt>
                <c:pt idx="7493">
                  <c:v>44143.208333333336</c:v>
                </c:pt>
                <c:pt idx="7494">
                  <c:v>44143.25</c:v>
                </c:pt>
                <c:pt idx="7495">
                  <c:v>44143.291666666664</c:v>
                </c:pt>
                <c:pt idx="7496">
                  <c:v>44143.333333333336</c:v>
                </c:pt>
                <c:pt idx="7497">
                  <c:v>44143.375</c:v>
                </c:pt>
                <c:pt idx="7498">
                  <c:v>44143.416666666664</c:v>
                </c:pt>
                <c:pt idx="7499">
                  <c:v>44143.458333333336</c:v>
                </c:pt>
                <c:pt idx="7500">
                  <c:v>44143.5</c:v>
                </c:pt>
                <c:pt idx="7501">
                  <c:v>44143.541666666664</c:v>
                </c:pt>
                <c:pt idx="7502">
                  <c:v>44143.583333333336</c:v>
                </c:pt>
                <c:pt idx="7503">
                  <c:v>44143.625</c:v>
                </c:pt>
                <c:pt idx="7504">
                  <c:v>44143.666666666664</c:v>
                </c:pt>
                <c:pt idx="7505">
                  <c:v>44143.708333333336</c:v>
                </c:pt>
                <c:pt idx="7506">
                  <c:v>44143.75</c:v>
                </c:pt>
                <c:pt idx="7507">
                  <c:v>44143.791666666664</c:v>
                </c:pt>
                <c:pt idx="7508">
                  <c:v>44143.833333333336</c:v>
                </c:pt>
                <c:pt idx="7509">
                  <c:v>44143.875</c:v>
                </c:pt>
                <c:pt idx="7510">
                  <c:v>44143.916666666664</c:v>
                </c:pt>
                <c:pt idx="7511">
                  <c:v>44143.958333333336</c:v>
                </c:pt>
                <c:pt idx="7512">
                  <c:v>44144</c:v>
                </c:pt>
                <c:pt idx="7513">
                  <c:v>44144.041666666664</c:v>
                </c:pt>
                <c:pt idx="7514">
                  <c:v>44144.083333333336</c:v>
                </c:pt>
                <c:pt idx="7515">
                  <c:v>44144.125</c:v>
                </c:pt>
                <c:pt idx="7516">
                  <c:v>44144.166666666664</c:v>
                </c:pt>
                <c:pt idx="7517">
                  <c:v>44144.208333333336</c:v>
                </c:pt>
                <c:pt idx="7518">
                  <c:v>44144.25</c:v>
                </c:pt>
                <c:pt idx="7519">
                  <c:v>44144.291666666664</c:v>
                </c:pt>
                <c:pt idx="7520">
                  <c:v>44144.333333333336</c:v>
                </c:pt>
                <c:pt idx="7521">
                  <c:v>44144.375</c:v>
                </c:pt>
                <c:pt idx="7522">
                  <c:v>44144.416666666664</c:v>
                </c:pt>
                <c:pt idx="7523">
                  <c:v>44144.458333333336</c:v>
                </c:pt>
                <c:pt idx="7524">
                  <c:v>44144.5</c:v>
                </c:pt>
                <c:pt idx="7525">
                  <c:v>44144.541666666664</c:v>
                </c:pt>
                <c:pt idx="7526">
                  <c:v>44144.583333333336</c:v>
                </c:pt>
                <c:pt idx="7527">
                  <c:v>44144.625</c:v>
                </c:pt>
                <c:pt idx="7528">
                  <c:v>44144.666666666664</c:v>
                </c:pt>
                <c:pt idx="7529">
                  <c:v>44144.708333333336</c:v>
                </c:pt>
                <c:pt idx="7530">
                  <c:v>44144.75</c:v>
                </c:pt>
                <c:pt idx="7531">
                  <c:v>44144.791666666664</c:v>
                </c:pt>
                <c:pt idx="7532">
                  <c:v>44144.833333333336</c:v>
                </c:pt>
                <c:pt idx="7533">
                  <c:v>44144.875</c:v>
                </c:pt>
                <c:pt idx="7534">
                  <c:v>44144.916666666664</c:v>
                </c:pt>
                <c:pt idx="7535">
                  <c:v>44144.958333333336</c:v>
                </c:pt>
                <c:pt idx="7536">
                  <c:v>44145</c:v>
                </c:pt>
                <c:pt idx="7537">
                  <c:v>44145.041666666664</c:v>
                </c:pt>
                <c:pt idx="7538">
                  <c:v>44145.083333333336</c:v>
                </c:pt>
                <c:pt idx="7539">
                  <c:v>44145.125</c:v>
                </c:pt>
                <c:pt idx="7540">
                  <c:v>44145.166666666664</c:v>
                </c:pt>
                <c:pt idx="7541">
                  <c:v>44145.208333333336</c:v>
                </c:pt>
                <c:pt idx="7542">
                  <c:v>44145.25</c:v>
                </c:pt>
                <c:pt idx="7543">
                  <c:v>44145.291666666664</c:v>
                </c:pt>
                <c:pt idx="7544">
                  <c:v>44145.333333333336</c:v>
                </c:pt>
                <c:pt idx="7545">
                  <c:v>44145.375</c:v>
                </c:pt>
                <c:pt idx="7546">
                  <c:v>44145.416666666664</c:v>
                </c:pt>
                <c:pt idx="7547">
                  <c:v>44145.458333333336</c:v>
                </c:pt>
                <c:pt idx="7548">
                  <c:v>44145.5</c:v>
                </c:pt>
                <c:pt idx="7549">
                  <c:v>44145.541666666664</c:v>
                </c:pt>
                <c:pt idx="7550">
                  <c:v>44145.583333333336</c:v>
                </c:pt>
                <c:pt idx="7551">
                  <c:v>44145.625</c:v>
                </c:pt>
                <c:pt idx="7552">
                  <c:v>44145.666666666664</c:v>
                </c:pt>
                <c:pt idx="7553">
                  <c:v>44145.708333333336</c:v>
                </c:pt>
                <c:pt idx="7554">
                  <c:v>44145.75</c:v>
                </c:pt>
                <c:pt idx="7555">
                  <c:v>44145.791666666664</c:v>
                </c:pt>
                <c:pt idx="7556">
                  <c:v>44145.833333333336</c:v>
                </c:pt>
                <c:pt idx="7557">
                  <c:v>44145.875</c:v>
                </c:pt>
                <c:pt idx="7558">
                  <c:v>44145.916666666664</c:v>
                </c:pt>
                <c:pt idx="7559">
                  <c:v>44145.958333333336</c:v>
                </c:pt>
                <c:pt idx="7560">
                  <c:v>44146</c:v>
                </c:pt>
                <c:pt idx="7561">
                  <c:v>44146.041666666664</c:v>
                </c:pt>
                <c:pt idx="7562">
                  <c:v>44146.083333333336</c:v>
                </c:pt>
                <c:pt idx="7563">
                  <c:v>44146.125</c:v>
                </c:pt>
                <c:pt idx="7564">
                  <c:v>44146.166666666664</c:v>
                </c:pt>
                <c:pt idx="7565">
                  <c:v>44146.208333333336</c:v>
                </c:pt>
                <c:pt idx="7566">
                  <c:v>44146.25</c:v>
                </c:pt>
                <c:pt idx="7567">
                  <c:v>44146.291666666664</c:v>
                </c:pt>
                <c:pt idx="7568">
                  <c:v>44146.333333333336</c:v>
                </c:pt>
                <c:pt idx="7569">
                  <c:v>44146.375</c:v>
                </c:pt>
                <c:pt idx="7570">
                  <c:v>44146.416666666664</c:v>
                </c:pt>
                <c:pt idx="7571">
                  <c:v>44146.458333333336</c:v>
                </c:pt>
                <c:pt idx="7572">
                  <c:v>44146.5</c:v>
                </c:pt>
                <c:pt idx="7573">
                  <c:v>44146.541666666664</c:v>
                </c:pt>
                <c:pt idx="7574">
                  <c:v>44146.583333333336</c:v>
                </c:pt>
                <c:pt idx="7575">
                  <c:v>44146.625</c:v>
                </c:pt>
                <c:pt idx="7576">
                  <c:v>44146.666666666664</c:v>
                </c:pt>
                <c:pt idx="7577">
                  <c:v>44146.708333333336</c:v>
                </c:pt>
                <c:pt idx="7578">
                  <c:v>44146.75</c:v>
                </c:pt>
                <c:pt idx="7579">
                  <c:v>44146.791666666664</c:v>
                </c:pt>
                <c:pt idx="7580">
                  <c:v>44146.833333333336</c:v>
                </c:pt>
                <c:pt idx="7581">
                  <c:v>44146.875</c:v>
                </c:pt>
                <c:pt idx="7582">
                  <c:v>44146.916666666664</c:v>
                </c:pt>
                <c:pt idx="7583">
                  <c:v>44146.958333333336</c:v>
                </c:pt>
                <c:pt idx="7584">
                  <c:v>44147</c:v>
                </c:pt>
                <c:pt idx="7585">
                  <c:v>44147.041666666664</c:v>
                </c:pt>
                <c:pt idx="7586">
                  <c:v>44147.083333333336</c:v>
                </c:pt>
                <c:pt idx="7587">
                  <c:v>44147.125</c:v>
                </c:pt>
                <c:pt idx="7588">
                  <c:v>44147.166666666664</c:v>
                </c:pt>
                <c:pt idx="7589">
                  <c:v>44147.208333333336</c:v>
                </c:pt>
                <c:pt idx="7590">
                  <c:v>44147.25</c:v>
                </c:pt>
                <c:pt idx="7591">
                  <c:v>44147.291666666664</c:v>
                </c:pt>
                <c:pt idx="7592">
                  <c:v>44147.333333333336</c:v>
                </c:pt>
                <c:pt idx="7593">
                  <c:v>44147.375</c:v>
                </c:pt>
                <c:pt idx="7594">
                  <c:v>44147.416666666664</c:v>
                </c:pt>
                <c:pt idx="7595">
                  <c:v>44147.458333333336</c:v>
                </c:pt>
                <c:pt idx="7596">
                  <c:v>44147.5</c:v>
                </c:pt>
                <c:pt idx="7597">
                  <c:v>44147.541666666664</c:v>
                </c:pt>
                <c:pt idx="7598">
                  <c:v>44147.583333333336</c:v>
                </c:pt>
                <c:pt idx="7599">
                  <c:v>44147.625</c:v>
                </c:pt>
                <c:pt idx="7600">
                  <c:v>44147.666666666664</c:v>
                </c:pt>
                <c:pt idx="7601">
                  <c:v>44147.708333333336</c:v>
                </c:pt>
                <c:pt idx="7602">
                  <c:v>44147.75</c:v>
                </c:pt>
                <c:pt idx="7603">
                  <c:v>44147.791666666664</c:v>
                </c:pt>
                <c:pt idx="7604">
                  <c:v>44147.833333333336</c:v>
                </c:pt>
                <c:pt idx="7605">
                  <c:v>44147.875</c:v>
                </c:pt>
                <c:pt idx="7606">
                  <c:v>44147.916666666664</c:v>
                </c:pt>
                <c:pt idx="7607">
                  <c:v>44147.958333333336</c:v>
                </c:pt>
                <c:pt idx="7608">
                  <c:v>44148</c:v>
                </c:pt>
                <c:pt idx="7609">
                  <c:v>44148.041666666664</c:v>
                </c:pt>
                <c:pt idx="7610">
                  <c:v>44148.083333333336</c:v>
                </c:pt>
                <c:pt idx="7611">
                  <c:v>44148.125</c:v>
                </c:pt>
                <c:pt idx="7612">
                  <c:v>44148.166666666664</c:v>
                </c:pt>
                <c:pt idx="7613">
                  <c:v>44148.208333333336</c:v>
                </c:pt>
                <c:pt idx="7614">
                  <c:v>44148.25</c:v>
                </c:pt>
                <c:pt idx="7615">
                  <c:v>44148.291666666664</c:v>
                </c:pt>
                <c:pt idx="7616">
                  <c:v>44148.333333333336</c:v>
                </c:pt>
                <c:pt idx="7617">
                  <c:v>44148.375</c:v>
                </c:pt>
                <c:pt idx="7618">
                  <c:v>44148.416666666664</c:v>
                </c:pt>
                <c:pt idx="7619">
                  <c:v>44148.458333333336</c:v>
                </c:pt>
                <c:pt idx="7620">
                  <c:v>44148.5</c:v>
                </c:pt>
                <c:pt idx="7621">
                  <c:v>44148.541666666664</c:v>
                </c:pt>
                <c:pt idx="7622">
                  <c:v>44148.583333333336</c:v>
                </c:pt>
                <c:pt idx="7623">
                  <c:v>44148.625</c:v>
                </c:pt>
                <c:pt idx="7624">
                  <c:v>44148.666666666664</c:v>
                </c:pt>
                <c:pt idx="7625">
                  <c:v>44148.708333333336</c:v>
                </c:pt>
                <c:pt idx="7626">
                  <c:v>44148.75</c:v>
                </c:pt>
                <c:pt idx="7627">
                  <c:v>44148.791666666664</c:v>
                </c:pt>
                <c:pt idx="7628">
                  <c:v>44148.833333333336</c:v>
                </c:pt>
                <c:pt idx="7629">
                  <c:v>44148.875</c:v>
                </c:pt>
                <c:pt idx="7630">
                  <c:v>44148.916666666664</c:v>
                </c:pt>
                <c:pt idx="7631">
                  <c:v>44148.958333333336</c:v>
                </c:pt>
                <c:pt idx="7632">
                  <c:v>44149</c:v>
                </c:pt>
                <c:pt idx="7633">
                  <c:v>44149.041666666664</c:v>
                </c:pt>
                <c:pt idx="7634">
                  <c:v>44149.083333333336</c:v>
                </c:pt>
                <c:pt idx="7635">
                  <c:v>44149.125</c:v>
                </c:pt>
                <c:pt idx="7636">
                  <c:v>44149.166666666664</c:v>
                </c:pt>
                <c:pt idx="7637">
                  <c:v>44149.208333333336</c:v>
                </c:pt>
                <c:pt idx="7638">
                  <c:v>44149.25</c:v>
                </c:pt>
                <c:pt idx="7639">
                  <c:v>44149.291666666664</c:v>
                </c:pt>
                <c:pt idx="7640">
                  <c:v>44149.333333333336</c:v>
                </c:pt>
                <c:pt idx="7641">
                  <c:v>44149.375</c:v>
                </c:pt>
                <c:pt idx="7642">
                  <c:v>44149.416666666664</c:v>
                </c:pt>
                <c:pt idx="7643">
                  <c:v>44149.458333333336</c:v>
                </c:pt>
                <c:pt idx="7644">
                  <c:v>44149.5</c:v>
                </c:pt>
                <c:pt idx="7645">
                  <c:v>44149.541666666664</c:v>
                </c:pt>
                <c:pt idx="7646">
                  <c:v>44149.583333333336</c:v>
                </c:pt>
                <c:pt idx="7647">
                  <c:v>44149.625</c:v>
                </c:pt>
                <c:pt idx="7648">
                  <c:v>44149.666666666664</c:v>
                </c:pt>
                <c:pt idx="7649">
                  <c:v>44149.708333333336</c:v>
                </c:pt>
                <c:pt idx="7650">
                  <c:v>44149.75</c:v>
                </c:pt>
                <c:pt idx="7651">
                  <c:v>44149.791666666664</c:v>
                </c:pt>
                <c:pt idx="7652">
                  <c:v>44149.833333333336</c:v>
                </c:pt>
                <c:pt idx="7653">
                  <c:v>44149.875</c:v>
                </c:pt>
                <c:pt idx="7654">
                  <c:v>44149.916666666664</c:v>
                </c:pt>
                <c:pt idx="7655">
                  <c:v>44149.958333333336</c:v>
                </c:pt>
                <c:pt idx="7656">
                  <c:v>44150</c:v>
                </c:pt>
                <c:pt idx="7657">
                  <c:v>44150.041666666664</c:v>
                </c:pt>
                <c:pt idx="7658">
                  <c:v>44150.083333333336</c:v>
                </c:pt>
                <c:pt idx="7659">
                  <c:v>44150.125</c:v>
                </c:pt>
                <c:pt idx="7660">
                  <c:v>44150.166666666664</c:v>
                </c:pt>
                <c:pt idx="7661">
                  <c:v>44150.208333333336</c:v>
                </c:pt>
                <c:pt idx="7662">
                  <c:v>44150.25</c:v>
                </c:pt>
                <c:pt idx="7663">
                  <c:v>44150.291666666664</c:v>
                </c:pt>
                <c:pt idx="7664">
                  <c:v>44150.333333333336</c:v>
                </c:pt>
                <c:pt idx="7665">
                  <c:v>44150.375</c:v>
                </c:pt>
                <c:pt idx="7666">
                  <c:v>44150.416666666664</c:v>
                </c:pt>
                <c:pt idx="7667">
                  <c:v>44150.458333333336</c:v>
                </c:pt>
                <c:pt idx="7668">
                  <c:v>44150.5</c:v>
                </c:pt>
                <c:pt idx="7669">
                  <c:v>44150.541666666664</c:v>
                </c:pt>
                <c:pt idx="7670">
                  <c:v>44150.583333333336</c:v>
                </c:pt>
                <c:pt idx="7671">
                  <c:v>44150.625</c:v>
                </c:pt>
                <c:pt idx="7672">
                  <c:v>44150.666666666664</c:v>
                </c:pt>
                <c:pt idx="7673">
                  <c:v>44150.708333333336</c:v>
                </c:pt>
                <c:pt idx="7674">
                  <c:v>44150.75</c:v>
                </c:pt>
                <c:pt idx="7675">
                  <c:v>44150.791666666664</c:v>
                </c:pt>
                <c:pt idx="7676">
                  <c:v>44150.833333333336</c:v>
                </c:pt>
                <c:pt idx="7677">
                  <c:v>44150.875</c:v>
                </c:pt>
                <c:pt idx="7678">
                  <c:v>44150.916666666664</c:v>
                </c:pt>
                <c:pt idx="7679">
                  <c:v>44150.958333333336</c:v>
                </c:pt>
                <c:pt idx="7680">
                  <c:v>44151</c:v>
                </c:pt>
                <c:pt idx="7681">
                  <c:v>44151.041666666664</c:v>
                </c:pt>
                <c:pt idx="7682">
                  <c:v>44151.083333333336</c:v>
                </c:pt>
                <c:pt idx="7683">
                  <c:v>44151.125</c:v>
                </c:pt>
                <c:pt idx="7684">
                  <c:v>44151.166666666664</c:v>
                </c:pt>
                <c:pt idx="7685">
                  <c:v>44151.208333333336</c:v>
                </c:pt>
                <c:pt idx="7686">
                  <c:v>44151.25</c:v>
                </c:pt>
                <c:pt idx="7687">
                  <c:v>44151.291666666664</c:v>
                </c:pt>
                <c:pt idx="7688">
                  <c:v>44151.333333333336</c:v>
                </c:pt>
                <c:pt idx="7689">
                  <c:v>44151.375</c:v>
                </c:pt>
                <c:pt idx="7690">
                  <c:v>44151.416666666664</c:v>
                </c:pt>
                <c:pt idx="7691">
                  <c:v>44151.458333333336</c:v>
                </c:pt>
                <c:pt idx="7692">
                  <c:v>44151.5</c:v>
                </c:pt>
                <c:pt idx="7693">
                  <c:v>44151.541666666664</c:v>
                </c:pt>
                <c:pt idx="7694">
                  <c:v>44151.583333333336</c:v>
                </c:pt>
                <c:pt idx="7695">
                  <c:v>44151.625</c:v>
                </c:pt>
                <c:pt idx="7696">
                  <c:v>44151.666666666664</c:v>
                </c:pt>
                <c:pt idx="7697">
                  <c:v>44151.708333333336</c:v>
                </c:pt>
                <c:pt idx="7698">
                  <c:v>44151.75</c:v>
                </c:pt>
                <c:pt idx="7699">
                  <c:v>44151.791666666664</c:v>
                </c:pt>
                <c:pt idx="7700">
                  <c:v>44151.833333333336</c:v>
                </c:pt>
                <c:pt idx="7701">
                  <c:v>44151.875</c:v>
                </c:pt>
                <c:pt idx="7702">
                  <c:v>44151.916666666664</c:v>
                </c:pt>
                <c:pt idx="7703">
                  <c:v>44151.958333333336</c:v>
                </c:pt>
                <c:pt idx="7704">
                  <c:v>44152</c:v>
                </c:pt>
                <c:pt idx="7705">
                  <c:v>44152.041666666664</c:v>
                </c:pt>
                <c:pt idx="7706">
                  <c:v>44152.083333333336</c:v>
                </c:pt>
                <c:pt idx="7707">
                  <c:v>44152.125</c:v>
                </c:pt>
                <c:pt idx="7708">
                  <c:v>44152.166666666664</c:v>
                </c:pt>
                <c:pt idx="7709">
                  <c:v>44152.208333333336</c:v>
                </c:pt>
                <c:pt idx="7710">
                  <c:v>44152.25</c:v>
                </c:pt>
                <c:pt idx="7711">
                  <c:v>44152.291666666664</c:v>
                </c:pt>
                <c:pt idx="7712">
                  <c:v>44152.333333333336</c:v>
                </c:pt>
                <c:pt idx="7713">
                  <c:v>44152.375</c:v>
                </c:pt>
                <c:pt idx="7714">
                  <c:v>44152.416666666664</c:v>
                </c:pt>
                <c:pt idx="7715">
                  <c:v>44152.458333333336</c:v>
                </c:pt>
                <c:pt idx="7716">
                  <c:v>44152.5</c:v>
                </c:pt>
                <c:pt idx="7717">
                  <c:v>44152.541666666664</c:v>
                </c:pt>
                <c:pt idx="7718">
                  <c:v>44152.583333333336</c:v>
                </c:pt>
                <c:pt idx="7719">
                  <c:v>44152.625</c:v>
                </c:pt>
                <c:pt idx="7720">
                  <c:v>44152.666666666664</c:v>
                </c:pt>
                <c:pt idx="7721">
                  <c:v>44152.708333333336</c:v>
                </c:pt>
                <c:pt idx="7722">
                  <c:v>44152.75</c:v>
                </c:pt>
                <c:pt idx="7723">
                  <c:v>44152.791666666664</c:v>
                </c:pt>
                <c:pt idx="7724">
                  <c:v>44152.833333333336</c:v>
                </c:pt>
                <c:pt idx="7725">
                  <c:v>44152.875</c:v>
                </c:pt>
                <c:pt idx="7726">
                  <c:v>44152.916666666664</c:v>
                </c:pt>
                <c:pt idx="7727">
                  <c:v>44152.958333333336</c:v>
                </c:pt>
                <c:pt idx="7728">
                  <c:v>44153</c:v>
                </c:pt>
                <c:pt idx="7729">
                  <c:v>44153.041666666664</c:v>
                </c:pt>
                <c:pt idx="7730">
                  <c:v>44153.083333333336</c:v>
                </c:pt>
                <c:pt idx="7731">
                  <c:v>44153.125</c:v>
                </c:pt>
                <c:pt idx="7732">
                  <c:v>44153.166666666664</c:v>
                </c:pt>
                <c:pt idx="7733">
                  <c:v>44153.208333333336</c:v>
                </c:pt>
                <c:pt idx="7734">
                  <c:v>44153.25</c:v>
                </c:pt>
                <c:pt idx="7735">
                  <c:v>44153.291666666664</c:v>
                </c:pt>
                <c:pt idx="7736">
                  <c:v>44153.333333333336</c:v>
                </c:pt>
                <c:pt idx="7737">
                  <c:v>44153.375</c:v>
                </c:pt>
                <c:pt idx="7738">
                  <c:v>44153.416666666664</c:v>
                </c:pt>
                <c:pt idx="7739">
                  <c:v>44153.458333333336</c:v>
                </c:pt>
                <c:pt idx="7740">
                  <c:v>44153.5</c:v>
                </c:pt>
                <c:pt idx="7741">
                  <c:v>44153.541666666664</c:v>
                </c:pt>
                <c:pt idx="7742">
                  <c:v>44153.583333333336</c:v>
                </c:pt>
                <c:pt idx="7743">
                  <c:v>44153.625</c:v>
                </c:pt>
                <c:pt idx="7744">
                  <c:v>44153.666666666664</c:v>
                </c:pt>
                <c:pt idx="7745">
                  <c:v>44153.708333333336</c:v>
                </c:pt>
                <c:pt idx="7746">
                  <c:v>44153.75</c:v>
                </c:pt>
                <c:pt idx="7747">
                  <c:v>44153.791666666664</c:v>
                </c:pt>
                <c:pt idx="7748">
                  <c:v>44153.833333333336</c:v>
                </c:pt>
                <c:pt idx="7749">
                  <c:v>44153.875</c:v>
                </c:pt>
                <c:pt idx="7750">
                  <c:v>44153.916666666664</c:v>
                </c:pt>
                <c:pt idx="7751">
                  <c:v>44153.958333333336</c:v>
                </c:pt>
                <c:pt idx="7752">
                  <c:v>44154</c:v>
                </c:pt>
                <c:pt idx="7753">
                  <c:v>44154.041666666664</c:v>
                </c:pt>
                <c:pt idx="7754">
                  <c:v>44154.083333333336</c:v>
                </c:pt>
                <c:pt idx="7755">
                  <c:v>44154.125</c:v>
                </c:pt>
                <c:pt idx="7756">
                  <c:v>44154.166666666664</c:v>
                </c:pt>
                <c:pt idx="7757">
                  <c:v>44154.208333333336</c:v>
                </c:pt>
                <c:pt idx="7758">
                  <c:v>44154.25</c:v>
                </c:pt>
                <c:pt idx="7759">
                  <c:v>44154.291666666664</c:v>
                </c:pt>
                <c:pt idx="7760">
                  <c:v>44154.333333333336</c:v>
                </c:pt>
                <c:pt idx="7761">
                  <c:v>44154.375</c:v>
                </c:pt>
                <c:pt idx="7762">
                  <c:v>44154.416666666664</c:v>
                </c:pt>
                <c:pt idx="7763">
                  <c:v>44154.458333333336</c:v>
                </c:pt>
                <c:pt idx="7764">
                  <c:v>44154.5</c:v>
                </c:pt>
                <c:pt idx="7765">
                  <c:v>44154.541666666664</c:v>
                </c:pt>
                <c:pt idx="7766">
                  <c:v>44154.583333333336</c:v>
                </c:pt>
                <c:pt idx="7767">
                  <c:v>44154.625</c:v>
                </c:pt>
                <c:pt idx="7768">
                  <c:v>44154.666666666664</c:v>
                </c:pt>
                <c:pt idx="7769">
                  <c:v>44154.708333333336</c:v>
                </c:pt>
                <c:pt idx="7770">
                  <c:v>44154.75</c:v>
                </c:pt>
                <c:pt idx="7771">
                  <c:v>44154.791666666664</c:v>
                </c:pt>
                <c:pt idx="7772">
                  <c:v>44154.833333333336</c:v>
                </c:pt>
                <c:pt idx="7773">
                  <c:v>44154.875</c:v>
                </c:pt>
                <c:pt idx="7774">
                  <c:v>44154.916666666664</c:v>
                </c:pt>
                <c:pt idx="7775">
                  <c:v>44154.958333333336</c:v>
                </c:pt>
                <c:pt idx="7776">
                  <c:v>44155</c:v>
                </c:pt>
                <c:pt idx="7777">
                  <c:v>44155.041666666664</c:v>
                </c:pt>
                <c:pt idx="7778">
                  <c:v>44155.083333333336</c:v>
                </c:pt>
                <c:pt idx="7779">
                  <c:v>44155.125</c:v>
                </c:pt>
                <c:pt idx="7780">
                  <c:v>44155.166666666664</c:v>
                </c:pt>
                <c:pt idx="7781">
                  <c:v>44155.208333333336</c:v>
                </c:pt>
                <c:pt idx="7782">
                  <c:v>44155.25</c:v>
                </c:pt>
                <c:pt idx="7783">
                  <c:v>44155.291666666664</c:v>
                </c:pt>
                <c:pt idx="7784">
                  <c:v>44155.333333333336</c:v>
                </c:pt>
                <c:pt idx="7785">
                  <c:v>44155.375</c:v>
                </c:pt>
                <c:pt idx="7786">
                  <c:v>44155.416666666664</c:v>
                </c:pt>
                <c:pt idx="7787">
                  <c:v>44155.458333333336</c:v>
                </c:pt>
                <c:pt idx="7788">
                  <c:v>44155.5</c:v>
                </c:pt>
                <c:pt idx="7789">
                  <c:v>44155.541666666664</c:v>
                </c:pt>
                <c:pt idx="7790">
                  <c:v>44155.583333333336</c:v>
                </c:pt>
                <c:pt idx="7791">
                  <c:v>44155.625</c:v>
                </c:pt>
                <c:pt idx="7792">
                  <c:v>44155.666666666664</c:v>
                </c:pt>
                <c:pt idx="7793">
                  <c:v>44155.708333333336</c:v>
                </c:pt>
                <c:pt idx="7794">
                  <c:v>44155.75</c:v>
                </c:pt>
                <c:pt idx="7795">
                  <c:v>44155.791666666664</c:v>
                </c:pt>
                <c:pt idx="7796">
                  <c:v>44155.833333333336</c:v>
                </c:pt>
                <c:pt idx="7797">
                  <c:v>44155.875</c:v>
                </c:pt>
                <c:pt idx="7798">
                  <c:v>44155.916666666664</c:v>
                </c:pt>
                <c:pt idx="7799">
                  <c:v>44155.958333333336</c:v>
                </c:pt>
                <c:pt idx="7800">
                  <c:v>44156</c:v>
                </c:pt>
                <c:pt idx="7801">
                  <c:v>44156.041666666664</c:v>
                </c:pt>
                <c:pt idx="7802">
                  <c:v>44156.083333333336</c:v>
                </c:pt>
                <c:pt idx="7803">
                  <c:v>44156.125</c:v>
                </c:pt>
                <c:pt idx="7804">
                  <c:v>44156.166666666664</c:v>
                </c:pt>
                <c:pt idx="7805">
                  <c:v>44156.208333333336</c:v>
                </c:pt>
                <c:pt idx="7806">
                  <c:v>44156.25</c:v>
                </c:pt>
                <c:pt idx="7807">
                  <c:v>44156.291666666664</c:v>
                </c:pt>
                <c:pt idx="7808">
                  <c:v>44156.333333333336</c:v>
                </c:pt>
                <c:pt idx="7809">
                  <c:v>44156.375</c:v>
                </c:pt>
                <c:pt idx="7810">
                  <c:v>44156.416666666664</c:v>
                </c:pt>
                <c:pt idx="7811">
                  <c:v>44156.458333333336</c:v>
                </c:pt>
                <c:pt idx="7812">
                  <c:v>44156.5</c:v>
                </c:pt>
                <c:pt idx="7813">
                  <c:v>44156.541666666664</c:v>
                </c:pt>
                <c:pt idx="7814">
                  <c:v>44156.583333333336</c:v>
                </c:pt>
                <c:pt idx="7815">
                  <c:v>44156.625</c:v>
                </c:pt>
                <c:pt idx="7816">
                  <c:v>44156.666666666664</c:v>
                </c:pt>
                <c:pt idx="7817">
                  <c:v>44156.708333333336</c:v>
                </c:pt>
                <c:pt idx="7818">
                  <c:v>44156.75</c:v>
                </c:pt>
                <c:pt idx="7819">
                  <c:v>44156.791666666664</c:v>
                </c:pt>
                <c:pt idx="7820">
                  <c:v>44156.833333333336</c:v>
                </c:pt>
                <c:pt idx="7821">
                  <c:v>44156.875</c:v>
                </c:pt>
                <c:pt idx="7822">
                  <c:v>44156.916666666664</c:v>
                </c:pt>
                <c:pt idx="7823">
                  <c:v>44156.958333333336</c:v>
                </c:pt>
                <c:pt idx="7824">
                  <c:v>44157</c:v>
                </c:pt>
                <c:pt idx="7825">
                  <c:v>44157.041666666664</c:v>
                </c:pt>
                <c:pt idx="7826">
                  <c:v>44157.083333333336</c:v>
                </c:pt>
                <c:pt idx="7827">
                  <c:v>44157.125</c:v>
                </c:pt>
                <c:pt idx="7828">
                  <c:v>44157.166666666664</c:v>
                </c:pt>
                <c:pt idx="7829">
                  <c:v>44157.208333333336</c:v>
                </c:pt>
                <c:pt idx="7830">
                  <c:v>44157.25</c:v>
                </c:pt>
                <c:pt idx="7831">
                  <c:v>44157.291666666664</c:v>
                </c:pt>
                <c:pt idx="7832">
                  <c:v>44157.333333333336</c:v>
                </c:pt>
                <c:pt idx="7833">
                  <c:v>44157.375</c:v>
                </c:pt>
                <c:pt idx="7834">
                  <c:v>44157.416666666664</c:v>
                </c:pt>
                <c:pt idx="7835">
                  <c:v>44157.458333333336</c:v>
                </c:pt>
                <c:pt idx="7836">
                  <c:v>44157.5</c:v>
                </c:pt>
                <c:pt idx="7837">
                  <c:v>44157.541666666664</c:v>
                </c:pt>
                <c:pt idx="7838">
                  <c:v>44157.583333333336</c:v>
                </c:pt>
                <c:pt idx="7839">
                  <c:v>44157.625</c:v>
                </c:pt>
                <c:pt idx="7840">
                  <c:v>44157.666666666664</c:v>
                </c:pt>
                <c:pt idx="7841">
                  <c:v>44157.708333333336</c:v>
                </c:pt>
                <c:pt idx="7842">
                  <c:v>44157.75</c:v>
                </c:pt>
                <c:pt idx="7843">
                  <c:v>44157.791666666664</c:v>
                </c:pt>
                <c:pt idx="7844">
                  <c:v>44157.833333333336</c:v>
                </c:pt>
                <c:pt idx="7845">
                  <c:v>44157.875</c:v>
                </c:pt>
                <c:pt idx="7846">
                  <c:v>44157.916666666664</c:v>
                </c:pt>
                <c:pt idx="7847">
                  <c:v>44157.958333333336</c:v>
                </c:pt>
                <c:pt idx="7848">
                  <c:v>44158</c:v>
                </c:pt>
                <c:pt idx="7849">
                  <c:v>44158.041666666664</c:v>
                </c:pt>
                <c:pt idx="7850">
                  <c:v>44158.083333333336</c:v>
                </c:pt>
                <c:pt idx="7851">
                  <c:v>44158.125</c:v>
                </c:pt>
                <c:pt idx="7852">
                  <c:v>44158.166666666664</c:v>
                </c:pt>
                <c:pt idx="7853">
                  <c:v>44158.208333333336</c:v>
                </c:pt>
                <c:pt idx="7854">
                  <c:v>44158.25</c:v>
                </c:pt>
                <c:pt idx="7855">
                  <c:v>44158.291666666664</c:v>
                </c:pt>
                <c:pt idx="7856">
                  <c:v>44158.333333333336</c:v>
                </c:pt>
                <c:pt idx="7857">
                  <c:v>44158.375</c:v>
                </c:pt>
                <c:pt idx="7858">
                  <c:v>44158.416666666664</c:v>
                </c:pt>
                <c:pt idx="7859">
                  <c:v>44158.458333333336</c:v>
                </c:pt>
                <c:pt idx="7860">
                  <c:v>44158.5</c:v>
                </c:pt>
                <c:pt idx="7861">
                  <c:v>44158.541666666664</c:v>
                </c:pt>
                <c:pt idx="7862">
                  <c:v>44158.583333333336</c:v>
                </c:pt>
                <c:pt idx="7863">
                  <c:v>44158.625</c:v>
                </c:pt>
                <c:pt idx="7864">
                  <c:v>44158.666666666664</c:v>
                </c:pt>
                <c:pt idx="7865">
                  <c:v>44158.708333333336</c:v>
                </c:pt>
                <c:pt idx="7866">
                  <c:v>44158.75</c:v>
                </c:pt>
                <c:pt idx="7867">
                  <c:v>44158.791666666664</c:v>
                </c:pt>
                <c:pt idx="7868">
                  <c:v>44158.833333333336</c:v>
                </c:pt>
                <c:pt idx="7869">
                  <c:v>44158.875</c:v>
                </c:pt>
                <c:pt idx="7870">
                  <c:v>44158.916666666664</c:v>
                </c:pt>
                <c:pt idx="7871">
                  <c:v>44158.958333333336</c:v>
                </c:pt>
                <c:pt idx="7872">
                  <c:v>44159</c:v>
                </c:pt>
                <c:pt idx="7873">
                  <c:v>44159.041666666664</c:v>
                </c:pt>
                <c:pt idx="7874">
                  <c:v>44159.083333333336</c:v>
                </c:pt>
                <c:pt idx="7875">
                  <c:v>44159.125</c:v>
                </c:pt>
                <c:pt idx="7876">
                  <c:v>44159.166666666664</c:v>
                </c:pt>
                <c:pt idx="7877">
                  <c:v>44159.208333333336</c:v>
                </c:pt>
                <c:pt idx="7878">
                  <c:v>44159.25</c:v>
                </c:pt>
                <c:pt idx="7879">
                  <c:v>44159.291666666664</c:v>
                </c:pt>
                <c:pt idx="7880">
                  <c:v>44159.333333333336</c:v>
                </c:pt>
                <c:pt idx="7881">
                  <c:v>44159.375</c:v>
                </c:pt>
                <c:pt idx="7882">
                  <c:v>44159.416666666664</c:v>
                </c:pt>
                <c:pt idx="7883">
                  <c:v>44159.458333333336</c:v>
                </c:pt>
                <c:pt idx="7884">
                  <c:v>44159.5</c:v>
                </c:pt>
                <c:pt idx="7885">
                  <c:v>44159.541666666664</c:v>
                </c:pt>
                <c:pt idx="7886">
                  <c:v>44159.583333333336</c:v>
                </c:pt>
                <c:pt idx="7887">
                  <c:v>44159.625</c:v>
                </c:pt>
                <c:pt idx="7888">
                  <c:v>44159.666666666664</c:v>
                </c:pt>
                <c:pt idx="7889">
                  <c:v>44159.708333333336</c:v>
                </c:pt>
                <c:pt idx="7890">
                  <c:v>44159.75</c:v>
                </c:pt>
                <c:pt idx="7891">
                  <c:v>44159.791666666664</c:v>
                </c:pt>
                <c:pt idx="7892">
                  <c:v>44159.833333333336</c:v>
                </c:pt>
                <c:pt idx="7893">
                  <c:v>44159.875</c:v>
                </c:pt>
                <c:pt idx="7894">
                  <c:v>44159.916666666664</c:v>
                </c:pt>
                <c:pt idx="7895">
                  <c:v>44159.958333333336</c:v>
                </c:pt>
                <c:pt idx="7896">
                  <c:v>44160</c:v>
                </c:pt>
                <c:pt idx="7897">
                  <c:v>44160.041666666664</c:v>
                </c:pt>
                <c:pt idx="7898">
                  <c:v>44160.083333333336</c:v>
                </c:pt>
                <c:pt idx="7899">
                  <c:v>44160.125</c:v>
                </c:pt>
                <c:pt idx="7900">
                  <c:v>44160.166666666664</c:v>
                </c:pt>
                <c:pt idx="7901">
                  <c:v>44160.208333333336</c:v>
                </c:pt>
                <c:pt idx="7902">
                  <c:v>44160.25</c:v>
                </c:pt>
                <c:pt idx="7903">
                  <c:v>44160.291666666664</c:v>
                </c:pt>
                <c:pt idx="7904">
                  <c:v>44160.333333333336</c:v>
                </c:pt>
                <c:pt idx="7905">
                  <c:v>44160.375</c:v>
                </c:pt>
                <c:pt idx="7906">
                  <c:v>44160.416666666664</c:v>
                </c:pt>
                <c:pt idx="7907">
                  <c:v>44160.458333333336</c:v>
                </c:pt>
                <c:pt idx="7908">
                  <c:v>44160.5</c:v>
                </c:pt>
                <c:pt idx="7909">
                  <c:v>44160.541666666664</c:v>
                </c:pt>
                <c:pt idx="7910">
                  <c:v>44160.583333333336</c:v>
                </c:pt>
                <c:pt idx="7911">
                  <c:v>44160.625</c:v>
                </c:pt>
                <c:pt idx="7912">
                  <c:v>44160.666666666664</c:v>
                </c:pt>
                <c:pt idx="7913">
                  <c:v>44160.708333333336</c:v>
                </c:pt>
                <c:pt idx="7914">
                  <c:v>44160.75</c:v>
                </c:pt>
                <c:pt idx="7915">
                  <c:v>44160.791666666664</c:v>
                </c:pt>
                <c:pt idx="7916">
                  <c:v>44160.833333333336</c:v>
                </c:pt>
                <c:pt idx="7917">
                  <c:v>44160.875</c:v>
                </c:pt>
                <c:pt idx="7918">
                  <c:v>44160.916666666664</c:v>
                </c:pt>
                <c:pt idx="7919">
                  <c:v>44160.958333333336</c:v>
                </c:pt>
                <c:pt idx="7920">
                  <c:v>44161</c:v>
                </c:pt>
                <c:pt idx="7921">
                  <c:v>44161.041666666664</c:v>
                </c:pt>
                <c:pt idx="7922">
                  <c:v>44161.083333333336</c:v>
                </c:pt>
                <c:pt idx="7923">
                  <c:v>44161.125</c:v>
                </c:pt>
                <c:pt idx="7924">
                  <c:v>44161.166666666664</c:v>
                </c:pt>
                <c:pt idx="7925">
                  <c:v>44161.208333333336</c:v>
                </c:pt>
                <c:pt idx="7926">
                  <c:v>44161.25</c:v>
                </c:pt>
                <c:pt idx="7927">
                  <c:v>44161.291666666664</c:v>
                </c:pt>
                <c:pt idx="7928">
                  <c:v>44161.333333333336</c:v>
                </c:pt>
                <c:pt idx="7929">
                  <c:v>44161.375</c:v>
                </c:pt>
                <c:pt idx="7930">
                  <c:v>44161.416666666664</c:v>
                </c:pt>
                <c:pt idx="7931">
                  <c:v>44161.458333333336</c:v>
                </c:pt>
                <c:pt idx="7932">
                  <c:v>44161.5</c:v>
                </c:pt>
                <c:pt idx="7933">
                  <c:v>44161.541666666664</c:v>
                </c:pt>
                <c:pt idx="7934">
                  <c:v>44161.583333333336</c:v>
                </c:pt>
                <c:pt idx="7935">
                  <c:v>44161.625</c:v>
                </c:pt>
                <c:pt idx="7936">
                  <c:v>44161.666666666664</c:v>
                </c:pt>
                <c:pt idx="7937">
                  <c:v>44161.708333333336</c:v>
                </c:pt>
                <c:pt idx="7938">
                  <c:v>44161.75</c:v>
                </c:pt>
                <c:pt idx="7939">
                  <c:v>44161.791666666664</c:v>
                </c:pt>
                <c:pt idx="7940">
                  <c:v>44161.833333333336</c:v>
                </c:pt>
                <c:pt idx="7941">
                  <c:v>44161.875</c:v>
                </c:pt>
                <c:pt idx="7942">
                  <c:v>44161.916666666664</c:v>
                </c:pt>
                <c:pt idx="7943">
                  <c:v>44161.958333333336</c:v>
                </c:pt>
                <c:pt idx="7944">
                  <c:v>44162</c:v>
                </c:pt>
                <c:pt idx="7945">
                  <c:v>44162.041666666664</c:v>
                </c:pt>
                <c:pt idx="7946">
                  <c:v>44162.083333333336</c:v>
                </c:pt>
                <c:pt idx="7947">
                  <c:v>44162.125</c:v>
                </c:pt>
                <c:pt idx="7948">
                  <c:v>44162.166666666664</c:v>
                </c:pt>
                <c:pt idx="7949">
                  <c:v>44162.208333333336</c:v>
                </c:pt>
                <c:pt idx="7950">
                  <c:v>44162.25</c:v>
                </c:pt>
                <c:pt idx="7951">
                  <c:v>44162.291666666664</c:v>
                </c:pt>
                <c:pt idx="7952">
                  <c:v>44162.333333333336</c:v>
                </c:pt>
                <c:pt idx="7953">
                  <c:v>44162.375</c:v>
                </c:pt>
                <c:pt idx="7954">
                  <c:v>44162.416666666664</c:v>
                </c:pt>
                <c:pt idx="7955">
                  <c:v>44162.458333333336</c:v>
                </c:pt>
                <c:pt idx="7956">
                  <c:v>44162.5</c:v>
                </c:pt>
                <c:pt idx="7957">
                  <c:v>44162.541666666664</c:v>
                </c:pt>
                <c:pt idx="7958">
                  <c:v>44162.583333333336</c:v>
                </c:pt>
                <c:pt idx="7959">
                  <c:v>44162.625</c:v>
                </c:pt>
                <c:pt idx="7960">
                  <c:v>44162.666666666664</c:v>
                </c:pt>
                <c:pt idx="7961">
                  <c:v>44162.708333333336</c:v>
                </c:pt>
                <c:pt idx="7962">
                  <c:v>44162.75</c:v>
                </c:pt>
                <c:pt idx="7963">
                  <c:v>44162.791666666664</c:v>
                </c:pt>
                <c:pt idx="7964">
                  <c:v>44162.833333333336</c:v>
                </c:pt>
                <c:pt idx="7965">
                  <c:v>44162.875</c:v>
                </c:pt>
                <c:pt idx="7966">
                  <c:v>44162.916666666664</c:v>
                </c:pt>
                <c:pt idx="7967">
                  <c:v>44162.958333333336</c:v>
                </c:pt>
                <c:pt idx="7968">
                  <c:v>44163</c:v>
                </c:pt>
                <c:pt idx="7969">
                  <c:v>44163.041666666664</c:v>
                </c:pt>
                <c:pt idx="7970">
                  <c:v>44163.083333333336</c:v>
                </c:pt>
                <c:pt idx="7971">
                  <c:v>44163.125</c:v>
                </c:pt>
                <c:pt idx="7972">
                  <c:v>44163.166666666664</c:v>
                </c:pt>
                <c:pt idx="7973">
                  <c:v>44163.208333333336</c:v>
                </c:pt>
                <c:pt idx="7974">
                  <c:v>44163.25</c:v>
                </c:pt>
                <c:pt idx="7975">
                  <c:v>44163.291666666664</c:v>
                </c:pt>
                <c:pt idx="7976">
                  <c:v>44163.333333333336</c:v>
                </c:pt>
                <c:pt idx="7977">
                  <c:v>44163.375</c:v>
                </c:pt>
                <c:pt idx="7978">
                  <c:v>44163.416666666664</c:v>
                </c:pt>
                <c:pt idx="7979">
                  <c:v>44163.458333333336</c:v>
                </c:pt>
                <c:pt idx="7980">
                  <c:v>44163.5</c:v>
                </c:pt>
                <c:pt idx="7981">
                  <c:v>44163.541666666664</c:v>
                </c:pt>
                <c:pt idx="7982">
                  <c:v>44163.583333333336</c:v>
                </c:pt>
                <c:pt idx="7983">
                  <c:v>44163.625</c:v>
                </c:pt>
                <c:pt idx="7984">
                  <c:v>44163.666666666664</c:v>
                </c:pt>
                <c:pt idx="7985">
                  <c:v>44163.708333333336</c:v>
                </c:pt>
                <c:pt idx="7986">
                  <c:v>44163.75</c:v>
                </c:pt>
                <c:pt idx="7987">
                  <c:v>44163.791666666664</c:v>
                </c:pt>
                <c:pt idx="7988">
                  <c:v>44163.833333333336</c:v>
                </c:pt>
                <c:pt idx="7989">
                  <c:v>44163.875</c:v>
                </c:pt>
                <c:pt idx="7990">
                  <c:v>44163.916666666664</c:v>
                </c:pt>
                <c:pt idx="7991">
                  <c:v>44163.958333333336</c:v>
                </c:pt>
                <c:pt idx="7992">
                  <c:v>44164</c:v>
                </c:pt>
                <c:pt idx="7993">
                  <c:v>44164.041666666664</c:v>
                </c:pt>
                <c:pt idx="7994">
                  <c:v>44164.083333333336</c:v>
                </c:pt>
                <c:pt idx="7995">
                  <c:v>44164.125</c:v>
                </c:pt>
                <c:pt idx="7996">
                  <c:v>44164.166666666664</c:v>
                </c:pt>
                <c:pt idx="7997">
                  <c:v>44164.208333333336</c:v>
                </c:pt>
                <c:pt idx="7998">
                  <c:v>44164.25</c:v>
                </c:pt>
                <c:pt idx="7999">
                  <c:v>44164.291666666664</c:v>
                </c:pt>
                <c:pt idx="8000">
                  <c:v>44164.333333333336</c:v>
                </c:pt>
                <c:pt idx="8001">
                  <c:v>44164.375</c:v>
                </c:pt>
                <c:pt idx="8002">
                  <c:v>44164.416666666664</c:v>
                </c:pt>
                <c:pt idx="8003">
                  <c:v>44164.458333333336</c:v>
                </c:pt>
                <c:pt idx="8004">
                  <c:v>44164.5</c:v>
                </c:pt>
                <c:pt idx="8005">
                  <c:v>44164.541666666664</c:v>
                </c:pt>
                <c:pt idx="8006">
                  <c:v>44164.583333333336</c:v>
                </c:pt>
                <c:pt idx="8007">
                  <c:v>44164.625</c:v>
                </c:pt>
                <c:pt idx="8008">
                  <c:v>44164.666666666664</c:v>
                </c:pt>
                <c:pt idx="8009">
                  <c:v>44164.708333333336</c:v>
                </c:pt>
                <c:pt idx="8010">
                  <c:v>44164.75</c:v>
                </c:pt>
                <c:pt idx="8011">
                  <c:v>44164.791666666664</c:v>
                </c:pt>
                <c:pt idx="8012">
                  <c:v>44164.833333333336</c:v>
                </c:pt>
                <c:pt idx="8013">
                  <c:v>44164.875</c:v>
                </c:pt>
                <c:pt idx="8014">
                  <c:v>44164.916666666664</c:v>
                </c:pt>
                <c:pt idx="8015">
                  <c:v>44164.958333333336</c:v>
                </c:pt>
                <c:pt idx="8016">
                  <c:v>44165</c:v>
                </c:pt>
                <c:pt idx="8017">
                  <c:v>44165.041666666664</c:v>
                </c:pt>
                <c:pt idx="8018">
                  <c:v>44165.083333333336</c:v>
                </c:pt>
                <c:pt idx="8019">
                  <c:v>44165.125</c:v>
                </c:pt>
                <c:pt idx="8020">
                  <c:v>44165.166666666664</c:v>
                </c:pt>
                <c:pt idx="8021">
                  <c:v>44165.208333333336</c:v>
                </c:pt>
                <c:pt idx="8022">
                  <c:v>44165.25</c:v>
                </c:pt>
                <c:pt idx="8023">
                  <c:v>44165.291666666664</c:v>
                </c:pt>
                <c:pt idx="8024">
                  <c:v>44165.333333333336</c:v>
                </c:pt>
                <c:pt idx="8025">
                  <c:v>44165.375</c:v>
                </c:pt>
                <c:pt idx="8026">
                  <c:v>44165.416666666664</c:v>
                </c:pt>
                <c:pt idx="8027">
                  <c:v>44165.458333333336</c:v>
                </c:pt>
                <c:pt idx="8028">
                  <c:v>44165.5</c:v>
                </c:pt>
                <c:pt idx="8029">
                  <c:v>44165.541666666664</c:v>
                </c:pt>
                <c:pt idx="8030">
                  <c:v>44165.583333333336</c:v>
                </c:pt>
                <c:pt idx="8031">
                  <c:v>44165.625</c:v>
                </c:pt>
                <c:pt idx="8032">
                  <c:v>44165.666666666664</c:v>
                </c:pt>
                <c:pt idx="8033">
                  <c:v>44165.708333333336</c:v>
                </c:pt>
                <c:pt idx="8034">
                  <c:v>44165.75</c:v>
                </c:pt>
                <c:pt idx="8035">
                  <c:v>44165.791666666664</c:v>
                </c:pt>
                <c:pt idx="8036">
                  <c:v>44165.833333333336</c:v>
                </c:pt>
                <c:pt idx="8037">
                  <c:v>44165.875</c:v>
                </c:pt>
                <c:pt idx="8038">
                  <c:v>44165.916666666664</c:v>
                </c:pt>
                <c:pt idx="8039">
                  <c:v>44165.958333333336</c:v>
                </c:pt>
                <c:pt idx="8040">
                  <c:v>44166</c:v>
                </c:pt>
                <c:pt idx="8041">
                  <c:v>44166.041666666664</c:v>
                </c:pt>
                <c:pt idx="8042">
                  <c:v>44166.083333333336</c:v>
                </c:pt>
                <c:pt idx="8043">
                  <c:v>44166.125</c:v>
                </c:pt>
                <c:pt idx="8044">
                  <c:v>44166.166666666664</c:v>
                </c:pt>
                <c:pt idx="8045">
                  <c:v>44166.208333333336</c:v>
                </c:pt>
                <c:pt idx="8046">
                  <c:v>44166.25</c:v>
                </c:pt>
                <c:pt idx="8047">
                  <c:v>44166.291666666664</c:v>
                </c:pt>
                <c:pt idx="8048">
                  <c:v>44166.333333333336</c:v>
                </c:pt>
                <c:pt idx="8049">
                  <c:v>44166.375</c:v>
                </c:pt>
                <c:pt idx="8050">
                  <c:v>44166.416666666664</c:v>
                </c:pt>
                <c:pt idx="8051">
                  <c:v>44166.458333333336</c:v>
                </c:pt>
                <c:pt idx="8052">
                  <c:v>44166.5</c:v>
                </c:pt>
                <c:pt idx="8053">
                  <c:v>44166.541666666664</c:v>
                </c:pt>
                <c:pt idx="8054">
                  <c:v>44166.583333333336</c:v>
                </c:pt>
                <c:pt idx="8055">
                  <c:v>44166.625</c:v>
                </c:pt>
                <c:pt idx="8056">
                  <c:v>44166.666666666664</c:v>
                </c:pt>
                <c:pt idx="8057">
                  <c:v>44166.708333333336</c:v>
                </c:pt>
                <c:pt idx="8058">
                  <c:v>44166.75</c:v>
                </c:pt>
                <c:pt idx="8059">
                  <c:v>44166.791666666664</c:v>
                </c:pt>
                <c:pt idx="8060">
                  <c:v>44166.833333333336</c:v>
                </c:pt>
                <c:pt idx="8061">
                  <c:v>44166.875</c:v>
                </c:pt>
                <c:pt idx="8062">
                  <c:v>44166.916666666664</c:v>
                </c:pt>
                <c:pt idx="8063">
                  <c:v>44166.958333333336</c:v>
                </c:pt>
                <c:pt idx="8064">
                  <c:v>44167</c:v>
                </c:pt>
                <c:pt idx="8065">
                  <c:v>44167.041666666664</c:v>
                </c:pt>
                <c:pt idx="8066">
                  <c:v>44167.083333333336</c:v>
                </c:pt>
                <c:pt idx="8067">
                  <c:v>44167.125</c:v>
                </c:pt>
                <c:pt idx="8068">
                  <c:v>44167.166666666664</c:v>
                </c:pt>
                <c:pt idx="8069">
                  <c:v>44167.208333333336</c:v>
                </c:pt>
                <c:pt idx="8070">
                  <c:v>44167.25</c:v>
                </c:pt>
                <c:pt idx="8071">
                  <c:v>44167.291666666664</c:v>
                </c:pt>
                <c:pt idx="8072">
                  <c:v>44167.333333333336</c:v>
                </c:pt>
                <c:pt idx="8073">
                  <c:v>44167.375</c:v>
                </c:pt>
                <c:pt idx="8074">
                  <c:v>44167.416666666664</c:v>
                </c:pt>
                <c:pt idx="8075">
                  <c:v>44167.458333333336</c:v>
                </c:pt>
                <c:pt idx="8076">
                  <c:v>44167.5</c:v>
                </c:pt>
                <c:pt idx="8077">
                  <c:v>44167.541666666664</c:v>
                </c:pt>
                <c:pt idx="8078">
                  <c:v>44167.583333333336</c:v>
                </c:pt>
                <c:pt idx="8079">
                  <c:v>44167.625</c:v>
                </c:pt>
                <c:pt idx="8080">
                  <c:v>44167.666666666664</c:v>
                </c:pt>
                <c:pt idx="8081">
                  <c:v>44167.708333333336</c:v>
                </c:pt>
                <c:pt idx="8082">
                  <c:v>44167.75</c:v>
                </c:pt>
                <c:pt idx="8083">
                  <c:v>44167.791666666664</c:v>
                </c:pt>
                <c:pt idx="8084">
                  <c:v>44167.833333333336</c:v>
                </c:pt>
                <c:pt idx="8085">
                  <c:v>44167.875</c:v>
                </c:pt>
                <c:pt idx="8086">
                  <c:v>44167.916666666664</c:v>
                </c:pt>
                <c:pt idx="8087">
                  <c:v>44167.958333333336</c:v>
                </c:pt>
                <c:pt idx="8088">
                  <c:v>44168</c:v>
                </c:pt>
                <c:pt idx="8089">
                  <c:v>44168.041666666664</c:v>
                </c:pt>
                <c:pt idx="8090">
                  <c:v>44168.083333333336</c:v>
                </c:pt>
                <c:pt idx="8091">
                  <c:v>44168.125</c:v>
                </c:pt>
                <c:pt idx="8092">
                  <c:v>44168.166666666664</c:v>
                </c:pt>
                <c:pt idx="8093">
                  <c:v>44168.208333333336</c:v>
                </c:pt>
                <c:pt idx="8094">
                  <c:v>44168.25</c:v>
                </c:pt>
                <c:pt idx="8095">
                  <c:v>44168.291666666664</c:v>
                </c:pt>
                <c:pt idx="8096">
                  <c:v>44168.333333333336</c:v>
                </c:pt>
                <c:pt idx="8097">
                  <c:v>44168.375</c:v>
                </c:pt>
                <c:pt idx="8098">
                  <c:v>44168.416666666664</c:v>
                </c:pt>
                <c:pt idx="8099">
                  <c:v>44168.458333333336</c:v>
                </c:pt>
                <c:pt idx="8100">
                  <c:v>44168.5</c:v>
                </c:pt>
                <c:pt idx="8101">
                  <c:v>44168.541666666664</c:v>
                </c:pt>
                <c:pt idx="8102">
                  <c:v>44168.583333333336</c:v>
                </c:pt>
                <c:pt idx="8103">
                  <c:v>44168.625</c:v>
                </c:pt>
                <c:pt idx="8104">
                  <c:v>44168.666666666664</c:v>
                </c:pt>
                <c:pt idx="8105">
                  <c:v>44168.708333333336</c:v>
                </c:pt>
                <c:pt idx="8106">
                  <c:v>44168.75</c:v>
                </c:pt>
                <c:pt idx="8107">
                  <c:v>44168.791666666664</c:v>
                </c:pt>
                <c:pt idx="8108">
                  <c:v>44168.833333333336</c:v>
                </c:pt>
                <c:pt idx="8109">
                  <c:v>44168.875</c:v>
                </c:pt>
                <c:pt idx="8110">
                  <c:v>44168.916666666664</c:v>
                </c:pt>
                <c:pt idx="8111">
                  <c:v>44168.958333333336</c:v>
                </c:pt>
                <c:pt idx="8112">
                  <c:v>44169</c:v>
                </c:pt>
                <c:pt idx="8113">
                  <c:v>44169.041666666664</c:v>
                </c:pt>
                <c:pt idx="8114">
                  <c:v>44169.083333333336</c:v>
                </c:pt>
                <c:pt idx="8115">
                  <c:v>44169.125</c:v>
                </c:pt>
                <c:pt idx="8116">
                  <c:v>44169.166666666664</c:v>
                </c:pt>
                <c:pt idx="8117">
                  <c:v>44169.208333333336</c:v>
                </c:pt>
                <c:pt idx="8118">
                  <c:v>44169.25</c:v>
                </c:pt>
                <c:pt idx="8119">
                  <c:v>44169.291666666664</c:v>
                </c:pt>
                <c:pt idx="8120">
                  <c:v>44169.333333333336</c:v>
                </c:pt>
                <c:pt idx="8121">
                  <c:v>44169.375</c:v>
                </c:pt>
                <c:pt idx="8122">
                  <c:v>44169.416666666664</c:v>
                </c:pt>
                <c:pt idx="8123">
                  <c:v>44169.458333333336</c:v>
                </c:pt>
                <c:pt idx="8124">
                  <c:v>44169.5</c:v>
                </c:pt>
                <c:pt idx="8125">
                  <c:v>44169.541666666664</c:v>
                </c:pt>
                <c:pt idx="8126">
                  <c:v>44169.583333333336</c:v>
                </c:pt>
                <c:pt idx="8127">
                  <c:v>44169.625</c:v>
                </c:pt>
                <c:pt idx="8128">
                  <c:v>44169.666666666664</c:v>
                </c:pt>
                <c:pt idx="8129">
                  <c:v>44169.708333333336</c:v>
                </c:pt>
                <c:pt idx="8130">
                  <c:v>44169.75</c:v>
                </c:pt>
                <c:pt idx="8131">
                  <c:v>44169.791666666664</c:v>
                </c:pt>
                <c:pt idx="8132">
                  <c:v>44169.833333333336</c:v>
                </c:pt>
                <c:pt idx="8133">
                  <c:v>44169.875</c:v>
                </c:pt>
                <c:pt idx="8134">
                  <c:v>44169.916666666664</c:v>
                </c:pt>
                <c:pt idx="8135">
                  <c:v>44169.958333333336</c:v>
                </c:pt>
                <c:pt idx="8136">
                  <c:v>44170</c:v>
                </c:pt>
                <c:pt idx="8137">
                  <c:v>44170.041666666664</c:v>
                </c:pt>
                <c:pt idx="8138">
                  <c:v>44170.083333333336</c:v>
                </c:pt>
                <c:pt idx="8139">
                  <c:v>44170.125</c:v>
                </c:pt>
                <c:pt idx="8140">
                  <c:v>44170.166666666664</c:v>
                </c:pt>
                <c:pt idx="8141">
                  <c:v>44170.208333333336</c:v>
                </c:pt>
                <c:pt idx="8142">
                  <c:v>44170.25</c:v>
                </c:pt>
                <c:pt idx="8143">
                  <c:v>44170.291666666664</c:v>
                </c:pt>
                <c:pt idx="8144">
                  <c:v>44170.333333333336</c:v>
                </c:pt>
                <c:pt idx="8145">
                  <c:v>44170.375</c:v>
                </c:pt>
                <c:pt idx="8146">
                  <c:v>44170.416666666664</c:v>
                </c:pt>
                <c:pt idx="8147">
                  <c:v>44170.458333333336</c:v>
                </c:pt>
                <c:pt idx="8148">
                  <c:v>44170.5</c:v>
                </c:pt>
                <c:pt idx="8149">
                  <c:v>44170.541666666664</c:v>
                </c:pt>
                <c:pt idx="8150">
                  <c:v>44170.583333333336</c:v>
                </c:pt>
                <c:pt idx="8151">
                  <c:v>44170.625</c:v>
                </c:pt>
                <c:pt idx="8152">
                  <c:v>44170.666666666664</c:v>
                </c:pt>
                <c:pt idx="8153">
                  <c:v>44170.708333333336</c:v>
                </c:pt>
                <c:pt idx="8154">
                  <c:v>44170.75</c:v>
                </c:pt>
                <c:pt idx="8155">
                  <c:v>44170.791666666664</c:v>
                </c:pt>
                <c:pt idx="8156">
                  <c:v>44170.833333333336</c:v>
                </c:pt>
                <c:pt idx="8157">
                  <c:v>44170.875</c:v>
                </c:pt>
                <c:pt idx="8158">
                  <c:v>44170.916666666664</c:v>
                </c:pt>
                <c:pt idx="8159">
                  <c:v>44170.958333333336</c:v>
                </c:pt>
                <c:pt idx="8160">
                  <c:v>44171</c:v>
                </c:pt>
                <c:pt idx="8161">
                  <c:v>44171.041666666664</c:v>
                </c:pt>
                <c:pt idx="8162">
                  <c:v>44171.083333333336</c:v>
                </c:pt>
                <c:pt idx="8163">
                  <c:v>44171.125</c:v>
                </c:pt>
                <c:pt idx="8164">
                  <c:v>44171.166666666664</c:v>
                </c:pt>
                <c:pt idx="8165">
                  <c:v>44171.208333333336</c:v>
                </c:pt>
                <c:pt idx="8166">
                  <c:v>44171.25</c:v>
                </c:pt>
                <c:pt idx="8167">
                  <c:v>44171.291666666664</c:v>
                </c:pt>
                <c:pt idx="8168">
                  <c:v>44171.333333333336</c:v>
                </c:pt>
                <c:pt idx="8169">
                  <c:v>44171.375</c:v>
                </c:pt>
                <c:pt idx="8170">
                  <c:v>44171.416666666664</c:v>
                </c:pt>
                <c:pt idx="8171">
                  <c:v>44171.458333333336</c:v>
                </c:pt>
                <c:pt idx="8172">
                  <c:v>44171.5</c:v>
                </c:pt>
                <c:pt idx="8173">
                  <c:v>44171.541666666664</c:v>
                </c:pt>
                <c:pt idx="8174">
                  <c:v>44171.583333333336</c:v>
                </c:pt>
                <c:pt idx="8175">
                  <c:v>44171.625</c:v>
                </c:pt>
                <c:pt idx="8176">
                  <c:v>44171.666666666664</c:v>
                </c:pt>
                <c:pt idx="8177">
                  <c:v>44171.708333333336</c:v>
                </c:pt>
                <c:pt idx="8178">
                  <c:v>44171.75</c:v>
                </c:pt>
                <c:pt idx="8179">
                  <c:v>44171.791666666664</c:v>
                </c:pt>
                <c:pt idx="8180">
                  <c:v>44171.833333333336</c:v>
                </c:pt>
                <c:pt idx="8181">
                  <c:v>44171.875</c:v>
                </c:pt>
                <c:pt idx="8182">
                  <c:v>44171.916666666664</c:v>
                </c:pt>
                <c:pt idx="8183">
                  <c:v>44171.958333333336</c:v>
                </c:pt>
                <c:pt idx="8184">
                  <c:v>44172</c:v>
                </c:pt>
                <c:pt idx="8185">
                  <c:v>44172.041666666664</c:v>
                </c:pt>
                <c:pt idx="8186">
                  <c:v>44172.083333333336</c:v>
                </c:pt>
                <c:pt idx="8187">
                  <c:v>44172.125</c:v>
                </c:pt>
                <c:pt idx="8188">
                  <c:v>44172.166666666664</c:v>
                </c:pt>
                <c:pt idx="8189">
                  <c:v>44172.208333333336</c:v>
                </c:pt>
                <c:pt idx="8190">
                  <c:v>44172.25</c:v>
                </c:pt>
                <c:pt idx="8191">
                  <c:v>44172.291666666664</c:v>
                </c:pt>
                <c:pt idx="8192">
                  <c:v>44172.333333333336</c:v>
                </c:pt>
                <c:pt idx="8193">
                  <c:v>44172.375</c:v>
                </c:pt>
                <c:pt idx="8194">
                  <c:v>44172.416666666664</c:v>
                </c:pt>
                <c:pt idx="8195">
                  <c:v>44172.458333333336</c:v>
                </c:pt>
                <c:pt idx="8196">
                  <c:v>44172.5</c:v>
                </c:pt>
                <c:pt idx="8197">
                  <c:v>44172.541666666664</c:v>
                </c:pt>
                <c:pt idx="8198">
                  <c:v>44172.583333333336</c:v>
                </c:pt>
                <c:pt idx="8199">
                  <c:v>44172.625</c:v>
                </c:pt>
                <c:pt idx="8200">
                  <c:v>44172.666666666664</c:v>
                </c:pt>
                <c:pt idx="8201">
                  <c:v>44172.708333333336</c:v>
                </c:pt>
                <c:pt idx="8202">
                  <c:v>44172.75</c:v>
                </c:pt>
                <c:pt idx="8203">
                  <c:v>44172.791666666664</c:v>
                </c:pt>
                <c:pt idx="8204">
                  <c:v>44172.833333333336</c:v>
                </c:pt>
                <c:pt idx="8205">
                  <c:v>44172.875</c:v>
                </c:pt>
                <c:pt idx="8206">
                  <c:v>44172.916666666664</c:v>
                </c:pt>
                <c:pt idx="8207">
                  <c:v>44172.958333333336</c:v>
                </c:pt>
                <c:pt idx="8208">
                  <c:v>44173</c:v>
                </c:pt>
                <c:pt idx="8209">
                  <c:v>44173.041666666664</c:v>
                </c:pt>
                <c:pt idx="8210">
                  <c:v>44173.083333333336</c:v>
                </c:pt>
                <c:pt idx="8211">
                  <c:v>44173.125</c:v>
                </c:pt>
                <c:pt idx="8212">
                  <c:v>44173.166666666664</c:v>
                </c:pt>
                <c:pt idx="8213">
                  <c:v>44173.208333333336</c:v>
                </c:pt>
                <c:pt idx="8214">
                  <c:v>44173.25</c:v>
                </c:pt>
                <c:pt idx="8215">
                  <c:v>44173.291666666664</c:v>
                </c:pt>
                <c:pt idx="8216">
                  <c:v>44173.333333333336</c:v>
                </c:pt>
                <c:pt idx="8217">
                  <c:v>44173.375</c:v>
                </c:pt>
                <c:pt idx="8218">
                  <c:v>44173.416666666664</c:v>
                </c:pt>
                <c:pt idx="8219">
                  <c:v>44173.458333333336</c:v>
                </c:pt>
                <c:pt idx="8220">
                  <c:v>44173.5</c:v>
                </c:pt>
                <c:pt idx="8221">
                  <c:v>44173.541666666664</c:v>
                </c:pt>
                <c:pt idx="8222">
                  <c:v>44173.583333333336</c:v>
                </c:pt>
                <c:pt idx="8223">
                  <c:v>44173.625</c:v>
                </c:pt>
                <c:pt idx="8224">
                  <c:v>44173.666666666664</c:v>
                </c:pt>
                <c:pt idx="8225">
                  <c:v>44173.708333333336</c:v>
                </c:pt>
                <c:pt idx="8226">
                  <c:v>44173.75</c:v>
                </c:pt>
                <c:pt idx="8227">
                  <c:v>44173.791666666664</c:v>
                </c:pt>
                <c:pt idx="8228">
                  <c:v>44173.833333333336</c:v>
                </c:pt>
                <c:pt idx="8229">
                  <c:v>44173.875</c:v>
                </c:pt>
                <c:pt idx="8230">
                  <c:v>44173.916666666664</c:v>
                </c:pt>
                <c:pt idx="8231">
                  <c:v>44173.958333333336</c:v>
                </c:pt>
                <c:pt idx="8232">
                  <c:v>44174</c:v>
                </c:pt>
                <c:pt idx="8233">
                  <c:v>44174.041666666664</c:v>
                </c:pt>
                <c:pt idx="8234">
                  <c:v>44174.083333333336</c:v>
                </c:pt>
                <c:pt idx="8235">
                  <c:v>44174.125</c:v>
                </c:pt>
                <c:pt idx="8236">
                  <c:v>44174.166666666664</c:v>
                </c:pt>
                <c:pt idx="8237">
                  <c:v>44174.208333333336</c:v>
                </c:pt>
                <c:pt idx="8238">
                  <c:v>44174.25</c:v>
                </c:pt>
                <c:pt idx="8239">
                  <c:v>44174.291666666664</c:v>
                </c:pt>
                <c:pt idx="8240">
                  <c:v>44174.333333333336</c:v>
                </c:pt>
                <c:pt idx="8241">
                  <c:v>44174.375</c:v>
                </c:pt>
                <c:pt idx="8242">
                  <c:v>44174.416666666664</c:v>
                </c:pt>
                <c:pt idx="8243">
                  <c:v>44174.458333333336</c:v>
                </c:pt>
                <c:pt idx="8244">
                  <c:v>44174.5</c:v>
                </c:pt>
                <c:pt idx="8245">
                  <c:v>44174.541666666664</c:v>
                </c:pt>
                <c:pt idx="8246">
                  <c:v>44174.583333333336</c:v>
                </c:pt>
                <c:pt idx="8247">
                  <c:v>44174.625</c:v>
                </c:pt>
                <c:pt idx="8248">
                  <c:v>44174.666666666664</c:v>
                </c:pt>
                <c:pt idx="8249">
                  <c:v>44174.708333333336</c:v>
                </c:pt>
                <c:pt idx="8250">
                  <c:v>44174.75</c:v>
                </c:pt>
                <c:pt idx="8251">
                  <c:v>44174.791666666664</c:v>
                </c:pt>
                <c:pt idx="8252">
                  <c:v>44174.833333333336</c:v>
                </c:pt>
                <c:pt idx="8253">
                  <c:v>44174.875</c:v>
                </c:pt>
                <c:pt idx="8254">
                  <c:v>44174.916666666664</c:v>
                </c:pt>
                <c:pt idx="8255">
                  <c:v>44174.958333333336</c:v>
                </c:pt>
                <c:pt idx="8256">
                  <c:v>44175</c:v>
                </c:pt>
                <c:pt idx="8257">
                  <c:v>44175.041666666664</c:v>
                </c:pt>
                <c:pt idx="8258">
                  <c:v>44175.083333333336</c:v>
                </c:pt>
                <c:pt idx="8259">
                  <c:v>44175.125</c:v>
                </c:pt>
                <c:pt idx="8260">
                  <c:v>44175.166666666664</c:v>
                </c:pt>
                <c:pt idx="8261">
                  <c:v>44175.208333333336</c:v>
                </c:pt>
                <c:pt idx="8262">
                  <c:v>44175.25</c:v>
                </c:pt>
                <c:pt idx="8263">
                  <c:v>44175.291666666664</c:v>
                </c:pt>
                <c:pt idx="8264">
                  <c:v>44175.333333333336</c:v>
                </c:pt>
                <c:pt idx="8265">
                  <c:v>44175.375</c:v>
                </c:pt>
                <c:pt idx="8266">
                  <c:v>44175.416666666664</c:v>
                </c:pt>
                <c:pt idx="8267">
                  <c:v>44175.458333333336</c:v>
                </c:pt>
                <c:pt idx="8268">
                  <c:v>44175.5</c:v>
                </c:pt>
                <c:pt idx="8269">
                  <c:v>44175.541666666664</c:v>
                </c:pt>
                <c:pt idx="8270">
                  <c:v>44175.583333333336</c:v>
                </c:pt>
                <c:pt idx="8271">
                  <c:v>44175.625</c:v>
                </c:pt>
                <c:pt idx="8272">
                  <c:v>44175.666666666664</c:v>
                </c:pt>
                <c:pt idx="8273">
                  <c:v>44175.708333333336</c:v>
                </c:pt>
                <c:pt idx="8274">
                  <c:v>44175.75</c:v>
                </c:pt>
                <c:pt idx="8275">
                  <c:v>44175.791666666664</c:v>
                </c:pt>
                <c:pt idx="8276">
                  <c:v>44175.833333333336</c:v>
                </c:pt>
                <c:pt idx="8277">
                  <c:v>44175.875</c:v>
                </c:pt>
                <c:pt idx="8278">
                  <c:v>44175.916666666664</c:v>
                </c:pt>
                <c:pt idx="8279">
                  <c:v>44175.958333333336</c:v>
                </c:pt>
                <c:pt idx="8280">
                  <c:v>44176</c:v>
                </c:pt>
                <c:pt idx="8281">
                  <c:v>44176.041666666664</c:v>
                </c:pt>
                <c:pt idx="8282">
                  <c:v>44176.083333333336</c:v>
                </c:pt>
                <c:pt idx="8283">
                  <c:v>44176.125</c:v>
                </c:pt>
                <c:pt idx="8284">
                  <c:v>44176.166666666664</c:v>
                </c:pt>
                <c:pt idx="8285">
                  <c:v>44176.208333333336</c:v>
                </c:pt>
                <c:pt idx="8286">
                  <c:v>44176.25</c:v>
                </c:pt>
                <c:pt idx="8287">
                  <c:v>44176.291666666664</c:v>
                </c:pt>
                <c:pt idx="8288">
                  <c:v>44176.333333333336</c:v>
                </c:pt>
                <c:pt idx="8289">
                  <c:v>44176.375</c:v>
                </c:pt>
                <c:pt idx="8290">
                  <c:v>44176.416666666664</c:v>
                </c:pt>
                <c:pt idx="8291">
                  <c:v>44176.458333333336</c:v>
                </c:pt>
                <c:pt idx="8292">
                  <c:v>44176.5</c:v>
                </c:pt>
                <c:pt idx="8293">
                  <c:v>44176.541666666664</c:v>
                </c:pt>
                <c:pt idx="8294">
                  <c:v>44176.583333333336</c:v>
                </c:pt>
                <c:pt idx="8295">
                  <c:v>44176.625</c:v>
                </c:pt>
                <c:pt idx="8296">
                  <c:v>44176.666666666664</c:v>
                </c:pt>
                <c:pt idx="8297">
                  <c:v>44176.708333333336</c:v>
                </c:pt>
                <c:pt idx="8298">
                  <c:v>44176.75</c:v>
                </c:pt>
                <c:pt idx="8299">
                  <c:v>44176.791666666664</c:v>
                </c:pt>
                <c:pt idx="8300">
                  <c:v>44176.833333333336</c:v>
                </c:pt>
                <c:pt idx="8301">
                  <c:v>44176.875</c:v>
                </c:pt>
                <c:pt idx="8302">
                  <c:v>44176.916666666664</c:v>
                </c:pt>
                <c:pt idx="8303">
                  <c:v>44176.958333333336</c:v>
                </c:pt>
                <c:pt idx="8304">
                  <c:v>44177</c:v>
                </c:pt>
                <c:pt idx="8305">
                  <c:v>44177.041666666664</c:v>
                </c:pt>
                <c:pt idx="8306">
                  <c:v>44177.083333333336</c:v>
                </c:pt>
                <c:pt idx="8307">
                  <c:v>44177.125</c:v>
                </c:pt>
                <c:pt idx="8308">
                  <c:v>44177.166666666664</c:v>
                </c:pt>
                <c:pt idx="8309">
                  <c:v>44177.208333333336</c:v>
                </c:pt>
                <c:pt idx="8310">
                  <c:v>44177.25</c:v>
                </c:pt>
                <c:pt idx="8311">
                  <c:v>44177.291666666664</c:v>
                </c:pt>
                <c:pt idx="8312">
                  <c:v>44177.333333333336</c:v>
                </c:pt>
                <c:pt idx="8313">
                  <c:v>44177.375</c:v>
                </c:pt>
                <c:pt idx="8314">
                  <c:v>44177.416666666664</c:v>
                </c:pt>
                <c:pt idx="8315">
                  <c:v>44177.458333333336</c:v>
                </c:pt>
                <c:pt idx="8316">
                  <c:v>44177.5</c:v>
                </c:pt>
                <c:pt idx="8317">
                  <c:v>44177.541666666664</c:v>
                </c:pt>
                <c:pt idx="8318">
                  <c:v>44177.583333333336</c:v>
                </c:pt>
                <c:pt idx="8319">
                  <c:v>44177.625</c:v>
                </c:pt>
                <c:pt idx="8320">
                  <c:v>44177.666666666664</c:v>
                </c:pt>
                <c:pt idx="8321">
                  <c:v>44177.708333333336</c:v>
                </c:pt>
                <c:pt idx="8322">
                  <c:v>44177.75</c:v>
                </c:pt>
                <c:pt idx="8323">
                  <c:v>44177.791666666664</c:v>
                </c:pt>
                <c:pt idx="8324">
                  <c:v>44177.833333333336</c:v>
                </c:pt>
                <c:pt idx="8325">
                  <c:v>44177.875</c:v>
                </c:pt>
                <c:pt idx="8326">
                  <c:v>44177.916666666664</c:v>
                </c:pt>
                <c:pt idx="8327">
                  <c:v>44177.958333333336</c:v>
                </c:pt>
                <c:pt idx="8328">
                  <c:v>44178</c:v>
                </c:pt>
                <c:pt idx="8329">
                  <c:v>44178.041666666664</c:v>
                </c:pt>
                <c:pt idx="8330">
                  <c:v>44178.083333333336</c:v>
                </c:pt>
                <c:pt idx="8331">
                  <c:v>44178.125</c:v>
                </c:pt>
                <c:pt idx="8332">
                  <c:v>44178.166666666664</c:v>
                </c:pt>
                <c:pt idx="8333">
                  <c:v>44178.208333333336</c:v>
                </c:pt>
                <c:pt idx="8334">
                  <c:v>44178.25</c:v>
                </c:pt>
                <c:pt idx="8335">
                  <c:v>44178.291666666664</c:v>
                </c:pt>
                <c:pt idx="8336">
                  <c:v>44178.333333333336</c:v>
                </c:pt>
                <c:pt idx="8337">
                  <c:v>44178.375</c:v>
                </c:pt>
                <c:pt idx="8338">
                  <c:v>44178.416666666664</c:v>
                </c:pt>
                <c:pt idx="8339">
                  <c:v>44178.458333333336</c:v>
                </c:pt>
                <c:pt idx="8340">
                  <c:v>44178.5</c:v>
                </c:pt>
                <c:pt idx="8341">
                  <c:v>44178.541666666664</c:v>
                </c:pt>
                <c:pt idx="8342">
                  <c:v>44178.583333333336</c:v>
                </c:pt>
                <c:pt idx="8343">
                  <c:v>44178.625</c:v>
                </c:pt>
                <c:pt idx="8344">
                  <c:v>44178.666666666664</c:v>
                </c:pt>
                <c:pt idx="8345">
                  <c:v>44178.708333333336</c:v>
                </c:pt>
                <c:pt idx="8346">
                  <c:v>44178.75</c:v>
                </c:pt>
                <c:pt idx="8347">
                  <c:v>44178.791666666664</c:v>
                </c:pt>
                <c:pt idx="8348">
                  <c:v>44178.833333333336</c:v>
                </c:pt>
                <c:pt idx="8349">
                  <c:v>44178.875</c:v>
                </c:pt>
                <c:pt idx="8350">
                  <c:v>44178.916666666664</c:v>
                </c:pt>
                <c:pt idx="8351">
                  <c:v>44178.958333333336</c:v>
                </c:pt>
                <c:pt idx="8352">
                  <c:v>44179</c:v>
                </c:pt>
                <c:pt idx="8353">
                  <c:v>44179.041666666664</c:v>
                </c:pt>
                <c:pt idx="8354">
                  <c:v>44179.083333333336</c:v>
                </c:pt>
                <c:pt idx="8355">
                  <c:v>44179.125</c:v>
                </c:pt>
                <c:pt idx="8356">
                  <c:v>44179.166666666664</c:v>
                </c:pt>
                <c:pt idx="8357">
                  <c:v>44179.208333333336</c:v>
                </c:pt>
                <c:pt idx="8358">
                  <c:v>44179.25</c:v>
                </c:pt>
                <c:pt idx="8359">
                  <c:v>44179.291666666664</c:v>
                </c:pt>
                <c:pt idx="8360">
                  <c:v>44179.333333333336</c:v>
                </c:pt>
                <c:pt idx="8361">
                  <c:v>44179.375</c:v>
                </c:pt>
                <c:pt idx="8362">
                  <c:v>44179.416666666664</c:v>
                </c:pt>
                <c:pt idx="8363">
                  <c:v>44179.458333333336</c:v>
                </c:pt>
                <c:pt idx="8364">
                  <c:v>44179.5</c:v>
                </c:pt>
                <c:pt idx="8365">
                  <c:v>44179.541666666664</c:v>
                </c:pt>
                <c:pt idx="8366">
                  <c:v>44179.583333333336</c:v>
                </c:pt>
                <c:pt idx="8367">
                  <c:v>44179.625</c:v>
                </c:pt>
                <c:pt idx="8368">
                  <c:v>44179.666666666664</c:v>
                </c:pt>
                <c:pt idx="8369">
                  <c:v>44179.708333333336</c:v>
                </c:pt>
                <c:pt idx="8370">
                  <c:v>44179.75</c:v>
                </c:pt>
                <c:pt idx="8371">
                  <c:v>44179.791666666664</c:v>
                </c:pt>
                <c:pt idx="8372">
                  <c:v>44179.833333333336</c:v>
                </c:pt>
                <c:pt idx="8373">
                  <c:v>44179.875</c:v>
                </c:pt>
                <c:pt idx="8374">
                  <c:v>44179.916666666664</c:v>
                </c:pt>
                <c:pt idx="8375">
                  <c:v>44179.958333333336</c:v>
                </c:pt>
                <c:pt idx="8376">
                  <c:v>44180</c:v>
                </c:pt>
                <c:pt idx="8377">
                  <c:v>44180.041666666664</c:v>
                </c:pt>
                <c:pt idx="8378">
                  <c:v>44180.083333333336</c:v>
                </c:pt>
                <c:pt idx="8379">
                  <c:v>44180.125</c:v>
                </c:pt>
                <c:pt idx="8380">
                  <c:v>44180.166666666664</c:v>
                </c:pt>
                <c:pt idx="8381">
                  <c:v>44180.208333333336</c:v>
                </c:pt>
                <c:pt idx="8382">
                  <c:v>44180.25</c:v>
                </c:pt>
                <c:pt idx="8383">
                  <c:v>44180.291666666664</c:v>
                </c:pt>
                <c:pt idx="8384">
                  <c:v>44180.333333333336</c:v>
                </c:pt>
                <c:pt idx="8385">
                  <c:v>44180.375</c:v>
                </c:pt>
                <c:pt idx="8386">
                  <c:v>44180.416666666664</c:v>
                </c:pt>
                <c:pt idx="8387">
                  <c:v>44180.458333333336</c:v>
                </c:pt>
                <c:pt idx="8388">
                  <c:v>44180.5</c:v>
                </c:pt>
                <c:pt idx="8389">
                  <c:v>44180.541666666664</c:v>
                </c:pt>
                <c:pt idx="8390">
                  <c:v>44180.583333333336</c:v>
                </c:pt>
                <c:pt idx="8391">
                  <c:v>44180.625</c:v>
                </c:pt>
                <c:pt idx="8392">
                  <c:v>44180.666666666664</c:v>
                </c:pt>
                <c:pt idx="8393">
                  <c:v>44180.708333333336</c:v>
                </c:pt>
                <c:pt idx="8394">
                  <c:v>44180.75</c:v>
                </c:pt>
                <c:pt idx="8395">
                  <c:v>44180.791666666664</c:v>
                </c:pt>
                <c:pt idx="8396">
                  <c:v>44180.833333333336</c:v>
                </c:pt>
                <c:pt idx="8397">
                  <c:v>44180.875</c:v>
                </c:pt>
                <c:pt idx="8398">
                  <c:v>44180.916666666664</c:v>
                </c:pt>
                <c:pt idx="8399">
                  <c:v>44180.958333333336</c:v>
                </c:pt>
                <c:pt idx="8400">
                  <c:v>44181</c:v>
                </c:pt>
                <c:pt idx="8401">
                  <c:v>44181.041666666664</c:v>
                </c:pt>
                <c:pt idx="8402">
                  <c:v>44181.083333333336</c:v>
                </c:pt>
                <c:pt idx="8403">
                  <c:v>44181.125</c:v>
                </c:pt>
                <c:pt idx="8404">
                  <c:v>44181.166666666664</c:v>
                </c:pt>
                <c:pt idx="8405">
                  <c:v>44181.208333333336</c:v>
                </c:pt>
                <c:pt idx="8406">
                  <c:v>44181.25</c:v>
                </c:pt>
                <c:pt idx="8407">
                  <c:v>44181.291666666664</c:v>
                </c:pt>
                <c:pt idx="8408">
                  <c:v>44181.333333333336</c:v>
                </c:pt>
                <c:pt idx="8409">
                  <c:v>44181.375</c:v>
                </c:pt>
                <c:pt idx="8410">
                  <c:v>44181.416666666664</c:v>
                </c:pt>
                <c:pt idx="8411">
                  <c:v>44181.458333333336</c:v>
                </c:pt>
                <c:pt idx="8412">
                  <c:v>44181.5</c:v>
                </c:pt>
                <c:pt idx="8413">
                  <c:v>44181.541666666664</c:v>
                </c:pt>
                <c:pt idx="8414">
                  <c:v>44181.583333333336</c:v>
                </c:pt>
                <c:pt idx="8415">
                  <c:v>44181.625</c:v>
                </c:pt>
                <c:pt idx="8416">
                  <c:v>44181.666666666664</c:v>
                </c:pt>
                <c:pt idx="8417">
                  <c:v>44181.708333333336</c:v>
                </c:pt>
                <c:pt idx="8418">
                  <c:v>44181.75</c:v>
                </c:pt>
                <c:pt idx="8419">
                  <c:v>44181.791666666664</c:v>
                </c:pt>
                <c:pt idx="8420">
                  <c:v>44181.833333333336</c:v>
                </c:pt>
                <c:pt idx="8421">
                  <c:v>44181.875</c:v>
                </c:pt>
                <c:pt idx="8422">
                  <c:v>44181.916666666664</c:v>
                </c:pt>
                <c:pt idx="8423">
                  <c:v>44181.958333333336</c:v>
                </c:pt>
                <c:pt idx="8424">
                  <c:v>44182</c:v>
                </c:pt>
                <c:pt idx="8425">
                  <c:v>44182.041666666664</c:v>
                </c:pt>
                <c:pt idx="8426">
                  <c:v>44182.083333333336</c:v>
                </c:pt>
                <c:pt idx="8427">
                  <c:v>44182.125</c:v>
                </c:pt>
                <c:pt idx="8428">
                  <c:v>44182.166666666664</c:v>
                </c:pt>
                <c:pt idx="8429">
                  <c:v>44182.208333333336</c:v>
                </c:pt>
                <c:pt idx="8430">
                  <c:v>44182.25</c:v>
                </c:pt>
                <c:pt idx="8431">
                  <c:v>44182.291666666664</c:v>
                </c:pt>
                <c:pt idx="8432">
                  <c:v>44182.333333333336</c:v>
                </c:pt>
                <c:pt idx="8433">
                  <c:v>44182.375</c:v>
                </c:pt>
                <c:pt idx="8434">
                  <c:v>44182.416666666664</c:v>
                </c:pt>
                <c:pt idx="8435">
                  <c:v>44182.458333333336</c:v>
                </c:pt>
                <c:pt idx="8436">
                  <c:v>44182.5</c:v>
                </c:pt>
                <c:pt idx="8437">
                  <c:v>44182.541666666664</c:v>
                </c:pt>
                <c:pt idx="8438">
                  <c:v>44182.583333333336</c:v>
                </c:pt>
                <c:pt idx="8439">
                  <c:v>44182.625</c:v>
                </c:pt>
                <c:pt idx="8440">
                  <c:v>44182.666666666664</c:v>
                </c:pt>
                <c:pt idx="8441">
                  <c:v>44182.708333333336</c:v>
                </c:pt>
                <c:pt idx="8442">
                  <c:v>44182.75</c:v>
                </c:pt>
                <c:pt idx="8443">
                  <c:v>44182.791666666664</c:v>
                </c:pt>
                <c:pt idx="8444">
                  <c:v>44182.833333333336</c:v>
                </c:pt>
                <c:pt idx="8445">
                  <c:v>44182.875</c:v>
                </c:pt>
                <c:pt idx="8446">
                  <c:v>44182.916666666664</c:v>
                </c:pt>
                <c:pt idx="8447">
                  <c:v>44182.958333333336</c:v>
                </c:pt>
                <c:pt idx="8448">
                  <c:v>44183</c:v>
                </c:pt>
                <c:pt idx="8449">
                  <c:v>44183.041666666664</c:v>
                </c:pt>
                <c:pt idx="8450">
                  <c:v>44183.083333333336</c:v>
                </c:pt>
                <c:pt idx="8451">
                  <c:v>44183.125</c:v>
                </c:pt>
                <c:pt idx="8452">
                  <c:v>44183.166666666664</c:v>
                </c:pt>
                <c:pt idx="8453">
                  <c:v>44183.208333333336</c:v>
                </c:pt>
                <c:pt idx="8454">
                  <c:v>44183.25</c:v>
                </c:pt>
                <c:pt idx="8455">
                  <c:v>44183.291666666664</c:v>
                </c:pt>
                <c:pt idx="8456">
                  <c:v>44183.333333333336</c:v>
                </c:pt>
                <c:pt idx="8457">
                  <c:v>44183.375</c:v>
                </c:pt>
                <c:pt idx="8458">
                  <c:v>44183.416666666664</c:v>
                </c:pt>
                <c:pt idx="8459">
                  <c:v>44183.458333333336</c:v>
                </c:pt>
                <c:pt idx="8460">
                  <c:v>44183.5</c:v>
                </c:pt>
                <c:pt idx="8461">
                  <c:v>44183.541666666664</c:v>
                </c:pt>
                <c:pt idx="8462">
                  <c:v>44183.583333333336</c:v>
                </c:pt>
                <c:pt idx="8463">
                  <c:v>44183.625</c:v>
                </c:pt>
                <c:pt idx="8464">
                  <c:v>44183.666666666664</c:v>
                </c:pt>
                <c:pt idx="8465">
                  <c:v>44183.708333333336</c:v>
                </c:pt>
                <c:pt idx="8466">
                  <c:v>44183.75</c:v>
                </c:pt>
                <c:pt idx="8467">
                  <c:v>44183.791666666664</c:v>
                </c:pt>
                <c:pt idx="8468">
                  <c:v>44183.833333333336</c:v>
                </c:pt>
                <c:pt idx="8469">
                  <c:v>44183.875</c:v>
                </c:pt>
                <c:pt idx="8470">
                  <c:v>44183.916666666664</c:v>
                </c:pt>
                <c:pt idx="8471">
                  <c:v>44183.958333333336</c:v>
                </c:pt>
                <c:pt idx="8472">
                  <c:v>44184</c:v>
                </c:pt>
                <c:pt idx="8473">
                  <c:v>44184.041666666664</c:v>
                </c:pt>
                <c:pt idx="8474">
                  <c:v>44184.083333333336</c:v>
                </c:pt>
                <c:pt idx="8475">
                  <c:v>44184.125</c:v>
                </c:pt>
                <c:pt idx="8476">
                  <c:v>44184.166666666664</c:v>
                </c:pt>
                <c:pt idx="8477">
                  <c:v>44184.208333333336</c:v>
                </c:pt>
                <c:pt idx="8478">
                  <c:v>44184.25</c:v>
                </c:pt>
                <c:pt idx="8479">
                  <c:v>44184.291666666664</c:v>
                </c:pt>
                <c:pt idx="8480">
                  <c:v>44184.333333333336</c:v>
                </c:pt>
                <c:pt idx="8481">
                  <c:v>44184.375</c:v>
                </c:pt>
                <c:pt idx="8482">
                  <c:v>44184.416666666664</c:v>
                </c:pt>
                <c:pt idx="8483">
                  <c:v>44184.458333333336</c:v>
                </c:pt>
                <c:pt idx="8484">
                  <c:v>44184.5</c:v>
                </c:pt>
                <c:pt idx="8485">
                  <c:v>44184.541666666664</c:v>
                </c:pt>
                <c:pt idx="8486">
                  <c:v>44184.583333333336</c:v>
                </c:pt>
                <c:pt idx="8487">
                  <c:v>44184.625</c:v>
                </c:pt>
                <c:pt idx="8488">
                  <c:v>44184.666666666664</c:v>
                </c:pt>
                <c:pt idx="8489">
                  <c:v>44184.708333333336</c:v>
                </c:pt>
                <c:pt idx="8490">
                  <c:v>44184.75</c:v>
                </c:pt>
                <c:pt idx="8491">
                  <c:v>44184.791666666664</c:v>
                </c:pt>
                <c:pt idx="8492">
                  <c:v>44184.833333333336</c:v>
                </c:pt>
                <c:pt idx="8493">
                  <c:v>44184.875</c:v>
                </c:pt>
                <c:pt idx="8494">
                  <c:v>44184.916666666664</c:v>
                </c:pt>
                <c:pt idx="8495">
                  <c:v>44184.958333333336</c:v>
                </c:pt>
                <c:pt idx="8496">
                  <c:v>44185</c:v>
                </c:pt>
                <c:pt idx="8497">
                  <c:v>44185.041666666664</c:v>
                </c:pt>
                <c:pt idx="8498">
                  <c:v>44185.083333333336</c:v>
                </c:pt>
                <c:pt idx="8499">
                  <c:v>44185.125</c:v>
                </c:pt>
                <c:pt idx="8500">
                  <c:v>44185.166666666664</c:v>
                </c:pt>
                <c:pt idx="8501">
                  <c:v>44185.208333333336</c:v>
                </c:pt>
                <c:pt idx="8502">
                  <c:v>44185.25</c:v>
                </c:pt>
                <c:pt idx="8503">
                  <c:v>44185.291666666664</c:v>
                </c:pt>
                <c:pt idx="8504">
                  <c:v>44185.333333333336</c:v>
                </c:pt>
                <c:pt idx="8505">
                  <c:v>44185.375</c:v>
                </c:pt>
                <c:pt idx="8506">
                  <c:v>44185.416666666664</c:v>
                </c:pt>
                <c:pt idx="8507">
                  <c:v>44185.458333333336</c:v>
                </c:pt>
                <c:pt idx="8508">
                  <c:v>44185.5</c:v>
                </c:pt>
                <c:pt idx="8509">
                  <c:v>44185.541666666664</c:v>
                </c:pt>
                <c:pt idx="8510">
                  <c:v>44185.583333333336</c:v>
                </c:pt>
                <c:pt idx="8511">
                  <c:v>44185.625</c:v>
                </c:pt>
                <c:pt idx="8512">
                  <c:v>44185.666666666664</c:v>
                </c:pt>
                <c:pt idx="8513">
                  <c:v>44185.708333333336</c:v>
                </c:pt>
                <c:pt idx="8514">
                  <c:v>44185.75</c:v>
                </c:pt>
                <c:pt idx="8515">
                  <c:v>44185.791666666664</c:v>
                </c:pt>
                <c:pt idx="8516">
                  <c:v>44185.833333333336</c:v>
                </c:pt>
                <c:pt idx="8517">
                  <c:v>44185.875</c:v>
                </c:pt>
                <c:pt idx="8518">
                  <c:v>44185.916666666664</c:v>
                </c:pt>
                <c:pt idx="8519">
                  <c:v>44185.958333333336</c:v>
                </c:pt>
                <c:pt idx="8520">
                  <c:v>44186</c:v>
                </c:pt>
                <c:pt idx="8521">
                  <c:v>44186.041666666664</c:v>
                </c:pt>
                <c:pt idx="8522">
                  <c:v>44186.083333333336</c:v>
                </c:pt>
                <c:pt idx="8523">
                  <c:v>44186.125</c:v>
                </c:pt>
                <c:pt idx="8524">
                  <c:v>44186.166666666664</c:v>
                </c:pt>
                <c:pt idx="8525">
                  <c:v>44186.208333333336</c:v>
                </c:pt>
                <c:pt idx="8526">
                  <c:v>44186.25</c:v>
                </c:pt>
                <c:pt idx="8527">
                  <c:v>44186.291666666664</c:v>
                </c:pt>
                <c:pt idx="8528">
                  <c:v>44186.333333333336</c:v>
                </c:pt>
                <c:pt idx="8529">
                  <c:v>44186.375</c:v>
                </c:pt>
                <c:pt idx="8530">
                  <c:v>44186.416666666664</c:v>
                </c:pt>
                <c:pt idx="8531">
                  <c:v>44186.458333333336</c:v>
                </c:pt>
                <c:pt idx="8532">
                  <c:v>44186.5</c:v>
                </c:pt>
                <c:pt idx="8533">
                  <c:v>44186.541666666664</c:v>
                </c:pt>
                <c:pt idx="8534">
                  <c:v>44186.583333333336</c:v>
                </c:pt>
                <c:pt idx="8535">
                  <c:v>44186.625</c:v>
                </c:pt>
                <c:pt idx="8536">
                  <c:v>44186.666666666664</c:v>
                </c:pt>
                <c:pt idx="8537">
                  <c:v>44186.708333333336</c:v>
                </c:pt>
                <c:pt idx="8538">
                  <c:v>44186.75</c:v>
                </c:pt>
                <c:pt idx="8539">
                  <c:v>44186.791666666664</c:v>
                </c:pt>
                <c:pt idx="8540">
                  <c:v>44186.833333333336</c:v>
                </c:pt>
                <c:pt idx="8541">
                  <c:v>44186.875</c:v>
                </c:pt>
                <c:pt idx="8542">
                  <c:v>44186.916666666664</c:v>
                </c:pt>
                <c:pt idx="8543">
                  <c:v>44186.958333333336</c:v>
                </c:pt>
                <c:pt idx="8544">
                  <c:v>44187</c:v>
                </c:pt>
                <c:pt idx="8545">
                  <c:v>44187.041666666664</c:v>
                </c:pt>
                <c:pt idx="8546">
                  <c:v>44187.083333333336</c:v>
                </c:pt>
                <c:pt idx="8547">
                  <c:v>44187.125</c:v>
                </c:pt>
                <c:pt idx="8548">
                  <c:v>44187.166666666664</c:v>
                </c:pt>
                <c:pt idx="8549">
                  <c:v>44187.208333333336</c:v>
                </c:pt>
                <c:pt idx="8550">
                  <c:v>44187.25</c:v>
                </c:pt>
                <c:pt idx="8551">
                  <c:v>44187.291666666664</c:v>
                </c:pt>
                <c:pt idx="8552">
                  <c:v>44187.333333333336</c:v>
                </c:pt>
                <c:pt idx="8553">
                  <c:v>44187.375</c:v>
                </c:pt>
                <c:pt idx="8554">
                  <c:v>44187.416666666664</c:v>
                </c:pt>
                <c:pt idx="8555">
                  <c:v>44187.458333333336</c:v>
                </c:pt>
                <c:pt idx="8556">
                  <c:v>44187.5</c:v>
                </c:pt>
                <c:pt idx="8557">
                  <c:v>44187.541666666664</c:v>
                </c:pt>
                <c:pt idx="8558">
                  <c:v>44187.583333333336</c:v>
                </c:pt>
                <c:pt idx="8559">
                  <c:v>44187.625</c:v>
                </c:pt>
                <c:pt idx="8560">
                  <c:v>44187.666666666664</c:v>
                </c:pt>
                <c:pt idx="8561">
                  <c:v>44187.708333333336</c:v>
                </c:pt>
                <c:pt idx="8562">
                  <c:v>44187.75</c:v>
                </c:pt>
                <c:pt idx="8563">
                  <c:v>44187.791666666664</c:v>
                </c:pt>
                <c:pt idx="8564">
                  <c:v>44187.833333333336</c:v>
                </c:pt>
                <c:pt idx="8565">
                  <c:v>44187.875</c:v>
                </c:pt>
                <c:pt idx="8566">
                  <c:v>44187.916666666664</c:v>
                </c:pt>
                <c:pt idx="8567">
                  <c:v>44187.958333333336</c:v>
                </c:pt>
                <c:pt idx="8568">
                  <c:v>44188</c:v>
                </c:pt>
                <c:pt idx="8569">
                  <c:v>44188.041666666664</c:v>
                </c:pt>
                <c:pt idx="8570">
                  <c:v>44188.083333333336</c:v>
                </c:pt>
                <c:pt idx="8571">
                  <c:v>44188.125</c:v>
                </c:pt>
                <c:pt idx="8572">
                  <c:v>44188.166666666664</c:v>
                </c:pt>
                <c:pt idx="8573">
                  <c:v>44188.208333333336</c:v>
                </c:pt>
                <c:pt idx="8574">
                  <c:v>44188.25</c:v>
                </c:pt>
                <c:pt idx="8575">
                  <c:v>44188.291666666664</c:v>
                </c:pt>
                <c:pt idx="8576">
                  <c:v>44188.333333333336</c:v>
                </c:pt>
                <c:pt idx="8577">
                  <c:v>44188.375</c:v>
                </c:pt>
                <c:pt idx="8578">
                  <c:v>44188.416666666664</c:v>
                </c:pt>
                <c:pt idx="8579">
                  <c:v>44188.458333333336</c:v>
                </c:pt>
                <c:pt idx="8580">
                  <c:v>44188.5</c:v>
                </c:pt>
                <c:pt idx="8581">
                  <c:v>44188.541666666664</c:v>
                </c:pt>
                <c:pt idx="8582">
                  <c:v>44188.583333333336</c:v>
                </c:pt>
                <c:pt idx="8583">
                  <c:v>44188.625</c:v>
                </c:pt>
                <c:pt idx="8584">
                  <c:v>44188.666666666664</c:v>
                </c:pt>
                <c:pt idx="8585">
                  <c:v>44188.708333333336</c:v>
                </c:pt>
                <c:pt idx="8586">
                  <c:v>44188.75</c:v>
                </c:pt>
                <c:pt idx="8587">
                  <c:v>44188.791666666664</c:v>
                </c:pt>
                <c:pt idx="8588">
                  <c:v>44188.833333333336</c:v>
                </c:pt>
                <c:pt idx="8589">
                  <c:v>44188.875</c:v>
                </c:pt>
                <c:pt idx="8590">
                  <c:v>44188.916666666664</c:v>
                </c:pt>
                <c:pt idx="8591">
                  <c:v>44188.958333333336</c:v>
                </c:pt>
                <c:pt idx="8592">
                  <c:v>44189</c:v>
                </c:pt>
                <c:pt idx="8593">
                  <c:v>44189.041666666664</c:v>
                </c:pt>
                <c:pt idx="8594">
                  <c:v>44189.083333333336</c:v>
                </c:pt>
                <c:pt idx="8595">
                  <c:v>44189.125</c:v>
                </c:pt>
                <c:pt idx="8596">
                  <c:v>44189.166666666664</c:v>
                </c:pt>
                <c:pt idx="8597">
                  <c:v>44189.208333333336</c:v>
                </c:pt>
                <c:pt idx="8598">
                  <c:v>44189.25</c:v>
                </c:pt>
                <c:pt idx="8599">
                  <c:v>44189.291666666664</c:v>
                </c:pt>
                <c:pt idx="8600">
                  <c:v>44189.333333333336</c:v>
                </c:pt>
                <c:pt idx="8601">
                  <c:v>44189.375</c:v>
                </c:pt>
                <c:pt idx="8602">
                  <c:v>44189.416666666664</c:v>
                </c:pt>
                <c:pt idx="8603">
                  <c:v>44189.458333333336</c:v>
                </c:pt>
                <c:pt idx="8604">
                  <c:v>44189.5</c:v>
                </c:pt>
                <c:pt idx="8605">
                  <c:v>44189.541666666664</c:v>
                </c:pt>
                <c:pt idx="8606">
                  <c:v>44189.583333333336</c:v>
                </c:pt>
                <c:pt idx="8607">
                  <c:v>44189.625</c:v>
                </c:pt>
                <c:pt idx="8608">
                  <c:v>44189.666666666664</c:v>
                </c:pt>
                <c:pt idx="8609">
                  <c:v>44189.708333333336</c:v>
                </c:pt>
                <c:pt idx="8610">
                  <c:v>44189.75</c:v>
                </c:pt>
                <c:pt idx="8611">
                  <c:v>44189.791666666664</c:v>
                </c:pt>
                <c:pt idx="8612">
                  <c:v>44189.833333333336</c:v>
                </c:pt>
                <c:pt idx="8613">
                  <c:v>44189.875</c:v>
                </c:pt>
                <c:pt idx="8614">
                  <c:v>44189.916666666664</c:v>
                </c:pt>
                <c:pt idx="8615">
                  <c:v>44189.958333333336</c:v>
                </c:pt>
                <c:pt idx="8616">
                  <c:v>44190</c:v>
                </c:pt>
                <c:pt idx="8617">
                  <c:v>44190.041666666664</c:v>
                </c:pt>
                <c:pt idx="8618">
                  <c:v>44190.083333333336</c:v>
                </c:pt>
                <c:pt idx="8619">
                  <c:v>44190.125</c:v>
                </c:pt>
                <c:pt idx="8620">
                  <c:v>44190.166666666664</c:v>
                </c:pt>
                <c:pt idx="8621">
                  <c:v>44190.208333333336</c:v>
                </c:pt>
                <c:pt idx="8622">
                  <c:v>44190.25</c:v>
                </c:pt>
                <c:pt idx="8623">
                  <c:v>44190.291666666664</c:v>
                </c:pt>
                <c:pt idx="8624">
                  <c:v>44190.333333333336</c:v>
                </c:pt>
                <c:pt idx="8625">
                  <c:v>44190.375</c:v>
                </c:pt>
                <c:pt idx="8626">
                  <c:v>44190.416666666664</c:v>
                </c:pt>
                <c:pt idx="8627">
                  <c:v>44190.458333333336</c:v>
                </c:pt>
                <c:pt idx="8628">
                  <c:v>44190.5</c:v>
                </c:pt>
                <c:pt idx="8629">
                  <c:v>44190.541666666664</c:v>
                </c:pt>
                <c:pt idx="8630">
                  <c:v>44190.583333333336</c:v>
                </c:pt>
                <c:pt idx="8631">
                  <c:v>44190.625</c:v>
                </c:pt>
                <c:pt idx="8632">
                  <c:v>44190.666666666664</c:v>
                </c:pt>
                <c:pt idx="8633">
                  <c:v>44190.708333333336</c:v>
                </c:pt>
                <c:pt idx="8634">
                  <c:v>44190.75</c:v>
                </c:pt>
                <c:pt idx="8635">
                  <c:v>44190.791666666664</c:v>
                </c:pt>
                <c:pt idx="8636">
                  <c:v>44190.833333333336</c:v>
                </c:pt>
                <c:pt idx="8637">
                  <c:v>44190.875</c:v>
                </c:pt>
                <c:pt idx="8638">
                  <c:v>44190.916666666664</c:v>
                </c:pt>
                <c:pt idx="8639">
                  <c:v>44190.958333333336</c:v>
                </c:pt>
                <c:pt idx="8640">
                  <c:v>44191</c:v>
                </c:pt>
                <c:pt idx="8641">
                  <c:v>44191.041666666664</c:v>
                </c:pt>
                <c:pt idx="8642">
                  <c:v>44191.083333333336</c:v>
                </c:pt>
                <c:pt idx="8643">
                  <c:v>44191.125</c:v>
                </c:pt>
                <c:pt idx="8644">
                  <c:v>44191.166666666664</c:v>
                </c:pt>
                <c:pt idx="8645">
                  <c:v>44191.208333333336</c:v>
                </c:pt>
                <c:pt idx="8646">
                  <c:v>44191.25</c:v>
                </c:pt>
                <c:pt idx="8647">
                  <c:v>44191.291666666664</c:v>
                </c:pt>
                <c:pt idx="8648">
                  <c:v>44191.333333333336</c:v>
                </c:pt>
                <c:pt idx="8649">
                  <c:v>44191.375</c:v>
                </c:pt>
                <c:pt idx="8650">
                  <c:v>44191.416666666664</c:v>
                </c:pt>
                <c:pt idx="8651">
                  <c:v>44191.458333333336</c:v>
                </c:pt>
                <c:pt idx="8652">
                  <c:v>44191.5</c:v>
                </c:pt>
                <c:pt idx="8653">
                  <c:v>44191.541666666664</c:v>
                </c:pt>
                <c:pt idx="8654">
                  <c:v>44191.583333333336</c:v>
                </c:pt>
                <c:pt idx="8655">
                  <c:v>44191.625</c:v>
                </c:pt>
                <c:pt idx="8656">
                  <c:v>44191.666666666664</c:v>
                </c:pt>
                <c:pt idx="8657">
                  <c:v>44191.708333333336</c:v>
                </c:pt>
                <c:pt idx="8658">
                  <c:v>44191.75</c:v>
                </c:pt>
                <c:pt idx="8659">
                  <c:v>44191.791666666664</c:v>
                </c:pt>
                <c:pt idx="8660">
                  <c:v>44191.833333333336</c:v>
                </c:pt>
                <c:pt idx="8661">
                  <c:v>44191.875</c:v>
                </c:pt>
                <c:pt idx="8662">
                  <c:v>44191.916666666664</c:v>
                </c:pt>
                <c:pt idx="8663">
                  <c:v>44191.958333333336</c:v>
                </c:pt>
                <c:pt idx="8664">
                  <c:v>44192</c:v>
                </c:pt>
                <c:pt idx="8665">
                  <c:v>44192.041666666664</c:v>
                </c:pt>
                <c:pt idx="8666">
                  <c:v>44192.083333333336</c:v>
                </c:pt>
                <c:pt idx="8667">
                  <c:v>44192.125</c:v>
                </c:pt>
                <c:pt idx="8668">
                  <c:v>44192.166666666664</c:v>
                </c:pt>
                <c:pt idx="8669">
                  <c:v>44192.208333333336</c:v>
                </c:pt>
                <c:pt idx="8670">
                  <c:v>44192.25</c:v>
                </c:pt>
                <c:pt idx="8671">
                  <c:v>44192.291666666664</c:v>
                </c:pt>
                <c:pt idx="8672">
                  <c:v>44192.333333333336</c:v>
                </c:pt>
                <c:pt idx="8673">
                  <c:v>44192.375</c:v>
                </c:pt>
                <c:pt idx="8674">
                  <c:v>44192.416666666664</c:v>
                </c:pt>
                <c:pt idx="8675">
                  <c:v>44192.458333333336</c:v>
                </c:pt>
                <c:pt idx="8676">
                  <c:v>44192.5</c:v>
                </c:pt>
                <c:pt idx="8677">
                  <c:v>44192.541666666664</c:v>
                </c:pt>
                <c:pt idx="8678">
                  <c:v>44192.583333333336</c:v>
                </c:pt>
                <c:pt idx="8679">
                  <c:v>44192.625</c:v>
                </c:pt>
                <c:pt idx="8680">
                  <c:v>44192.666666666664</c:v>
                </c:pt>
                <c:pt idx="8681">
                  <c:v>44192.708333333336</c:v>
                </c:pt>
                <c:pt idx="8682">
                  <c:v>44192.75</c:v>
                </c:pt>
                <c:pt idx="8683">
                  <c:v>44192.791666666664</c:v>
                </c:pt>
                <c:pt idx="8684">
                  <c:v>44192.833333333336</c:v>
                </c:pt>
                <c:pt idx="8685">
                  <c:v>44192.875</c:v>
                </c:pt>
                <c:pt idx="8686">
                  <c:v>44192.916666666664</c:v>
                </c:pt>
                <c:pt idx="8687">
                  <c:v>44192.958333333336</c:v>
                </c:pt>
                <c:pt idx="8688">
                  <c:v>44193</c:v>
                </c:pt>
                <c:pt idx="8689">
                  <c:v>44193.041666666664</c:v>
                </c:pt>
                <c:pt idx="8690">
                  <c:v>44193.083333333336</c:v>
                </c:pt>
                <c:pt idx="8691">
                  <c:v>44193.125</c:v>
                </c:pt>
                <c:pt idx="8692">
                  <c:v>44193.166666666664</c:v>
                </c:pt>
                <c:pt idx="8693">
                  <c:v>44193.208333333336</c:v>
                </c:pt>
                <c:pt idx="8694">
                  <c:v>44193.25</c:v>
                </c:pt>
                <c:pt idx="8695">
                  <c:v>44193.291666666664</c:v>
                </c:pt>
                <c:pt idx="8696">
                  <c:v>44193.333333333336</c:v>
                </c:pt>
                <c:pt idx="8697">
                  <c:v>44193.375</c:v>
                </c:pt>
                <c:pt idx="8698">
                  <c:v>44193.416666666664</c:v>
                </c:pt>
                <c:pt idx="8699">
                  <c:v>44193.458333333336</c:v>
                </c:pt>
                <c:pt idx="8700">
                  <c:v>44193.5</c:v>
                </c:pt>
                <c:pt idx="8701">
                  <c:v>44193.541666666664</c:v>
                </c:pt>
                <c:pt idx="8702">
                  <c:v>44193.583333333336</c:v>
                </c:pt>
                <c:pt idx="8703">
                  <c:v>44193.625</c:v>
                </c:pt>
                <c:pt idx="8704">
                  <c:v>44193.666666666664</c:v>
                </c:pt>
                <c:pt idx="8705">
                  <c:v>44193.708333333336</c:v>
                </c:pt>
                <c:pt idx="8706">
                  <c:v>44193.75</c:v>
                </c:pt>
                <c:pt idx="8707">
                  <c:v>44193.791666666664</c:v>
                </c:pt>
                <c:pt idx="8708">
                  <c:v>44193.833333333336</c:v>
                </c:pt>
                <c:pt idx="8709">
                  <c:v>44193.875</c:v>
                </c:pt>
                <c:pt idx="8710">
                  <c:v>44193.916666666664</c:v>
                </c:pt>
                <c:pt idx="8711">
                  <c:v>44193.958333333336</c:v>
                </c:pt>
                <c:pt idx="8712">
                  <c:v>44194</c:v>
                </c:pt>
                <c:pt idx="8713">
                  <c:v>44194.041666666664</c:v>
                </c:pt>
                <c:pt idx="8714">
                  <c:v>44194.083333333336</c:v>
                </c:pt>
                <c:pt idx="8715">
                  <c:v>44194.125</c:v>
                </c:pt>
                <c:pt idx="8716">
                  <c:v>44194.166666666664</c:v>
                </c:pt>
                <c:pt idx="8717">
                  <c:v>44194.208333333336</c:v>
                </c:pt>
                <c:pt idx="8718">
                  <c:v>44194.25</c:v>
                </c:pt>
                <c:pt idx="8719">
                  <c:v>44194.291666666664</c:v>
                </c:pt>
                <c:pt idx="8720">
                  <c:v>44194.333333333336</c:v>
                </c:pt>
                <c:pt idx="8721">
                  <c:v>44194.375</c:v>
                </c:pt>
                <c:pt idx="8722">
                  <c:v>44194.416666666664</c:v>
                </c:pt>
                <c:pt idx="8723">
                  <c:v>44194.458333333336</c:v>
                </c:pt>
                <c:pt idx="8724">
                  <c:v>44194.5</c:v>
                </c:pt>
                <c:pt idx="8725">
                  <c:v>44194.541666666664</c:v>
                </c:pt>
                <c:pt idx="8726">
                  <c:v>44194.583333333336</c:v>
                </c:pt>
                <c:pt idx="8727">
                  <c:v>44194.625</c:v>
                </c:pt>
                <c:pt idx="8728">
                  <c:v>44194.666666666664</c:v>
                </c:pt>
                <c:pt idx="8729">
                  <c:v>44194.708333333336</c:v>
                </c:pt>
                <c:pt idx="8730">
                  <c:v>44194.75</c:v>
                </c:pt>
                <c:pt idx="8731">
                  <c:v>44194.791666666664</c:v>
                </c:pt>
                <c:pt idx="8732">
                  <c:v>44194.833333333336</c:v>
                </c:pt>
                <c:pt idx="8733">
                  <c:v>44194.875</c:v>
                </c:pt>
                <c:pt idx="8734">
                  <c:v>44194.916666666664</c:v>
                </c:pt>
                <c:pt idx="8735">
                  <c:v>44194.958333333336</c:v>
                </c:pt>
                <c:pt idx="8736">
                  <c:v>44195</c:v>
                </c:pt>
                <c:pt idx="8737">
                  <c:v>44195.041666666664</c:v>
                </c:pt>
                <c:pt idx="8738">
                  <c:v>44195.083333333336</c:v>
                </c:pt>
                <c:pt idx="8739">
                  <c:v>44195.125</c:v>
                </c:pt>
                <c:pt idx="8740">
                  <c:v>44195.166666666664</c:v>
                </c:pt>
                <c:pt idx="8741">
                  <c:v>44195.208333333336</c:v>
                </c:pt>
                <c:pt idx="8742">
                  <c:v>44195.25</c:v>
                </c:pt>
                <c:pt idx="8743">
                  <c:v>44195.291666666664</c:v>
                </c:pt>
                <c:pt idx="8744">
                  <c:v>44195.333333333336</c:v>
                </c:pt>
                <c:pt idx="8745">
                  <c:v>44195.375</c:v>
                </c:pt>
                <c:pt idx="8746">
                  <c:v>44195.416666666664</c:v>
                </c:pt>
                <c:pt idx="8747">
                  <c:v>44195.458333333336</c:v>
                </c:pt>
                <c:pt idx="8748">
                  <c:v>44195.5</c:v>
                </c:pt>
                <c:pt idx="8749">
                  <c:v>44195.541666666664</c:v>
                </c:pt>
                <c:pt idx="8750">
                  <c:v>44195.583333333336</c:v>
                </c:pt>
                <c:pt idx="8751">
                  <c:v>44195.625</c:v>
                </c:pt>
                <c:pt idx="8752">
                  <c:v>44195.666666666664</c:v>
                </c:pt>
                <c:pt idx="8753">
                  <c:v>44195.708333333336</c:v>
                </c:pt>
                <c:pt idx="8754">
                  <c:v>44195.75</c:v>
                </c:pt>
                <c:pt idx="8755">
                  <c:v>44195.791666666664</c:v>
                </c:pt>
                <c:pt idx="8756">
                  <c:v>44195.833333333336</c:v>
                </c:pt>
                <c:pt idx="8757">
                  <c:v>44195.875</c:v>
                </c:pt>
                <c:pt idx="8758">
                  <c:v>44195.916666666664</c:v>
                </c:pt>
                <c:pt idx="8759">
                  <c:v>44195.958333333336</c:v>
                </c:pt>
              </c:numCache>
            </c:numRef>
          </c:cat>
          <c:val>
            <c:numRef>
              <c:f>numbers!$D$2:$D$8761</c:f>
              <c:numCache>
                <c:formatCode>0</c:formatCode>
                <c:ptCount val="8760"/>
                <c:pt idx="0">
                  <c:v>12334.888671875</c:v>
                </c:pt>
                <c:pt idx="1">
                  <c:v>13300.2392578125</c:v>
                </c:pt>
                <c:pt idx="2">
                  <c:v>13586.4296875</c:v>
                </c:pt>
                <c:pt idx="3">
                  <c:v>14107.3056640625</c:v>
                </c:pt>
                <c:pt idx="4">
                  <c:v>14886.9462890625</c:v>
                </c:pt>
                <c:pt idx="5">
                  <c:v>14729.9287109375</c:v>
                </c:pt>
                <c:pt idx="6">
                  <c:v>14295.873046875</c:v>
                </c:pt>
                <c:pt idx="7">
                  <c:v>14128.7626953125</c:v>
                </c:pt>
                <c:pt idx="8">
                  <c:v>14177.5498046875</c:v>
                </c:pt>
                <c:pt idx="9">
                  <c:v>14248.1376953125</c:v>
                </c:pt>
                <c:pt idx="10">
                  <c:v>14076.3779296875</c:v>
                </c:pt>
                <c:pt idx="11">
                  <c:v>14436.9658203125</c:v>
                </c:pt>
                <c:pt idx="12">
                  <c:v>13977.875</c:v>
                </c:pt>
                <c:pt idx="13">
                  <c:v>14055.6962890625</c:v>
                </c:pt>
                <c:pt idx="14">
                  <c:v>13892.3994140625</c:v>
                </c:pt>
                <c:pt idx="15">
                  <c:v>14253.1572265625</c:v>
                </c:pt>
                <c:pt idx="16">
                  <c:v>14235.630859375</c:v>
                </c:pt>
                <c:pt idx="17">
                  <c:v>14070.5390625</c:v>
                </c:pt>
                <c:pt idx="18">
                  <c:v>15010.740234375</c:v>
                </c:pt>
                <c:pt idx="19">
                  <c:v>16417.49609375</c:v>
                </c:pt>
                <c:pt idx="20">
                  <c:v>16935.76953125</c:v>
                </c:pt>
                <c:pt idx="21">
                  <c:v>16048.931640625</c:v>
                </c:pt>
                <c:pt idx="22">
                  <c:v>15939.71875</c:v>
                </c:pt>
                <c:pt idx="23">
                  <c:v>15526.4736328125</c:v>
                </c:pt>
                <c:pt idx="24">
                  <c:v>14625.888671875</c:v>
                </c:pt>
                <c:pt idx="25">
                  <c:v>14992.32421875</c:v>
                </c:pt>
                <c:pt idx="26">
                  <c:v>14740.3359375</c:v>
                </c:pt>
                <c:pt idx="27">
                  <c:v>15413.513671875</c:v>
                </c:pt>
                <c:pt idx="28">
                  <c:v>15237.271484375</c:v>
                </c:pt>
                <c:pt idx="29">
                  <c:v>14592.634765625</c:v>
                </c:pt>
                <c:pt idx="30">
                  <c:v>14046.9150390625</c:v>
                </c:pt>
                <c:pt idx="31">
                  <c:v>14130.8203125</c:v>
                </c:pt>
                <c:pt idx="32">
                  <c:v>13842.0078125</c:v>
                </c:pt>
                <c:pt idx="33">
                  <c:v>12682.9404296875</c:v>
                </c:pt>
                <c:pt idx="34">
                  <c:v>11469.486328125</c:v>
                </c:pt>
                <c:pt idx="35">
                  <c:v>11649.177734375</c:v>
                </c:pt>
                <c:pt idx="36">
                  <c:v>10574.69140625</c:v>
                </c:pt>
                <c:pt idx="37">
                  <c:v>8883.43359375</c:v>
                </c:pt>
                <c:pt idx="38">
                  <c:v>9521.9892578125</c:v>
                </c:pt>
                <c:pt idx="39">
                  <c:v>11111.0185546875</c:v>
                </c:pt>
                <c:pt idx="40">
                  <c:v>10410.1220703125</c:v>
                </c:pt>
                <c:pt idx="41">
                  <c:v>7286.63818359375</c:v>
                </c:pt>
                <c:pt idx="42">
                  <c:v>6396.224609375</c:v>
                </c:pt>
                <c:pt idx="43">
                  <c:v>7503.8798828125</c:v>
                </c:pt>
                <c:pt idx="44">
                  <c:v>8059.5087890625</c:v>
                </c:pt>
                <c:pt idx="45">
                  <c:v>8657.7607421875</c:v>
                </c:pt>
                <c:pt idx="46">
                  <c:v>9479.80859375</c:v>
                </c:pt>
                <c:pt idx="47">
                  <c:v>9664.896484375</c:v>
                </c:pt>
                <c:pt idx="48">
                  <c:v>9980.0078125</c:v>
                </c:pt>
                <c:pt idx="49">
                  <c:v>9717.6513671875</c:v>
                </c:pt>
                <c:pt idx="50">
                  <c:v>10240.9345703125</c:v>
                </c:pt>
                <c:pt idx="51">
                  <c:v>12157.1044921875</c:v>
                </c:pt>
                <c:pt idx="52">
                  <c:v>12718.1591796875</c:v>
                </c:pt>
                <c:pt idx="53">
                  <c:v>12784.7998046875</c:v>
                </c:pt>
                <c:pt idx="54">
                  <c:v>12172.279296875</c:v>
                </c:pt>
                <c:pt idx="55">
                  <c:v>13392.2568359375</c:v>
                </c:pt>
                <c:pt idx="56">
                  <c:v>13976.70703125</c:v>
                </c:pt>
                <c:pt idx="57">
                  <c:v>14185.7138671875</c:v>
                </c:pt>
                <c:pt idx="58">
                  <c:v>13189.6513671875</c:v>
                </c:pt>
                <c:pt idx="59">
                  <c:v>14072.72265625</c:v>
                </c:pt>
                <c:pt idx="60">
                  <c:v>13634.4345703125</c:v>
                </c:pt>
                <c:pt idx="61">
                  <c:v>13102.259765625</c:v>
                </c:pt>
                <c:pt idx="62">
                  <c:v>12136.60546875</c:v>
                </c:pt>
                <c:pt idx="63">
                  <c:v>11006.287109375</c:v>
                </c:pt>
                <c:pt idx="64">
                  <c:v>9996.91015625</c:v>
                </c:pt>
                <c:pt idx="65">
                  <c:v>9179.375</c:v>
                </c:pt>
                <c:pt idx="66">
                  <c:v>7659.943359375</c:v>
                </c:pt>
                <c:pt idx="67">
                  <c:v>7609.64892578125</c:v>
                </c:pt>
                <c:pt idx="68">
                  <c:v>7576.5234375</c:v>
                </c:pt>
                <c:pt idx="69">
                  <c:v>7811.34814453125</c:v>
                </c:pt>
                <c:pt idx="70">
                  <c:v>8241.5302734375</c:v>
                </c:pt>
                <c:pt idx="71">
                  <c:v>8640.6494140625</c:v>
                </c:pt>
                <c:pt idx="72">
                  <c:v>8238.8349609375</c:v>
                </c:pt>
                <c:pt idx="73">
                  <c:v>8580.7890625</c:v>
                </c:pt>
                <c:pt idx="74">
                  <c:v>9508.5244140625</c:v>
                </c:pt>
                <c:pt idx="75">
                  <c:v>9863.8935546875</c:v>
                </c:pt>
                <c:pt idx="76">
                  <c:v>10134.802734375</c:v>
                </c:pt>
                <c:pt idx="77">
                  <c:v>9835.830078125</c:v>
                </c:pt>
                <c:pt idx="78">
                  <c:v>9020.951171875</c:v>
                </c:pt>
                <c:pt idx="79">
                  <c:v>7744.95068359375</c:v>
                </c:pt>
                <c:pt idx="80">
                  <c:v>6707.2021484375</c:v>
                </c:pt>
                <c:pt idx="81">
                  <c:v>4407.12646484375</c:v>
                </c:pt>
                <c:pt idx="82">
                  <c:v>1737.3211669921875</c:v>
                </c:pt>
                <c:pt idx="83">
                  <c:v>1143.111328125</c:v>
                </c:pt>
                <c:pt idx="84">
                  <c:v>1563.3714599609375</c:v>
                </c:pt>
                <c:pt idx="85">
                  <c:v>2661.99658203125</c:v>
                </c:pt>
                <c:pt idx="86">
                  <c:v>3756.438232421875</c:v>
                </c:pt>
                <c:pt idx="87">
                  <c:v>4623.8505859375</c:v>
                </c:pt>
                <c:pt idx="88">
                  <c:v>5427.95166015625</c:v>
                </c:pt>
                <c:pt idx="89">
                  <c:v>5414.853515625</c:v>
                </c:pt>
                <c:pt idx="90">
                  <c:v>6385.4208984375</c:v>
                </c:pt>
                <c:pt idx="91">
                  <c:v>9068.7099609375</c:v>
                </c:pt>
                <c:pt idx="92">
                  <c:v>11563.5712890625</c:v>
                </c:pt>
                <c:pt idx="93">
                  <c:v>13981.0283203125</c:v>
                </c:pt>
                <c:pt idx="94">
                  <c:v>16772.970703125</c:v>
                </c:pt>
                <c:pt idx="95">
                  <c:v>17839.201171875</c:v>
                </c:pt>
                <c:pt idx="96">
                  <c:v>18288.013671875</c:v>
                </c:pt>
                <c:pt idx="97">
                  <c:v>18551.083984375</c:v>
                </c:pt>
                <c:pt idx="98">
                  <c:v>18580.20703125</c:v>
                </c:pt>
                <c:pt idx="99">
                  <c:v>17990.845703125</c:v>
                </c:pt>
                <c:pt idx="100">
                  <c:v>17351.22265625</c:v>
                </c:pt>
                <c:pt idx="101">
                  <c:v>16547.443359375</c:v>
                </c:pt>
                <c:pt idx="102">
                  <c:v>15357.685546875</c:v>
                </c:pt>
                <c:pt idx="103">
                  <c:v>14345.923828125</c:v>
                </c:pt>
                <c:pt idx="104">
                  <c:v>12658.0634765625</c:v>
                </c:pt>
                <c:pt idx="105">
                  <c:v>11196.76953125</c:v>
                </c:pt>
                <c:pt idx="106">
                  <c:v>10038.2998046875</c:v>
                </c:pt>
                <c:pt idx="107">
                  <c:v>13280.5908203125</c:v>
                </c:pt>
                <c:pt idx="108">
                  <c:v>13401.685546875</c:v>
                </c:pt>
                <c:pt idx="109">
                  <c:v>9880.1298828125</c:v>
                </c:pt>
                <c:pt idx="110">
                  <c:v>6992.2216796875</c:v>
                </c:pt>
                <c:pt idx="111">
                  <c:v>5362.49560546875</c:v>
                </c:pt>
                <c:pt idx="112">
                  <c:v>4658.47314453125</c:v>
                </c:pt>
                <c:pt idx="113">
                  <c:v>4515.0205078125</c:v>
                </c:pt>
                <c:pt idx="114">
                  <c:v>4268.6552734375</c:v>
                </c:pt>
                <c:pt idx="115">
                  <c:v>5315.3564453125</c:v>
                </c:pt>
                <c:pt idx="116">
                  <c:v>6652.5283203125</c:v>
                </c:pt>
                <c:pt idx="117">
                  <c:v>8362.921875</c:v>
                </c:pt>
                <c:pt idx="118">
                  <c:v>8819.4609375</c:v>
                </c:pt>
                <c:pt idx="119">
                  <c:v>8313.4599609375</c:v>
                </c:pt>
                <c:pt idx="120">
                  <c:v>8211.427734375</c:v>
                </c:pt>
                <c:pt idx="121">
                  <c:v>8190.08251953125</c:v>
                </c:pt>
                <c:pt idx="122">
                  <c:v>8252.693359375</c:v>
                </c:pt>
                <c:pt idx="123">
                  <c:v>8296.0419921875</c:v>
                </c:pt>
                <c:pt idx="124">
                  <c:v>7665.02587890625</c:v>
                </c:pt>
                <c:pt idx="125">
                  <c:v>7649.693359375</c:v>
                </c:pt>
                <c:pt idx="126">
                  <c:v>6242.92822265625</c:v>
                </c:pt>
                <c:pt idx="127">
                  <c:v>5621.81884765625</c:v>
                </c:pt>
                <c:pt idx="128">
                  <c:v>5947.08056640625</c:v>
                </c:pt>
                <c:pt idx="129">
                  <c:v>5473.98046875</c:v>
                </c:pt>
                <c:pt idx="130">
                  <c:v>5185.24951171875</c:v>
                </c:pt>
                <c:pt idx="131">
                  <c:v>6988.84619140625</c:v>
                </c:pt>
                <c:pt idx="132">
                  <c:v>8748.34765625</c:v>
                </c:pt>
                <c:pt idx="133">
                  <c:v>10883.3115234375</c:v>
                </c:pt>
                <c:pt idx="134">
                  <c:v>12733.75390625</c:v>
                </c:pt>
                <c:pt idx="135">
                  <c:v>14188.751953125</c:v>
                </c:pt>
                <c:pt idx="136">
                  <c:v>13908.8388671875</c:v>
                </c:pt>
                <c:pt idx="137">
                  <c:v>13434.1494140625</c:v>
                </c:pt>
                <c:pt idx="138">
                  <c:v>10291.8857421875</c:v>
                </c:pt>
                <c:pt idx="139">
                  <c:v>9817.8447265625</c:v>
                </c:pt>
                <c:pt idx="140">
                  <c:v>8420.6962890625</c:v>
                </c:pt>
                <c:pt idx="141">
                  <c:v>6324.0849609375</c:v>
                </c:pt>
                <c:pt idx="142">
                  <c:v>4173.94970703125</c:v>
                </c:pt>
                <c:pt idx="143">
                  <c:v>3154.5263671875</c:v>
                </c:pt>
                <c:pt idx="144">
                  <c:v>2677.845703125</c:v>
                </c:pt>
                <c:pt idx="145">
                  <c:v>3407.185546875</c:v>
                </c:pt>
                <c:pt idx="146">
                  <c:v>4058.663818359375</c:v>
                </c:pt>
                <c:pt idx="147">
                  <c:v>4722.1396484375</c:v>
                </c:pt>
                <c:pt idx="148">
                  <c:v>5397.02099609375</c:v>
                </c:pt>
                <c:pt idx="149">
                  <c:v>5748.560546875</c:v>
                </c:pt>
                <c:pt idx="150">
                  <c:v>6643.57177734375</c:v>
                </c:pt>
                <c:pt idx="151">
                  <c:v>7542.189453125</c:v>
                </c:pt>
                <c:pt idx="152">
                  <c:v>8281.5927734375</c:v>
                </c:pt>
                <c:pt idx="153">
                  <c:v>8280.8603515625</c:v>
                </c:pt>
                <c:pt idx="154">
                  <c:v>7352.3115234375</c:v>
                </c:pt>
                <c:pt idx="155">
                  <c:v>8023.53271484375</c:v>
                </c:pt>
                <c:pt idx="156">
                  <c:v>9831.23046875</c:v>
                </c:pt>
                <c:pt idx="157">
                  <c:v>10610.12109375</c:v>
                </c:pt>
                <c:pt idx="158">
                  <c:v>10609.0029296875</c:v>
                </c:pt>
                <c:pt idx="159">
                  <c:v>10269.39453125</c:v>
                </c:pt>
                <c:pt idx="160">
                  <c:v>9865.369140625</c:v>
                </c:pt>
                <c:pt idx="161">
                  <c:v>8788.0908203125</c:v>
                </c:pt>
                <c:pt idx="162">
                  <c:v>8633.10546875</c:v>
                </c:pt>
                <c:pt idx="163">
                  <c:v>11960.0615234375</c:v>
                </c:pt>
                <c:pt idx="164">
                  <c:v>13854.2109375</c:v>
                </c:pt>
                <c:pt idx="165">
                  <c:v>15938.98828125</c:v>
                </c:pt>
                <c:pt idx="166">
                  <c:v>16950.859375</c:v>
                </c:pt>
                <c:pt idx="167">
                  <c:v>16850.515625</c:v>
                </c:pt>
                <c:pt idx="168">
                  <c:v>16521.6875</c:v>
                </c:pt>
                <c:pt idx="169">
                  <c:v>16482.58203125</c:v>
                </c:pt>
                <c:pt idx="170">
                  <c:v>16849.75390625</c:v>
                </c:pt>
                <c:pt idx="171">
                  <c:v>16496.84375</c:v>
                </c:pt>
                <c:pt idx="172">
                  <c:v>16232.2470703125</c:v>
                </c:pt>
                <c:pt idx="173">
                  <c:v>15495.3203125</c:v>
                </c:pt>
                <c:pt idx="174">
                  <c:v>15432.9208984375</c:v>
                </c:pt>
                <c:pt idx="175">
                  <c:v>16654.1171875</c:v>
                </c:pt>
                <c:pt idx="176">
                  <c:v>17111.73046875</c:v>
                </c:pt>
                <c:pt idx="177">
                  <c:v>16011.3955078125</c:v>
                </c:pt>
                <c:pt idx="178">
                  <c:v>16193.6689453125</c:v>
                </c:pt>
                <c:pt idx="179">
                  <c:v>17899.404296875</c:v>
                </c:pt>
                <c:pt idx="180">
                  <c:v>17749.310546875</c:v>
                </c:pt>
                <c:pt idx="181">
                  <c:v>17736.029296875</c:v>
                </c:pt>
                <c:pt idx="182">
                  <c:v>17878.818359375</c:v>
                </c:pt>
                <c:pt idx="183">
                  <c:v>18015.005859375</c:v>
                </c:pt>
                <c:pt idx="184">
                  <c:v>18322.62890625</c:v>
                </c:pt>
                <c:pt idx="185">
                  <c:v>18401.3125</c:v>
                </c:pt>
                <c:pt idx="186">
                  <c:v>18654.564453125</c:v>
                </c:pt>
                <c:pt idx="187">
                  <c:v>19238.20703125</c:v>
                </c:pt>
                <c:pt idx="188">
                  <c:v>19319.728515625</c:v>
                </c:pt>
                <c:pt idx="189">
                  <c:v>19680.955078125</c:v>
                </c:pt>
                <c:pt idx="190">
                  <c:v>19938.775390625</c:v>
                </c:pt>
                <c:pt idx="191">
                  <c:v>19352.828125</c:v>
                </c:pt>
                <c:pt idx="192">
                  <c:v>18246.560546875</c:v>
                </c:pt>
                <c:pt idx="193">
                  <c:v>17902.4375</c:v>
                </c:pt>
                <c:pt idx="194">
                  <c:v>17452.291015625</c:v>
                </c:pt>
                <c:pt idx="195">
                  <c:v>17191.23828125</c:v>
                </c:pt>
                <c:pt idx="196">
                  <c:v>16833.083984375</c:v>
                </c:pt>
                <c:pt idx="197">
                  <c:v>16336.58203125</c:v>
                </c:pt>
                <c:pt idx="198">
                  <c:v>17888.228515625</c:v>
                </c:pt>
                <c:pt idx="199">
                  <c:v>16998.583984375</c:v>
                </c:pt>
                <c:pt idx="200">
                  <c:v>16016.576171875</c:v>
                </c:pt>
                <c:pt idx="201">
                  <c:v>14201.1826171875</c:v>
                </c:pt>
                <c:pt idx="202">
                  <c:v>12423.5654296875</c:v>
                </c:pt>
                <c:pt idx="203">
                  <c:v>12183.513671875</c:v>
                </c:pt>
                <c:pt idx="204">
                  <c:v>11321.42578125</c:v>
                </c:pt>
                <c:pt idx="205">
                  <c:v>10606.56640625</c:v>
                </c:pt>
                <c:pt idx="206">
                  <c:v>9758.021484375</c:v>
                </c:pt>
                <c:pt idx="207">
                  <c:v>9827.482421875</c:v>
                </c:pt>
                <c:pt idx="208">
                  <c:v>9962.4208984375</c:v>
                </c:pt>
                <c:pt idx="209">
                  <c:v>9455.435546875</c:v>
                </c:pt>
                <c:pt idx="210">
                  <c:v>10033.9013671875</c:v>
                </c:pt>
                <c:pt idx="211">
                  <c:v>13209.0341796875</c:v>
                </c:pt>
                <c:pt idx="212">
                  <c:v>15925.7216796875</c:v>
                </c:pt>
                <c:pt idx="213">
                  <c:v>17434.64453125</c:v>
                </c:pt>
                <c:pt idx="214">
                  <c:v>18633.77734375</c:v>
                </c:pt>
                <c:pt idx="215">
                  <c:v>18342.12109375</c:v>
                </c:pt>
                <c:pt idx="216">
                  <c:v>17410.58203125</c:v>
                </c:pt>
                <c:pt idx="217">
                  <c:v>16585.8671875</c:v>
                </c:pt>
                <c:pt idx="218">
                  <c:v>15433.7177734375</c:v>
                </c:pt>
                <c:pt idx="219">
                  <c:v>14366.779296875</c:v>
                </c:pt>
                <c:pt idx="220">
                  <c:v>13929.0576171875</c:v>
                </c:pt>
                <c:pt idx="221">
                  <c:v>12703.525390625</c:v>
                </c:pt>
                <c:pt idx="222">
                  <c:v>12154.3857421875</c:v>
                </c:pt>
                <c:pt idx="223">
                  <c:v>11718.0439453125</c:v>
                </c:pt>
                <c:pt idx="224">
                  <c:v>10828.1826171875</c:v>
                </c:pt>
                <c:pt idx="225">
                  <c:v>10061.8583984375</c:v>
                </c:pt>
                <c:pt idx="226">
                  <c:v>9443.728515625</c:v>
                </c:pt>
                <c:pt idx="227">
                  <c:v>9943.3974609375</c:v>
                </c:pt>
                <c:pt idx="228">
                  <c:v>9520.0849609375</c:v>
                </c:pt>
                <c:pt idx="229">
                  <c:v>10417.84375</c:v>
                </c:pt>
                <c:pt idx="230">
                  <c:v>11109.3271484375</c:v>
                </c:pt>
                <c:pt idx="231">
                  <c:v>11913.814453125</c:v>
                </c:pt>
                <c:pt idx="232">
                  <c:v>13884.7265625</c:v>
                </c:pt>
                <c:pt idx="233">
                  <c:v>15884.41796875</c:v>
                </c:pt>
                <c:pt idx="234">
                  <c:v>15412.05859375</c:v>
                </c:pt>
                <c:pt idx="235">
                  <c:v>16086.4296875</c:v>
                </c:pt>
                <c:pt idx="236">
                  <c:v>17393.66796875</c:v>
                </c:pt>
                <c:pt idx="237">
                  <c:v>18208.9375</c:v>
                </c:pt>
                <c:pt idx="238">
                  <c:v>18734.365234375</c:v>
                </c:pt>
                <c:pt idx="239">
                  <c:v>18759.490234375</c:v>
                </c:pt>
                <c:pt idx="240">
                  <c:v>18390.37109375</c:v>
                </c:pt>
                <c:pt idx="241">
                  <c:v>17360.74609375</c:v>
                </c:pt>
                <c:pt idx="242">
                  <c:v>16783.478515625</c:v>
                </c:pt>
                <c:pt idx="243">
                  <c:v>17020.595703125</c:v>
                </c:pt>
                <c:pt idx="244">
                  <c:v>17002.267578125</c:v>
                </c:pt>
                <c:pt idx="245">
                  <c:v>17579.740234375</c:v>
                </c:pt>
                <c:pt idx="246">
                  <c:v>16058.234375</c:v>
                </c:pt>
                <c:pt idx="247">
                  <c:v>15274.21875</c:v>
                </c:pt>
                <c:pt idx="248">
                  <c:v>14528.099609375</c:v>
                </c:pt>
                <c:pt idx="249">
                  <c:v>13041.9296875</c:v>
                </c:pt>
                <c:pt idx="250">
                  <c:v>10725.935546875</c:v>
                </c:pt>
                <c:pt idx="251">
                  <c:v>7466.52099609375</c:v>
                </c:pt>
                <c:pt idx="252">
                  <c:v>6555.3046875</c:v>
                </c:pt>
                <c:pt idx="253">
                  <c:v>6599.98876953125</c:v>
                </c:pt>
                <c:pt idx="254">
                  <c:v>7609.51025390625</c:v>
                </c:pt>
                <c:pt idx="255">
                  <c:v>8069.296875</c:v>
                </c:pt>
                <c:pt idx="256">
                  <c:v>7544.69970703125</c:v>
                </c:pt>
                <c:pt idx="257">
                  <c:v>6936.42041015625</c:v>
                </c:pt>
                <c:pt idx="258">
                  <c:v>7012.841796875</c:v>
                </c:pt>
                <c:pt idx="259">
                  <c:v>9249.232421875</c:v>
                </c:pt>
                <c:pt idx="260">
                  <c:v>12046.0673828125</c:v>
                </c:pt>
                <c:pt idx="261">
                  <c:v>14779.89453125</c:v>
                </c:pt>
                <c:pt idx="262">
                  <c:v>17380.19140625</c:v>
                </c:pt>
                <c:pt idx="263">
                  <c:v>18110.615234375</c:v>
                </c:pt>
                <c:pt idx="264">
                  <c:v>17990.255859375</c:v>
                </c:pt>
                <c:pt idx="265">
                  <c:v>18299.728515625</c:v>
                </c:pt>
                <c:pt idx="266">
                  <c:v>18171.607421875</c:v>
                </c:pt>
                <c:pt idx="267">
                  <c:v>17864.49609375</c:v>
                </c:pt>
                <c:pt idx="268">
                  <c:v>17431.826171875</c:v>
                </c:pt>
                <c:pt idx="269">
                  <c:v>16983.466796875</c:v>
                </c:pt>
                <c:pt idx="270">
                  <c:v>16824.3203125</c:v>
                </c:pt>
                <c:pt idx="271">
                  <c:v>16769.015625</c:v>
                </c:pt>
                <c:pt idx="272">
                  <c:v>16820.044921875</c:v>
                </c:pt>
                <c:pt idx="273">
                  <c:v>16108.693359375</c:v>
                </c:pt>
                <c:pt idx="274">
                  <c:v>14383.966796875</c:v>
                </c:pt>
                <c:pt idx="275">
                  <c:v>14316.548828125</c:v>
                </c:pt>
                <c:pt idx="276">
                  <c:v>13106.984375</c:v>
                </c:pt>
                <c:pt idx="277">
                  <c:v>11173.078125</c:v>
                </c:pt>
                <c:pt idx="278">
                  <c:v>8751.888671875</c:v>
                </c:pt>
                <c:pt idx="279">
                  <c:v>6701.240234375</c:v>
                </c:pt>
                <c:pt idx="280">
                  <c:v>4914.7431640625</c:v>
                </c:pt>
                <c:pt idx="281">
                  <c:v>3893.8486328125</c:v>
                </c:pt>
                <c:pt idx="282">
                  <c:v>4148.96630859375</c:v>
                </c:pt>
                <c:pt idx="283">
                  <c:v>5629.36962890625</c:v>
                </c:pt>
                <c:pt idx="284">
                  <c:v>6572.5166015625</c:v>
                </c:pt>
                <c:pt idx="285">
                  <c:v>8148.837890625</c:v>
                </c:pt>
                <c:pt idx="286">
                  <c:v>9514.640625</c:v>
                </c:pt>
                <c:pt idx="287">
                  <c:v>11308.361328125</c:v>
                </c:pt>
                <c:pt idx="288">
                  <c:v>11929.470703125</c:v>
                </c:pt>
                <c:pt idx="289">
                  <c:v>12589.1484375</c:v>
                </c:pt>
                <c:pt idx="290">
                  <c:v>12902.166015625</c:v>
                </c:pt>
                <c:pt idx="291">
                  <c:v>13098.4150390625</c:v>
                </c:pt>
                <c:pt idx="292">
                  <c:v>13551.982421875</c:v>
                </c:pt>
                <c:pt idx="293">
                  <c:v>13357.052734375</c:v>
                </c:pt>
                <c:pt idx="294">
                  <c:v>13559.3525390625</c:v>
                </c:pt>
                <c:pt idx="295">
                  <c:v>14254.162109375</c:v>
                </c:pt>
                <c:pt idx="296">
                  <c:v>14405.501953125</c:v>
                </c:pt>
                <c:pt idx="297">
                  <c:v>14136.2744140625</c:v>
                </c:pt>
                <c:pt idx="298">
                  <c:v>14044.390625</c:v>
                </c:pt>
                <c:pt idx="299">
                  <c:v>13897.9619140625</c:v>
                </c:pt>
                <c:pt idx="300">
                  <c:v>13676.66015625</c:v>
                </c:pt>
                <c:pt idx="301">
                  <c:v>13799.0556640625</c:v>
                </c:pt>
                <c:pt idx="302">
                  <c:v>13619.4736328125</c:v>
                </c:pt>
                <c:pt idx="303">
                  <c:v>13870.8876953125</c:v>
                </c:pt>
                <c:pt idx="304">
                  <c:v>13559.3818359375</c:v>
                </c:pt>
                <c:pt idx="305">
                  <c:v>12170.6787109375</c:v>
                </c:pt>
                <c:pt idx="306">
                  <c:v>11777.849609375</c:v>
                </c:pt>
                <c:pt idx="307">
                  <c:v>13067.4482421875</c:v>
                </c:pt>
                <c:pt idx="308">
                  <c:v>12653.78125</c:v>
                </c:pt>
                <c:pt idx="309">
                  <c:v>12328.9443359375</c:v>
                </c:pt>
                <c:pt idx="310">
                  <c:v>12525.8359375</c:v>
                </c:pt>
                <c:pt idx="311">
                  <c:v>12594.5283203125</c:v>
                </c:pt>
                <c:pt idx="312">
                  <c:v>12296.6318359375</c:v>
                </c:pt>
                <c:pt idx="313">
                  <c:v>11624.5595703125</c:v>
                </c:pt>
                <c:pt idx="314">
                  <c:v>11180.6943359375</c:v>
                </c:pt>
                <c:pt idx="315">
                  <c:v>9720.3876953125</c:v>
                </c:pt>
                <c:pt idx="316">
                  <c:v>8608.0537109375</c:v>
                </c:pt>
                <c:pt idx="317">
                  <c:v>8187.1337890625</c:v>
                </c:pt>
                <c:pt idx="318">
                  <c:v>7100.66357421875</c:v>
                </c:pt>
                <c:pt idx="319">
                  <c:v>6307.01806640625</c:v>
                </c:pt>
                <c:pt idx="320">
                  <c:v>5957.9091796875</c:v>
                </c:pt>
                <c:pt idx="321">
                  <c:v>4995.82861328125</c:v>
                </c:pt>
                <c:pt idx="322">
                  <c:v>4269.240234375</c:v>
                </c:pt>
                <c:pt idx="323">
                  <c:v>3759.99365234375</c:v>
                </c:pt>
                <c:pt idx="324">
                  <c:v>3905.509521484375</c:v>
                </c:pt>
                <c:pt idx="325">
                  <c:v>4989.43408203125</c:v>
                </c:pt>
                <c:pt idx="326">
                  <c:v>6131.17041015625</c:v>
                </c:pt>
                <c:pt idx="327">
                  <c:v>7312.95947265625</c:v>
                </c:pt>
                <c:pt idx="328">
                  <c:v>7970.02587890625</c:v>
                </c:pt>
                <c:pt idx="329">
                  <c:v>8479.7685546875</c:v>
                </c:pt>
                <c:pt idx="330">
                  <c:v>9390.2001953125</c:v>
                </c:pt>
                <c:pt idx="331">
                  <c:v>11429.673828125</c:v>
                </c:pt>
                <c:pt idx="332">
                  <c:v>13032.5458984375</c:v>
                </c:pt>
                <c:pt idx="333">
                  <c:v>15623.6123046875</c:v>
                </c:pt>
                <c:pt idx="334">
                  <c:v>17239.203125</c:v>
                </c:pt>
                <c:pt idx="335">
                  <c:v>17350.466796875</c:v>
                </c:pt>
                <c:pt idx="336">
                  <c:v>16651.458984375</c:v>
                </c:pt>
                <c:pt idx="337">
                  <c:v>16162.28125</c:v>
                </c:pt>
                <c:pt idx="338">
                  <c:v>15376.041015625</c:v>
                </c:pt>
                <c:pt idx="339">
                  <c:v>14993.099609375</c:v>
                </c:pt>
                <c:pt idx="340">
                  <c:v>14764.1826171875</c:v>
                </c:pt>
                <c:pt idx="341">
                  <c:v>13970.1796875</c:v>
                </c:pt>
                <c:pt idx="342">
                  <c:v>13011.798828125</c:v>
                </c:pt>
                <c:pt idx="343">
                  <c:v>12122.171875</c:v>
                </c:pt>
                <c:pt idx="344">
                  <c:v>11180.291015625</c:v>
                </c:pt>
                <c:pt idx="345">
                  <c:v>10167.3525390625</c:v>
                </c:pt>
                <c:pt idx="346">
                  <c:v>9505.9736328125</c:v>
                </c:pt>
                <c:pt idx="347">
                  <c:v>8515.9072265625</c:v>
                </c:pt>
                <c:pt idx="348">
                  <c:v>8249.759765625</c:v>
                </c:pt>
                <c:pt idx="349">
                  <c:v>7372.55712890625</c:v>
                </c:pt>
                <c:pt idx="350">
                  <c:v>7126.13623046875</c:v>
                </c:pt>
                <c:pt idx="351">
                  <c:v>6883.5556640625</c:v>
                </c:pt>
                <c:pt idx="352">
                  <c:v>6807.93896484375</c:v>
                </c:pt>
                <c:pt idx="353">
                  <c:v>6918.39892578125</c:v>
                </c:pt>
                <c:pt idx="354">
                  <c:v>8915.9384765625</c:v>
                </c:pt>
                <c:pt idx="355">
                  <c:v>10909.78515625</c:v>
                </c:pt>
                <c:pt idx="356">
                  <c:v>12074.0078125</c:v>
                </c:pt>
                <c:pt idx="357">
                  <c:v>12548.64453125</c:v>
                </c:pt>
                <c:pt idx="358">
                  <c:v>13218.0654296875</c:v>
                </c:pt>
                <c:pt idx="359">
                  <c:v>13552.0625</c:v>
                </c:pt>
                <c:pt idx="360">
                  <c:v>14058.896484375</c:v>
                </c:pt>
                <c:pt idx="361">
                  <c:v>14442.4140625</c:v>
                </c:pt>
                <c:pt idx="362">
                  <c:v>15254.23828125</c:v>
                </c:pt>
                <c:pt idx="363">
                  <c:v>14824.423828125</c:v>
                </c:pt>
                <c:pt idx="364">
                  <c:v>15182.7314453125</c:v>
                </c:pt>
                <c:pt idx="365">
                  <c:v>15284.7744140625</c:v>
                </c:pt>
                <c:pt idx="366">
                  <c:v>15075.1064453125</c:v>
                </c:pt>
                <c:pt idx="367">
                  <c:v>15204.138671875</c:v>
                </c:pt>
                <c:pt idx="368">
                  <c:v>14358.2431640625</c:v>
                </c:pt>
                <c:pt idx="369">
                  <c:v>13420.3427734375</c:v>
                </c:pt>
                <c:pt idx="370">
                  <c:v>13374.2421875</c:v>
                </c:pt>
                <c:pt idx="371">
                  <c:v>12049.048828125</c:v>
                </c:pt>
                <c:pt idx="372">
                  <c:v>10141.8359375</c:v>
                </c:pt>
                <c:pt idx="373">
                  <c:v>8323.1298828125</c:v>
                </c:pt>
                <c:pt idx="374">
                  <c:v>7551.64794921875</c:v>
                </c:pt>
                <c:pt idx="375">
                  <c:v>6964.7578125</c:v>
                </c:pt>
                <c:pt idx="376">
                  <c:v>6879.62939453125</c:v>
                </c:pt>
                <c:pt idx="377">
                  <c:v>6375.5888671875</c:v>
                </c:pt>
                <c:pt idx="378">
                  <c:v>5639.9541015625</c:v>
                </c:pt>
                <c:pt idx="379">
                  <c:v>5228.56005859375</c:v>
                </c:pt>
                <c:pt idx="380">
                  <c:v>4533.1240234375</c:v>
                </c:pt>
                <c:pt idx="381">
                  <c:v>4177.89013671875</c:v>
                </c:pt>
                <c:pt idx="382">
                  <c:v>3894.648681640625</c:v>
                </c:pt>
                <c:pt idx="383">
                  <c:v>3134.083251953125</c:v>
                </c:pt>
                <c:pt idx="384">
                  <c:v>2682.047119140625</c:v>
                </c:pt>
                <c:pt idx="385">
                  <c:v>2535.77978515625</c:v>
                </c:pt>
                <c:pt idx="386">
                  <c:v>2632.902587890625</c:v>
                </c:pt>
                <c:pt idx="387">
                  <c:v>2579.84033203125</c:v>
                </c:pt>
                <c:pt idx="388">
                  <c:v>2666.88720703125</c:v>
                </c:pt>
                <c:pt idx="389">
                  <c:v>2909.18310546875</c:v>
                </c:pt>
                <c:pt idx="390">
                  <c:v>3637.172119140625</c:v>
                </c:pt>
                <c:pt idx="391">
                  <c:v>5149.9541015625</c:v>
                </c:pt>
                <c:pt idx="392">
                  <c:v>5541.52587890625</c:v>
                </c:pt>
                <c:pt idx="393">
                  <c:v>5322.41796875</c:v>
                </c:pt>
                <c:pt idx="394">
                  <c:v>5567.7919921875</c:v>
                </c:pt>
                <c:pt idx="395">
                  <c:v>5303.65185546875</c:v>
                </c:pt>
                <c:pt idx="396">
                  <c:v>5574.4814453125</c:v>
                </c:pt>
                <c:pt idx="397">
                  <c:v>6343.900390625</c:v>
                </c:pt>
                <c:pt idx="398">
                  <c:v>7295.7373046875</c:v>
                </c:pt>
                <c:pt idx="399">
                  <c:v>8678.5595703125</c:v>
                </c:pt>
                <c:pt idx="400">
                  <c:v>10003.3125</c:v>
                </c:pt>
                <c:pt idx="401">
                  <c:v>10862.6630859375</c:v>
                </c:pt>
                <c:pt idx="402">
                  <c:v>12699.7041015625</c:v>
                </c:pt>
                <c:pt idx="403">
                  <c:v>13807.5888671875</c:v>
                </c:pt>
                <c:pt idx="404">
                  <c:v>14433.212890625</c:v>
                </c:pt>
                <c:pt idx="405">
                  <c:v>14771.845703125</c:v>
                </c:pt>
                <c:pt idx="406">
                  <c:v>14396.51953125</c:v>
                </c:pt>
                <c:pt idx="407">
                  <c:v>13919.4375</c:v>
                </c:pt>
                <c:pt idx="408">
                  <c:v>12238.0556640625</c:v>
                </c:pt>
                <c:pt idx="409">
                  <c:v>10280.966796875</c:v>
                </c:pt>
                <c:pt idx="410">
                  <c:v>9394.115234375</c:v>
                </c:pt>
                <c:pt idx="411">
                  <c:v>8446.841796875</c:v>
                </c:pt>
                <c:pt idx="412">
                  <c:v>8442.8896484375</c:v>
                </c:pt>
                <c:pt idx="413">
                  <c:v>10450.46484375</c:v>
                </c:pt>
                <c:pt idx="414">
                  <c:v>12873.923828125</c:v>
                </c:pt>
                <c:pt idx="415">
                  <c:v>13453.7568359375</c:v>
                </c:pt>
                <c:pt idx="416">
                  <c:v>14126.90625</c:v>
                </c:pt>
                <c:pt idx="417">
                  <c:v>13539.5615234375</c:v>
                </c:pt>
                <c:pt idx="418">
                  <c:v>13730.8642578125</c:v>
                </c:pt>
                <c:pt idx="419">
                  <c:v>13736.197265625</c:v>
                </c:pt>
                <c:pt idx="420">
                  <c:v>13419.7890625</c:v>
                </c:pt>
                <c:pt idx="421">
                  <c:v>11255.982421875</c:v>
                </c:pt>
                <c:pt idx="422">
                  <c:v>9039.6376953125</c:v>
                </c:pt>
                <c:pt idx="423">
                  <c:v>8018.26806640625</c:v>
                </c:pt>
                <c:pt idx="424">
                  <c:v>7898.56494140625</c:v>
                </c:pt>
                <c:pt idx="425">
                  <c:v>7430.8232421875</c:v>
                </c:pt>
                <c:pt idx="426">
                  <c:v>6828.3955078125</c:v>
                </c:pt>
                <c:pt idx="427">
                  <c:v>8651.873046875</c:v>
                </c:pt>
                <c:pt idx="428">
                  <c:v>9974.7001953125</c:v>
                </c:pt>
                <c:pt idx="429">
                  <c:v>10485.853515625</c:v>
                </c:pt>
                <c:pt idx="430">
                  <c:v>10625.4267578125</c:v>
                </c:pt>
                <c:pt idx="431">
                  <c:v>10795.8935546875</c:v>
                </c:pt>
                <c:pt idx="432">
                  <c:v>10942.55859375</c:v>
                </c:pt>
                <c:pt idx="433">
                  <c:v>10834.7333984375</c:v>
                </c:pt>
                <c:pt idx="434">
                  <c:v>10700.642578125</c:v>
                </c:pt>
                <c:pt idx="435">
                  <c:v>10378.8056640625</c:v>
                </c:pt>
                <c:pt idx="436">
                  <c:v>9611.8984375</c:v>
                </c:pt>
                <c:pt idx="437">
                  <c:v>8987.84375</c:v>
                </c:pt>
                <c:pt idx="438">
                  <c:v>7993.26123046875</c:v>
                </c:pt>
                <c:pt idx="439">
                  <c:v>7604.51318359375</c:v>
                </c:pt>
                <c:pt idx="440">
                  <c:v>7433.73095703125</c:v>
                </c:pt>
                <c:pt idx="441">
                  <c:v>7321.0048828125</c:v>
                </c:pt>
                <c:pt idx="442">
                  <c:v>6320.21923828125</c:v>
                </c:pt>
                <c:pt idx="443">
                  <c:v>6976.47998046875</c:v>
                </c:pt>
                <c:pt idx="444">
                  <c:v>5962.58935546875</c:v>
                </c:pt>
                <c:pt idx="445">
                  <c:v>4559.79931640625</c:v>
                </c:pt>
                <c:pt idx="446">
                  <c:v>3296.62744140625</c:v>
                </c:pt>
                <c:pt idx="447">
                  <c:v>2889.89111328125</c:v>
                </c:pt>
                <c:pt idx="448">
                  <c:v>2787.7919921875</c:v>
                </c:pt>
                <c:pt idx="449">
                  <c:v>2421.0908203125</c:v>
                </c:pt>
                <c:pt idx="450">
                  <c:v>2110.34814453125</c:v>
                </c:pt>
                <c:pt idx="451">
                  <c:v>2359.7939453125</c:v>
                </c:pt>
                <c:pt idx="452">
                  <c:v>2835.501953125</c:v>
                </c:pt>
                <c:pt idx="453">
                  <c:v>3136.07568359375</c:v>
                </c:pt>
                <c:pt idx="454">
                  <c:v>3475.661865234375</c:v>
                </c:pt>
                <c:pt idx="455">
                  <c:v>3611.3759765625</c:v>
                </c:pt>
                <c:pt idx="456">
                  <c:v>3981.03564453125</c:v>
                </c:pt>
                <c:pt idx="457">
                  <c:v>4496.88330078125</c:v>
                </c:pt>
                <c:pt idx="458">
                  <c:v>4832.56396484375</c:v>
                </c:pt>
                <c:pt idx="459">
                  <c:v>5049.52001953125</c:v>
                </c:pt>
                <c:pt idx="460">
                  <c:v>5125.4912109375</c:v>
                </c:pt>
                <c:pt idx="461">
                  <c:v>5429.091796875</c:v>
                </c:pt>
                <c:pt idx="462">
                  <c:v>5568.8857421875</c:v>
                </c:pt>
                <c:pt idx="463">
                  <c:v>5621.11083984375</c:v>
                </c:pt>
                <c:pt idx="464">
                  <c:v>5696.84814453125</c:v>
                </c:pt>
                <c:pt idx="465">
                  <c:v>5106.52490234375</c:v>
                </c:pt>
                <c:pt idx="466">
                  <c:v>4096.6591796875</c:v>
                </c:pt>
                <c:pt idx="467">
                  <c:v>3922.214599609375</c:v>
                </c:pt>
                <c:pt idx="468">
                  <c:v>3153.8115234375</c:v>
                </c:pt>
                <c:pt idx="469">
                  <c:v>2199.31298828125</c:v>
                </c:pt>
                <c:pt idx="470">
                  <c:v>1605.3265380859375</c:v>
                </c:pt>
                <c:pt idx="471">
                  <c:v>1403.3577880859375</c:v>
                </c:pt>
                <c:pt idx="472">
                  <c:v>1351.7818603515625</c:v>
                </c:pt>
                <c:pt idx="473">
                  <c:v>1501.952392578125</c:v>
                </c:pt>
                <c:pt idx="474">
                  <c:v>2441.54736328125</c:v>
                </c:pt>
                <c:pt idx="475">
                  <c:v>3584.048828125</c:v>
                </c:pt>
                <c:pt idx="476">
                  <c:v>4132.140625</c:v>
                </c:pt>
                <c:pt idx="477">
                  <c:v>4921.88427734375</c:v>
                </c:pt>
                <c:pt idx="478">
                  <c:v>5243.96337890625</c:v>
                </c:pt>
                <c:pt idx="479">
                  <c:v>6692.74169921875</c:v>
                </c:pt>
                <c:pt idx="480">
                  <c:v>7987.90234375</c:v>
                </c:pt>
                <c:pt idx="481">
                  <c:v>8314.6923828125</c:v>
                </c:pt>
                <c:pt idx="482">
                  <c:v>8370.140625</c:v>
                </c:pt>
                <c:pt idx="483">
                  <c:v>7736.40478515625</c:v>
                </c:pt>
                <c:pt idx="484">
                  <c:v>7695.583984375</c:v>
                </c:pt>
                <c:pt idx="485">
                  <c:v>8620.5576171875</c:v>
                </c:pt>
                <c:pt idx="486">
                  <c:v>8957.2333984375</c:v>
                </c:pt>
                <c:pt idx="487">
                  <c:v>9763.888671875</c:v>
                </c:pt>
                <c:pt idx="488">
                  <c:v>10917.6044921875</c:v>
                </c:pt>
                <c:pt idx="489">
                  <c:v>9552.8447265625</c:v>
                </c:pt>
                <c:pt idx="490">
                  <c:v>10248.23046875</c:v>
                </c:pt>
                <c:pt idx="491">
                  <c:v>13069.634765625</c:v>
                </c:pt>
                <c:pt idx="492">
                  <c:v>13912.7939453125</c:v>
                </c:pt>
                <c:pt idx="493">
                  <c:v>14865.244140625</c:v>
                </c:pt>
                <c:pt idx="494">
                  <c:v>16086.1552734375</c:v>
                </c:pt>
                <c:pt idx="495">
                  <c:v>16749.0390625</c:v>
                </c:pt>
                <c:pt idx="496">
                  <c:v>17274.458984375</c:v>
                </c:pt>
                <c:pt idx="497">
                  <c:v>17353.259765625</c:v>
                </c:pt>
                <c:pt idx="498">
                  <c:v>16403.6640625</c:v>
                </c:pt>
                <c:pt idx="499">
                  <c:v>15307.59375</c:v>
                </c:pt>
                <c:pt idx="500">
                  <c:v>15441.40234375</c:v>
                </c:pt>
                <c:pt idx="501">
                  <c:v>16252.84765625</c:v>
                </c:pt>
                <c:pt idx="502">
                  <c:v>16421.345703125</c:v>
                </c:pt>
                <c:pt idx="503">
                  <c:v>16694.609375</c:v>
                </c:pt>
                <c:pt idx="504">
                  <c:v>17438.640625</c:v>
                </c:pt>
                <c:pt idx="505">
                  <c:v>17184.091796875</c:v>
                </c:pt>
                <c:pt idx="506">
                  <c:v>16836.345703125</c:v>
                </c:pt>
                <c:pt idx="507">
                  <c:v>16251.9814453125</c:v>
                </c:pt>
                <c:pt idx="508">
                  <c:v>15509.232421875</c:v>
                </c:pt>
                <c:pt idx="509">
                  <c:v>14828.8564453125</c:v>
                </c:pt>
                <c:pt idx="510">
                  <c:v>14251.787109375</c:v>
                </c:pt>
                <c:pt idx="511">
                  <c:v>14488.455078125</c:v>
                </c:pt>
                <c:pt idx="512">
                  <c:v>14019.5595703125</c:v>
                </c:pt>
                <c:pt idx="513">
                  <c:v>13093.84765625</c:v>
                </c:pt>
                <c:pt idx="514">
                  <c:v>12692.2333984375</c:v>
                </c:pt>
                <c:pt idx="515">
                  <c:v>13013.02734375</c:v>
                </c:pt>
                <c:pt idx="516">
                  <c:v>13263.4951171875</c:v>
                </c:pt>
                <c:pt idx="517">
                  <c:v>12676.8974609375</c:v>
                </c:pt>
                <c:pt idx="518">
                  <c:v>12682.0322265625</c:v>
                </c:pt>
                <c:pt idx="519">
                  <c:v>10973.9150390625</c:v>
                </c:pt>
                <c:pt idx="520">
                  <c:v>9314.7900390625</c:v>
                </c:pt>
                <c:pt idx="521">
                  <c:v>8307.220703125</c:v>
                </c:pt>
                <c:pt idx="522">
                  <c:v>5926.68896484375</c:v>
                </c:pt>
                <c:pt idx="523">
                  <c:v>6252.13427734375</c:v>
                </c:pt>
                <c:pt idx="524">
                  <c:v>6686.39208984375</c:v>
                </c:pt>
                <c:pt idx="525">
                  <c:v>6576.2607421875</c:v>
                </c:pt>
                <c:pt idx="526">
                  <c:v>5714.4296875</c:v>
                </c:pt>
                <c:pt idx="527">
                  <c:v>5073.0078125</c:v>
                </c:pt>
                <c:pt idx="528">
                  <c:v>4879.1162109375</c:v>
                </c:pt>
                <c:pt idx="529">
                  <c:v>4778.49951171875</c:v>
                </c:pt>
                <c:pt idx="530">
                  <c:v>4295.19970703125</c:v>
                </c:pt>
                <c:pt idx="531">
                  <c:v>5789.232421875</c:v>
                </c:pt>
                <c:pt idx="532">
                  <c:v>6218.36474609375</c:v>
                </c:pt>
                <c:pt idx="533">
                  <c:v>6683.16259765625</c:v>
                </c:pt>
                <c:pt idx="534">
                  <c:v>7197.15771484375</c:v>
                </c:pt>
                <c:pt idx="535">
                  <c:v>8085.5322265625</c:v>
                </c:pt>
                <c:pt idx="536">
                  <c:v>9675.9423828125</c:v>
                </c:pt>
                <c:pt idx="537">
                  <c:v>9018.591796875</c:v>
                </c:pt>
                <c:pt idx="538">
                  <c:v>9488.8818359375</c:v>
                </c:pt>
                <c:pt idx="539">
                  <c:v>10006.89453125</c:v>
                </c:pt>
                <c:pt idx="540">
                  <c:v>8993.6552734375</c:v>
                </c:pt>
                <c:pt idx="541">
                  <c:v>6910.19189453125</c:v>
                </c:pt>
                <c:pt idx="542">
                  <c:v>6025.125</c:v>
                </c:pt>
                <c:pt idx="543">
                  <c:v>5280.1376953125</c:v>
                </c:pt>
                <c:pt idx="544">
                  <c:v>4417.50390625</c:v>
                </c:pt>
                <c:pt idx="545">
                  <c:v>3596.7138671875</c:v>
                </c:pt>
                <c:pt idx="546">
                  <c:v>2990.841796875</c:v>
                </c:pt>
                <c:pt idx="547">
                  <c:v>4376.9501953125</c:v>
                </c:pt>
                <c:pt idx="548">
                  <c:v>5400.04052734375</c:v>
                </c:pt>
                <c:pt idx="549">
                  <c:v>6837.30712890625</c:v>
                </c:pt>
                <c:pt idx="550">
                  <c:v>7072.66162109375</c:v>
                </c:pt>
                <c:pt idx="551">
                  <c:v>7281.09375</c:v>
                </c:pt>
                <c:pt idx="552">
                  <c:v>6806.7919921875</c:v>
                </c:pt>
                <c:pt idx="553">
                  <c:v>6038.1845703125</c:v>
                </c:pt>
                <c:pt idx="554">
                  <c:v>5436.8134765625</c:v>
                </c:pt>
                <c:pt idx="555">
                  <c:v>4864.61767578125</c:v>
                </c:pt>
                <c:pt idx="556">
                  <c:v>4568.7978515625</c:v>
                </c:pt>
                <c:pt idx="557">
                  <c:v>3997.7216796875</c:v>
                </c:pt>
                <c:pt idx="558">
                  <c:v>3730.21630859375</c:v>
                </c:pt>
                <c:pt idx="559">
                  <c:v>3343.48828125</c:v>
                </c:pt>
                <c:pt idx="560">
                  <c:v>3159.382080078125</c:v>
                </c:pt>
                <c:pt idx="561">
                  <c:v>2560.522216796875</c:v>
                </c:pt>
                <c:pt idx="562">
                  <c:v>2360.009033203125</c:v>
                </c:pt>
                <c:pt idx="563">
                  <c:v>3452.12451171875</c:v>
                </c:pt>
                <c:pt idx="564">
                  <c:v>4768.833984375</c:v>
                </c:pt>
                <c:pt idx="565">
                  <c:v>4560.3681640625</c:v>
                </c:pt>
                <c:pt idx="566">
                  <c:v>4112.11083984375</c:v>
                </c:pt>
                <c:pt idx="567">
                  <c:v>3366.822509765625</c:v>
                </c:pt>
                <c:pt idx="568">
                  <c:v>3183.6015625</c:v>
                </c:pt>
                <c:pt idx="569">
                  <c:v>3363.25830078125</c:v>
                </c:pt>
                <c:pt idx="570">
                  <c:v>3820.237060546875</c:v>
                </c:pt>
                <c:pt idx="571">
                  <c:v>6161.2529296875</c:v>
                </c:pt>
                <c:pt idx="572">
                  <c:v>8749.6474609375</c:v>
                </c:pt>
                <c:pt idx="573">
                  <c:v>10958.333984375</c:v>
                </c:pt>
                <c:pt idx="574">
                  <c:v>13453.1943359375</c:v>
                </c:pt>
                <c:pt idx="575">
                  <c:v>14893.1357421875</c:v>
                </c:pt>
                <c:pt idx="576">
                  <c:v>15862.642578125</c:v>
                </c:pt>
                <c:pt idx="577">
                  <c:v>16548</c:v>
                </c:pt>
                <c:pt idx="578">
                  <c:v>16409.28125</c:v>
                </c:pt>
                <c:pt idx="579">
                  <c:v>16159.4091796875</c:v>
                </c:pt>
                <c:pt idx="580">
                  <c:v>15775.5048828125</c:v>
                </c:pt>
                <c:pt idx="581">
                  <c:v>15601.5654296875</c:v>
                </c:pt>
                <c:pt idx="582">
                  <c:v>15917.0478515625</c:v>
                </c:pt>
                <c:pt idx="583">
                  <c:v>15851.7822265625</c:v>
                </c:pt>
                <c:pt idx="584">
                  <c:v>16276.23046875</c:v>
                </c:pt>
                <c:pt idx="585">
                  <c:v>14244.5244140625</c:v>
                </c:pt>
                <c:pt idx="586">
                  <c:v>11675.8017578125</c:v>
                </c:pt>
                <c:pt idx="587">
                  <c:v>12363.064453125</c:v>
                </c:pt>
                <c:pt idx="588">
                  <c:v>12436.2060546875</c:v>
                </c:pt>
                <c:pt idx="589">
                  <c:v>12140.0615234375</c:v>
                </c:pt>
                <c:pt idx="590">
                  <c:v>11650.091796875</c:v>
                </c:pt>
                <c:pt idx="591">
                  <c:v>10766.15234375</c:v>
                </c:pt>
                <c:pt idx="592">
                  <c:v>10392.7314453125</c:v>
                </c:pt>
                <c:pt idx="593">
                  <c:v>9744.45703125</c:v>
                </c:pt>
                <c:pt idx="594">
                  <c:v>8833.8017578125</c:v>
                </c:pt>
                <c:pt idx="595">
                  <c:v>9357.685546875</c:v>
                </c:pt>
                <c:pt idx="596">
                  <c:v>9317.24609375</c:v>
                </c:pt>
                <c:pt idx="597">
                  <c:v>7512.41650390625</c:v>
                </c:pt>
                <c:pt idx="598">
                  <c:v>6148.37841796875</c:v>
                </c:pt>
                <c:pt idx="599">
                  <c:v>4964.078125</c:v>
                </c:pt>
                <c:pt idx="600">
                  <c:v>4838.2021484375</c:v>
                </c:pt>
                <c:pt idx="601">
                  <c:v>4821.01318359375</c:v>
                </c:pt>
                <c:pt idx="602">
                  <c:v>4910.47705078125</c:v>
                </c:pt>
                <c:pt idx="603">
                  <c:v>3758.566650390625</c:v>
                </c:pt>
                <c:pt idx="604">
                  <c:v>3383.6533203125</c:v>
                </c:pt>
                <c:pt idx="605">
                  <c:v>3477.08642578125</c:v>
                </c:pt>
                <c:pt idx="606">
                  <c:v>3566.48974609375</c:v>
                </c:pt>
                <c:pt idx="607">
                  <c:v>3768.83251953125</c:v>
                </c:pt>
                <c:pt idx="608">
                  <c:v>3625.350341796875</c:v>
                </c:pt>
                <c:pt idx="609">
                  <c:v>2617.774658203125</c:v>
                </c:pt>
                <c:pt idx="610">
                  <c:v>1668.235595703125</c:v>
                </c:pt>
                <c:pt idx="611">
                  <c:v>1604.9918212890625</c:v>
                </c:pt>
                <c:pt idx="612">
                  <c:v>2113.38720703125</c:v>
                </c:pt>
                <c:pt idx="613">
                  <c:v>1783.444091796875</c:v>
                </c:pt>
                <c:pt idx="614">
                  <c:v>1637.56201171875</c:v>
                </c:pt>
                <c:pt idx="615">
                  <c:v>1195.548583984375</c:v>
                </c:pt>
                <c:pt idx="616">
                  <c:v>746.5487060546875</c:v>
                </c:pt>
                <c:pt idx="617">
                  <c:v>492.22756958007812</c:v>
                </c:pt>
                <c:pt idx="618">
                  <c:v>592.08233642578125</c:v>
                </c:pt>
                <c:pt idx="619">
                  <c:v>1285.3515625</c:v>
                </c:pt>
                <c:pt idx="620">
                  <c:v>2307.51904296875</c:v>
                </c:pt>
                <c:pt idx="621">
                  <c:v>3744.288818359375</c:v>
                </c:pt>
                <c:pt idx="622">
                  <c:v>5354.5048828125</c:v>
                </c:pt>
                <c:pt idx="623">
                  <c:v>6067.2373046875</c:v>
                </c:pt>
                <c:pt idx="624">
                  <c:v>6740.50341796875</c:v>
                </c:pt>
                <c:pt idx="625">
                  <c:v>7364.09912109375</c:v>
                </c:pt>
                <c:pt idx="626">
                  <c:v>8317.26171875</c:v>
                </c:pt>
                <c:pt idx="627">
                  <c:v>9418.7978515625</c:v>
                </c:pt>
                <c:pt idx="628">
                  <c:v>9900.4404296875</c:v>
                </c:pt>
                <c:pt idx="629">
                  <c:v>9831.3232421875</c:v>
                </c:pt>
                <c:pt idx="630">
                  <c:v>10418.80078125</c:v>
                </c:pt>
                <c:pt idx="631">
                  <c:v>11287.3203125</c:v>
                </c:pt>
                <c:pt idx="632">
                  <c:v>11018.4970703125</c:v>
                </c:pt>
                <c:pt idx="633">
                  <c:v>8850.6416015625</c:v>
                </c:pt>
                <c:pt idx="634">
                  <c:v>5931.4599609375</c:v>
                </c:pt>
                <c:pt idx="635">
                  <c:v>6297.9931640625</c:v>
                </c:pt>
                <c:pt idx="636">
                  <c:v>7401.71728515625</c:v>
                </c:pt>
                <c:pt idx="637">
                  <c:v>8831.759765625</c:v>
                </c:pt>
                <c:pt idx="638">
                  <c:v>9749.0751953125</c:v>
                </c:pt>
                <c:pt idx="639">
                  <c:v>11457.8271484375</c:v>
                </c:pt>
                <c:pt idx="640">
                  <c:v>12925.29296875</c:v>
                </c:pt>
                <c:pt idx="641">
                  <c:v>14058.5966796875</c:v>
                </c:pt>
                <c:pt idx="642">
                  <c:v>12273.4921875</c:v>
                </c:pt>
                <c:pt idx="643">
                  <c:v>13718.3349609375</c:v>
                </c:pt>
                <c:pt idx="644">
                  <c:v>14844.1953125</c:v>
                </c:pt>
                <c:pt idx="645">
                  <c:v>14482.3779296875</c:v>
                </c:pt>
                <c:pt idx="646">
                  <c:v>14879.2705078125</c:v>
                </c:pt>
                <c:pt idx="647">
                  <c:v>15574.4208984375</c:v>
                </c:pt>
                <c:pt idx="648">
                  <c:v>15698.76953125</c:v>
                </c:pt>
                <c:pt idx="649">
                  <c:v>15192.69140625</c:v>
                </c:pt>
                <c:pt idx="650">
                  <c:v>14851.6455078125</c:v>
                </c:pt>
                <c:pt idx="651">
                  <c:v>15311.697265625</c:v>
                </c:pt>
                <c:pt idx="652">
                  <c:v>14693.150390625</c:v>
                </c:pt>
                <c:pt idx="653">
                  <c:v>13993.763671875</c:v>
                </c:pt>
                <c:pt idx="654">
                  <c:v>13054.6337890625</c:v>
                </c:pt>
                <c:pt idx="655">
                  <c:v>12997.0380859375</c:v>
                </c:pt>
                <c:pt idx="656">
                  <c:v>13180.078125</c:v>
                </c:pt>
                <c:pt idx="657">
                  <c:v>14259.5244140625</c:v>
                </c:pt>
                <c:pt idx="658">
                  <c:v>15073.15625</c:v>
                </c:pt>
                <c:pt idx="659">
                  <c:v>15390.783203125</c:v>
                </c:pt>
                <c:pt idx="660">
                  <c:v>16265.7890625</c:v>
                </c:pt>
                <c:pt idx="661">
                  <c:v>16408.66015625</c:v>
                </c:pt>
                <c:pt idx="662">
                  <c:v>16398.6328125</c:v>
                </c:pt>
                <c:pt idx="663">
                  <c:v>17318.28125</c:v>
                </c:pt>
                <c:pt idx="664">
                  <c:v>17314.818359375</c:v>
                </c:pt>
                <c:pt idx="665">
                  <c:v>17521.833984375</c:v>
                </c:pt>
                <c:pt idx="666">
                  <c:v>18885.712890625</c:v>
                </c:pt>
                <c:pt idx="667">
                  <c:v>18201.58203125</c:v>
                </c:pt>
                <c:pt idx="668">
                  <c:v>17606.416015625</c:v>
                </c:pt>
                <c:pt idx="669">
                  <c:v>17900.435546875</c:v>
                </c:pt>
                <c:pt idx="670">
                  <c:v>17135.623046875</c:v>
                </c:pt>
                <c:pt idx="671">
                  <c:v>16972.759765625</c:v>
                </c:pt>
                <c:pt idx="672">
                  <c:v>16271.2568359375</c:v>
                </c:pt>
                <c:pt idx="673">
                  <c:v>15337.318359375</c:v>
                </c:pt>
                <c:pt idx="674">
                  <c:v>14029.4755859375</c:v>
                </c:pt>
                <c:pt idx="675">
                  <c:v>12916.8359375</c:v>
                </c:pt>
                <c:pt idx="676">
                  <c:v>11610.09765625</c:v>
                </c:pt>
                <c:pt idx="677">
                  <c:v>10350.365234375</c:v>
                </c:pt>
                <c:pt idx="678">
                  <c:v>9106.3720703125</c:v>
                </c:pt>
                <c:pt idx="679">
                  <c:v>7968.69921875</c:v>
                </c:pt>
                <c:pt idx="680">
                  <c:v>7308.7373046875</c:v>
                </c:pt>
                <c:pt idx="681">
                  <c:v>5536.94091796875</c:v>
                </c:pt>
                <c:pt idx="682">
                  <c:v>5100.4482421875</c:v>
                </c:pt>
                <c:pt idx="683">
                  <c:v>4071.166748046875</c:v>
                </c:pt>
                <c:pt idx="684">
                  <c:v>3470.66357421875</c:v>
                </c:pt>
                <c:pt idx="685">
                  <c:v>3434.052734375</c:v>
                </c:pt>
                <c:pt idx="686">
                  <c:v>2999.090087890625</c:v>
                </c:pt>
                <c:pt idx="687">
                  <c:v>2983.755615234375</c:v>
                </c:pt>
                <c:pt idx="688">
                  <c:v>3587.65771484375</c:v>
                </c:pt>
                <c:pt idx="689">
                  <c:v>3990.235595703125</c:v>
                </c:pt>
                <c:pt idx="690">
                  <c:v>5084.73779296875</c:v>
                </c:pt>
                <c:pt idx="691">
                  <c:v>7968.759765625</c:v>
                </c:pt>
                <c:pt idx="692">
                  <c:v>9013.3115234375</c:v>
                </c:pt>
                <c:pt idx="693">
                  <c:v>9313.5205078125</c:v>
                </c:pt>
                <c:pt idx="694">
                  <c:v>9592.833984375</c:v>
                </c:pt>
                <c:pt idx="695">
                  <c:v>8766.6875</c:v>
                </c:pt>
                <c:pt idx="696">
                  <c:v>8014.93798828125</c:v>
                </c:pt>
                <c:pt idx="697">
                  <c:v>7053.03515625</c:v>
                </c:pt>
                <c:pt idx="698">
                  <c:v>6257.2158203125</c:v>
                </c:pt>
                <c:pt idx="699">
                  <c:v>5550.93017578125</c:v>
                </c:pt>
                <c:pt idx="700">
                  <c:v>4738.39013671875</c:v>
                </c:pt>
                <c:pt idx="701">
                  <c:v>3404.819091796875</c:v>
                </c:pt>
                <c:pt idx="702">
                  <c:v>3200.623046875</c:v>
                </c:pt>
                <c:pt idx="703">
                  <c:v>2910.153076171875</c:v>
                </c:pt>
                <c:pt idx="704">
                  <c:v>2222.974609375</c:v>
                </c:pt>
                <c:pt idx="705">
                  <c:v>1543.0438232421875</c:v>
                </c:pt>
                <c:pt idx="706">
                  <c:v>1451.9278564453125</c:v>
                </c:pt>
                <c:pt idx="707">
                  <c:v>1583.162841796875</c:v>
                </c:pt>
                <c:pt idx="708">
                  <c:v>1810.9622802734375</c:v>
                </c:pt>
                <c:pt idx="709">
                  <c:v>2030.165283203125</c:v>
                </c:pt>
                <c:pt idx="710">
                  <c:v>2108.844970703125</c:v>
                </c:pt>
                <c:pt idx="711">
                  <c:v>2436.207763671875</c:v>
                </c:pt>
                <c:pt idx="712">
                  <c:v>2457.783935546875</c:v>
                </c:pt>
                <c:pt idx="713">
                  <c:v>2244.998779296875</c:v>
                </c:pt>
                <c:pt idx="714">
                  <c:v>2137.427001953125</c:v>
                </c:pt>
                <c:pt idx="715">
                  <c:v>2775.395263671875</c:v>
                </c:pt>
                <c:pt idx="716">
                  <c:v>3199.66748046875</c:v>
                </c:pt>
                <c:pt idx="717">
                  <c:v>3812.72119140625</c:v>
                </c:pt>
                <c:pt idx="718">
                  <c:v>4658.6845703125</c:v>
                </c:pt>
                <c:pt idx="719">
                  <c:v>3753.7890625</c:v>
                </c:pt>
                <c:pt idx="720">
                  <c:v>3952.9853515625</c:v>
                </c:pt>
                <c:pt idx="721">
                  <c:v>4129.3701171875</c:v>
                </c:pt>
                <c:pt idx="722">
                  <c:v>4618.5546875</c:v>
                </c:pt>
                <c:pt idx="723">
                  <c:v>4605.68310546875</c:v>
                </c:pt>
                <c:pt idx="724">
                  <c:v>5347.97216796875</c:v>
                </c:pt>
                <c:pt idx="725">
                  <c:v>5798.15185546875</c:v>
                </c:pt>
                <c:pt idx="726">
                  <c:v>6897.1181640625</c:v>
                </c:pt>
                <c:pt idx="727">
                  <c:v>7329.80078125</c:v>
                </c:pt>
                <c:pt idx="728">
                  <c:v>7891.43505859375</c:v>
                </c:pt>
                <c:pt idx="729">
                  <c:v>7984.9873046875</c:v>
                </c:pt>
                <c:pt idx="730">
                  <c:v>9072.1484375</c:v>
                </c:pt>
                <c:pt idx="731">
                  <c:v>9220.53515625</c:v>
                </c:pt>
                <c:pt idx="732">
                  <c:v>6507.6005859375</c:v>
                </c:pt>
                <c:pt idx="733">
                  <c:v>5424.642578125</c:v>
                </c:pt>
                <c:pt idx="734">
                  <c:v>5084.05029296875</c:v>
                </c:pt>
                <c:pt idx="735">
                  <c:v>4809.08154296875</c:v>
                </c:pt>
                <c:pt idx="736">
                  <c:v>4579.38525390625</c:v>
                </c:pt>
                <c:pt idx="737">
                  <c:v>4336.87109375</c:v>
                </c:pt>
                <c:pt idx="738">
                  <c:v>3056.3017578125</c:v>
                </c:pt>
                <c:pt idx="739">
                  <c:v>2711.161376953125</c:v>
                </c:pt>
                <c:pt idx="740">
                  <c:v>3509.684814453125</c:v>
                </c:pt>
                <c:pt idx="741">
                  <c:v>4598.046875</c:v>
                </c:pt>
                <c:pt idx="742">
                  <c:v>6013.12744140625</c:v>
                </c:pt>
                <c:pt idx="743">
                  <c:v>8224.484375</c:v>
                </c:pt>
                <c:pt idx="744">
                  <c:v>9517.9677734375</c:v>
                </c:pt>
                <c:pt idx="745">
                  <c:v>10863.828125</c:v>
                </c:pt>
                <c:pt idx="746">
                  <c:v>11839.4091796875</c:v>
                </c:pt>
                <c:pt idx="747">
                  <c:v>13456.400390625</c:v>
                </c:pt>
                <c:pt idx="748">
                  <c:v>13989.408203125</c:v>
                </c:pt>
                <c:pt idx="749">
                  <c:v>13309.30078125</c:v>
                </c:pt>
                <c:pt idx="750">
                  <c:v>13388.408203125</c:v>
                </c:pt>
                <c:pt idx="751">
                  <c:v>12315.849609375</c:v>
                </c:pt>
                <c:pt idx="752">
                  <c:v>11493.1005859375</c:v>
                </c:pt>
                <c:pt idx="753">
                  <c:v>8038.4189453125</c:v>
                </c:pt>
                <c:pt idx="754">
                  <c:v>3397.673583984375</c:v>
                </c:pt>
                <c:pt idx="755">
                  <c:v>2501.64794921875</c:v>
                </c:pt>
                <c:pt idx="756">
                  <c:v>2529.796630859375</c:v>
                </c:pt>
                <c:pt idx="757">
                  <c:v>3214.905517578125</c:v>
                </c:pt>
                <c:pt idx="758">
                  <c:v>4230.6259765625</c:v>
                </c:pt>
                <c:pt idx="759">
                  <c:v>4568.63671875</c:v>
                </c:pt>
                <c:pt idx="760">
                  <c:v>4758.3251953125</c:v>
                </c:pt>
                <c:pt idx="761">
                  <c:v>4396.623046875</c:v>
                </c:pt>
                <c:pt idx="762">
                  <c:v>4365.78857421875</c:v>
                </c:pt>
                <c:pt idx="763">
                  <c:v>7053.478515625</c:v>
                </c:pt>
                <c:pt idx="764">
                  <c:v>9270.7548828125</c:v>
                </c:pt>
                <c:pt idx="765">
                  <c:v>11264.3515625</c:v>
                </c:pt>
                <c:pt idx="766">
                  <c:v>12056.716796875</c:v>
                </c:pt>
                <c:pt idx="767">
                  <c:v>12971.669921875</c:v>
                </c:pt>
                <c:pt idx="768">
                  <c:v>14592.3076171875</c:v>
                </c:pt>
                <c:pt idx="769">
                  <c:v>14596.47265625</c:v>
                </c:pt>
                <c:pt idx="770">
                  <c:v>14485.1064453125</c:v>
                </c:pt>
                <c:pt idx="771">
                  <c:v>14998.431640625</c:v>
                </c:pt>
                <c:pt idx="772">
                  <c:v>15049.2998046875</c:v>
                </c:pt>
                <c:pt idx="773">
                  <c:v>14112.5791015625</c:v>
                </c:pt>
                <c:pt idx="774">
                  <c:v>13209.267578125</c:v>
                </c:pt>
                <c:pt idx="775">
                  <c:v>12447.470703125</c:v>
                </c:pt>
                <c:pt idx="776">
                  <c:v>11741.013671875</c:v>
                </c:pt>
                <c:pt idx="777">
                  <c:v>8505.033203125</c:v>
                </c:pt>
                <c:pt idx="778">
                  <c:v>5256.80859375</c:v>
                </c:pt>
                <c:pt idx="779">
                  <c:v>6286.39501953125</c:v>
                </c:pt>
                <c:pt idx="780">
                  <c:v>7888.00927734375</c:v>
                </c:pt>
                <c:pt idx="781">
                  <c:v>11037.03515625</c:v>
                </c:pt>
                <c:pt idx="782">
                  <c:v>13494.9658203125</c:v>
                </c:pt>
                <c:pt idx="783">
                  <c:v>14685.15234375</c:v>
                </c:pt>
                <c:pt idx="784">
                  <c:v>15322.267578125</c:v>
                </c:pt>
                <c:pt idx="785">
                  <c:v>15306.3935546875</c:v>
                </c:pt>
                <c:pt idx="786">
                  <c:v>16996.517578125</c:v>
                </c:pt>
                <c:pt idx="787">
                  <c:v>18060.53515625</c:v>
                </c:pt>
                <c:pt idx="788">
                  <c:v>18344.568359375</c:v>
                </c:pt>
                <c:pt idx="789">
                  <c:v>18309.009765625</c:v>
                </c:pt>
                <c:pt idx="790">
                  <c:v>18677.037109375</c:v>
                </c:pt>
                <c:pt idx="791">
                  <c:v>17721.498046875</c:v>
                </c:pt>
                <c:pt idx="792">
                  <c:v>15811.6640625</c:v>
                </c:pt>
                <c:pt idx="793">
                  <c:v>15527.7587890625</c:v>
                </c:pt>
                <c:pt idx="794">
                  <c:v>15342.78125</c:v>
                </c:pt>
                <c:pt idx="795">
                  <c:v>15359.181640625</c:v>
                </c:pt>
                <c:pt idx="796">
                  <c:v>15649.4072265625</c:v>
                </c:pt>
                <c:pt idx="797">
                  <c:v>17199.92578125</c:v>
                </c:pt>
                <c:pt idx="798">
                  <c:v>17885.66796875</c:v>
                </c:pt>
                <c:pt idx="799">
                  <c:v>18634.078125</c:v>
                </c:pt>
                <c:pt idx="800">
                  <c:v>17357.201171875</c:v>
                </c:pt>
                <c:pt idx="801">
                  <c:v>16398.93359375</c:v>
                </c:pt>
                <c:pt idx="802">
                  <c:v>16526.40234375</c:v>
                </c:pt>
                <c:pt idx="803">
                  <c:v>15044.5595703125</c:v>
                </c:pt>
                <c:pt idx="804">
                  <c:v>14976.2265625</c:v>
                </c:pt>
                <c:pt idx="805">
                  <c:v>14244.9443359375</c:v>
                </c:pt>
                <c:pt idx="806">
                  <c:v>13463.9345703125</c:v>
                </c:pt>
                <c:pt idx="807">
                  <c:v>12500.2021484375</c:v>
                </c:pt>
                <c:pt idx="808">
                  <c:v>13770.4716796875</c:v>
                </c:pt>
                <c:pt idx="809">
                  <c:v>14422.626953125</c:v>
                </c:pt>
                <c:pt idx="810">
                  <c:v>14762.5517578125</c:v>
                </c:pt>
                <c:pt idx="811">
                  <c:v>16446.236328125</c:v>
                </c:pt>
                <c:pt idx="812">
                  <c:v>18222.6015625</c:v>
                </c:pt>
                <c:pt idx="813">
                  <c:v>17692.716796875</c:v>
                </c:pt>
                <c:pt idx="814">
                  <c:v>17080.337890625</c:v>
                </c:pt>
                <c:pt idx="815">
                  <c:v>16714.875</c:v>
                </c:pt>
                <c:pt idx="816">
                  <c:v>16151.890625</c:v>
                </c:pt>
                <c:pt idx="817">
                  <c:v>15967.3515625</c:v>
                </c:pt>
                <c:pt idx="818">
                  <c:v>14577.64453125</c:v>
                </c:pt>
                <c:pt idx="819">
                  <c:v>14067.7734375</c:v>
                </c:pt>
                <c:pt idx="820">
                  <c:v>13415.52734375</c:v>
                </c:pt>
                <c:pt idx="821">
                  <c:v>12137.15625</c:v>
                </c:pt>
                <c:pt idx="822">
                  <c:v>12030.30078125</c:v>
                </c:pt>
                <c:pt idx="823">
                  <c:v>12676.6298828125</c:v>
                </c:pt>
                <c:pt idx="824">
                  <c:v>13673.4404296875</c:v>
                </c:pt>
                <c:pt idx="825">
                  <c:v>13854.724609375</c:v>
                </c:pt>
                <c:pt idx="826">
                  <c:v>14191.6591796875</c:v>
                </c:pt>
                <c:pt idx="827">
                  <c:v>13517.5556640625</c:v>
                </c:pt>
                <c:pt idx="828">
                  <c:v>13016.6162109375</c:v>
                </c:pt>
                <c:pt idx="829">
                  <c:v>12292.26171875</c:v>
                </c:pt>
                <c:pt idx="830">
                  <c:v>13058.1259765625</c:v>
                </c:pt>
                <c:pt idx="831">
                  <c:v>13398.546875</c:v>
                </c:pt>
                <c:pt idx="832">
                  <c:v>12493.64453125</c:v>
                </c:pt>
                <c:pt idx="833">
                  <c:v>12303.802734375</c:v>
                </c:pt>
                <c:pt idx="834">
                  <c:v>12186.728515625</c:v>
                </c:pt>
                <c:pt idx="835">
                  <c:v>13973.8466796875</c:v>
                </c:pt>
                <c:pt idx="836">
                  <c:v>16241.21484375</c:v>
                </c:pt>
                <c:pt idx="837">
                  <c:v>14320.580078125</c:v>
                </c:pt>
                <c:pt idx="838">
                  <c:v>13474.818359375</c:v>
                </c:pt>
                <c:pt idx="839">
                  <c:v>12732.1396484375</c:v>
                </c:pt>
                <c:pt idx="840">
                  <c:v>12198.6630859375</c:v>
                </c:pt>
                <c:pt idx="841">
                  <c:v>11939.6162109375</c:v>
                </c:pt>
                <c:pt idx="842">
                  <c:v>11757.31640625</c:v>
                </c:pt>
                <c:pt idx="843">
                  <c:v>11197.4306640625</c:v>
                </c:pt>
                <c:pt idx="844">
                  <c:v>11252.43359375</c:v>
                </c:pt>
                <c:pt idx="845">
                  <c:v>9795.384765625</c:v>
                </c:pt>
                <c:pt idx="846">
                  <c:v>9626.890625</c:v>
                </c:pt>
                <c:pt idx="847">
                  <c:v>9608.41796875</c:v>
                </c:pt>
                <c:pt idx="848">
                  <c:v>9564.197265625</c:v>
                </c:pt>
                <c:pt idx="849">
                  <c:v>9172.0615234375</c:v>
                </c:pt>
                <c:pt idx="850">
                  <c:v>8997.1474609375</c:v>
                </c:pt>
                <c:pt idx="851">
                  <c:v>8920.568359375</c:v>
                </c:pt>
                <c:pt idx="852">
                  <c:v>8777.970703125</c:v>
                </c:pt>
                <c:pt idx="853">
                  <c:v>7747.3173828125</c:v>
                </c:pt>
                <c:pt idx="854">
                  <c:v>7440.4765625</c:v>
                </c:pt>
                <c:pt idx="855">
                  <c:v>7011.77099609375</c:v>
                </c:pt>
                <c:pt idx="856">
                  <c:v>6595.14501953125</c:v>
                </c:pt>
                <c:pt idx="857">
                  <c:v>6347.48974609375</c:v>
                </c:pt>
                <c:pt idx="858">
                  <c:v>4925.84521484375</c:v>
                </c:pt>
                <c:pt idx="859">
                  <c:v>4298.57763671875</c:v>
                </c:pt>
                <c:pt idx="860">
                  <c:v>5326.99853515625</c:v>
                </c:pt>
                <c:pt idx="861">
                  <c:v>6363.689453125</c:v>
                </c:pt>
                <c:pt idx="862">
                  <c:v>5544.53466796875</c:v>
                </c:pt>
                <c:pt idx="863">
                  <c:v>5387.98095703125</c:v>
                </c:pt>
                <c:pt idx="864">
                  <c:v>5634.25634765625</c:v>
                </c:pt>
                <c:pt idx="865">
                  <c:v>6255.87841796875</c:v>
                </c:pt>
                <c:pt idx="866">
                  <c:v>5575.80908203125</c:v>
                </c:pt>
                <c:pt idx="867">
                  <c:v>5828.03662109375</c:v>
                </c:pt>
                <c:pt idx="868">
                  <c:v>6026.6787109375</c:v>
                </c:pt>
                <c:pt idx="869">
                  <c:v>6386.43310546875</c:v>
                </c:pt>
                <c:pt idx="870">
                  <c:v>6649.29345703125</c:v>
                </c:pt>
                <c:pt idx="871">
                  <c:v>6895.0439453125</c:v>
                </c:pt>
                <c:pt idx="872">
                  <c:v>7013.0146484375</c:v>
                </c:pt>
                <c:pt idx="873">
                  <c:v>7060.98486328125</c:v>
                </c:pt>
                <c:pt idx="874">
                  <c:v>5311.40673828125</c:v>
                </c:pt>
                <c:pt idx="875">
                  <c:v>4444.0849609375</c:v>
                </c:pt>
                <c:pt idx="876">
                  <c:v>5143.1455078125</c:v>
                </c:pt>
                <c:pt idx="877">
                  <c:v>6398.0078125</c:v>
                </c:pt>
                <c:pt idx="878">
                  <c:v>9534.3134765625</c:v>
                </c:pt>
                <c:pt idx="879">
                  <c:v>11266.8466796875</c:v>
                </c:pt>
                <c:pt idx="880">
                  <c:v>12195.41796875</c:v>
                </c:pt>
                <c:pt idx="881">
                  <c:v>10538.2607421875</c:v>
                </c:pt>
                <c:pt idx="882">
                  <c:v>7798.57373046875</c:v>
                </c:pt>
                <c:pt idx="883">
                  <c:v>6414.69384765625</c:v>
                </c:pt>
                <c:pt idx="884">
                  <c:v>6917.16064453125</c:v>
                </c:pt>
                <c:pt idx="885">
                  <c:v>8138.34716796875</c:v>
                </c:pt>
                <c:pt idx="886">
                  <c:v>8777.3828125</c:v>
                </c:pt>
                <c:pt idx="887">
                  <c:v>10420.4248046875</c:v>
                </c:pt>
                <c:pt idx="888">
                  <c:v>11518.09765625</c:v>
                </c:pt>
                <c:pt idx="889">
                  <c:v>12487.8134765625</c:v>
                </c:pt>
                <c:pt idx="890">
                  <c:v>13347.099609375</c:v>
                </c:pt>
                <c:pt idx="891">
                  <c:v>14472.884765625</c:v>
                </c:pt>
                <c:pt idx="892">
                  <c:v>13941.5185546875</c:v>
                </c:pt>
                <c:pt idx="893">
                  <c:v>14046.2841796875</c:v>
                </c:pt>
                <c:pt idx="894">
                  <c:v>12861.888671875</c:v>
                </c:pt>
                <c:pt idx="895">
                  <c:v>12804.4765625</c:v>
                </c:pt>
                <c:pt idx="896">
                  <c:v>11243.193359375</c:v>
                </c:pt>
                <c:pt idx="897">
                  <c:v>8157.8681640625</c:v>
                </c:pt>
                <c:pt idx="898">
                  <c:v>7088.609375</c:v>
                </c:pt>
                <c:pt idx="899">
                  <c:v>6545.90234375</c:v>
                </c:pt>
                <c:pt idx="900">
                  <c:v>4936.302734375</c:v>
                </c:pt>
                <c:pt idx="901">
                  <c:v>3668.798828125</c:v>
                </c:pt>
                <c:pt idx="902">
                  <c:v>2765.310546875</c:v>
                </c:pt>
                <c:pt idx="903">
                  <c:v>2183.795166015625</c:v>
                </c:pt>
                <c:pt idx="904">
                  <c:v>2334.33984375</c:v>
                </c:pt>
                <c:pt idx="905">
                  <c:v>2786.27783203125</c:v>
                </c:pt>
                <c:pt idx="906">
                  <c:v>4048.8447265625</c:v>
                </c:pt>
                <c:pt idx="907">
                  <c:v>5994.1025390625</c:v>
                </c:pt>
                <c:pt idx="908">
                  <c:v>7352.57666015625</c:v>
                </c:pt>
                <c:pt idx="909">
                  <c:v>7503.3486328125</c:v>
                </c:pt>
                <c:pt idx="910">
                  <c:v>8517.5400390625</c:v>
                </c:pt>
                <c:pt idx="911">
                  <c:v>8550.2275390625</c:v>
                </c:pt>
                <c:pt idx="912">
                  <c:v>8058.6201171875</c:v>
                </c:pt>
                <c:pt idx="913">
                  <c:v>7400.2470703125</c:v>
                </c:pt>
                <c:pt idx="914">
                  <c:v>6710.12060546875</c:v>
                </c:pt>
                <c:pt idx="915">
                  <c:v>6330.2265625</c:v>
                </c:pt>
                <c:pt idx="916">
                  <c:v>6368.63818359375</c:v>
                </c:pt>
                <c:pt idx="917">
                  <c:v>6749.52490234375</c:v>
                </c:pt>
                <c:pt idx="918">
                  <c:v>7289.54541015625</c:v>
                </c:pt>
                <c:pt idx="919">
                  <c:v>7841.03173828125</c:v>
                </c:pt>
                <c:pt idx="920">
                  <c:v>8670.9404296875</c:v>
                </c:pt>
                <c:pt idx="921">
                  <c:v>7230.1123046875</c:v>
                </c:pt>
                <c:pt idx="922">
                  <c:v>9113.9716796875</c:v>
                </c:pt>
                <c:pt idx="923">
                  <c:v>11682.8193359375</c:v>
                </c:pt>
                <c:pt idx="924">
                  <c:v>11796.8134765625</c:v>
                </c:pt>
                <c:pt idx="925">
                  <c:v>12016.3935546875</c:v>
                </c:pt>
                <c:pt idx="926">
                  <c:v>12074.59765625</c:v>
                </c:pt>
                <c:pt idx="927">
                  <c:v>13198.591796875</c:v>
                </c:pt>
                <c:pt idx="928">
                  <c:v>13956.5791015625</c:v>
                </c:pt>
                <c:pt idx="929">
                  <c:v>14311</c:v>
                </c:pt>
                <c:pt idx="930">
                  <c:v>14388.2490234375</c:v>
                </c:pt>
                <c:pt idx="931">
                  <c:v>17358.197265625</c:v>
                </c:pt>
                <c:pt idx="932">
                  <c:v>18935.068359375</c:v>
                </c:pt>
                <c:pt idx="933">
                  <c:v>18984.443359375</c:v>
                </c:pt>
                <c:pt idx="934">
                  <c:v>18617.7421875</c:v>
                </c:pt>
                <c:pt idx="935">
                  <c:v>17974.078125</c:v>
                </c:pt>
                <c:pt idx="936">
                  <c:v>17613.5390625</c:v>
                </c:pt>
                <c:pt idx="937">
                  <c:v>17109.318359375</c:v>
                </c:pt>
                <c:pt idx="938">
                  <c:v>16692.232421875</c:v>
                </c:pt>
                <c:pt idx="939">
                  <c:v>16637.033203125</c:v>
                </c:pt>
                <c:pt idx="940">
                  <c:v>16812.5078125</c:v>
                </c:pt>
                <c:pt idx="941">
                  <c:v>16853.673828125</c:v>
                </c:pt>
                <c:pt idx="942">
                  <c:v>16741.970703125</c:v>
                </c:pt>
                <c:pt idx="943">
                  <c:v>16944.095703125</c:v>
                </c:pt>
                <c:pt idx="944">
                  <c:v>17149.064453125</c:v>
                </c:pt>
                <c:pt idx="945">
                  <c:v>17069.484375</c:v>
                </c:pt>
                <c:pt idx="946">
                  <c:v>16972.47265625</c:v>
                </c:pt>
                <c:pt idx="947">
                  <c:v>16321.607421875</c:v>
                </c:pt>
                <c:pt idx="948">
                  <c:v>14441.396484375</c:v>
                </c:pt>
                <c:pt idx="949">
                  <c:v>12775.2431640625</c:v>
                </c:pt>
                <c:pt idx="950">
                  <c:v>12098.5400390625</c:v>
                </c:pt>
                <c:pt idx="951">
                  <c:v>10946.208984375</c:v>
                </c:pt>
                <c:pt idx="952">
                  <c:v>10381.3056640625</c:v>
                </c:pt>
                <c:pt idx="953">
                  <c:v>10363.498046875</c:v>
                </c:pt>
                <c:pt idx="954">
                  <c:v>10509.373046875</c:v>
                </c:pt>
                <c:pt idx="955">
                  <c:v>12491.482421875</c:v>
                </c:pt>
                <c:pt idx="956">
                  <c:v>14788.4580078125</c:v>
                </c:pt>
                <c:pt idx="957">
                  <c:v>16464.11328125</c:v>
                </c:pt>
                <c:pt idx="958">
                  <c:v>16551.833984375</c:v>
                </c:pt>
                <c:pt idx="959">
                  <c:v>16547.95703125</c:v>
                </c:pt>
                <c:pt idx="960">
                  <c:v>16021.8857421875</c:v>
                </c:pt>
                <c:pt idx="961">
                  <c:v>14808.591796875</c:v>
                </c:pt>
                <c:pt idx="962">
                  <c:v>13307.5615234375</c:v>
                </c:pt>
                <c:pt idx="963">
                  <c:v>11665.9541015625</c:v>
                </c:pt>
                <c:pt idx="964">
                  <c:v>10907.66796875</c:v>
                </c:pt>
                <c:pt idx="965">
                  <c:v>10562.7783203125</c:v>
                </c:pt>
                <c:pt idx="966">
                  <c:v>11006.0927734375</c:v>
                </c:pt>
                <c:pt idx="967">
                  <c:v>10441.2265625</c:v>
                </c:pt>
                <c:pt idx="968">
                  <c:v>10476.1943359375</c:v>
                </c:pt>
                <c:pt idx="969">
                  <c:v>9025.40625</c:v>
                </c:pt>
                <c:pt idx="970">
                  <c:v>7674.85986328125</c:v>
                </c:pt>
                <c:pt idx="971">
                  <c:v>6701.64306640625</c:v>
                </c:pt>
                <c:pt idx="972">
                  <c:v>5906.263671875</c:v>
                </c:pt>
                <c:pt idx="973">
                  <c:v>6451.60546875</c:v>
                </c:pt>
                <c:pt idx="974">
                  <c:v>5847.28857421875</c:v>
                </c:pt>
                <c:pt idx="975">
                  <c:v>5200.642578125</c:v>
                </c:pt>
                <c:pt idx="976">
                  <c:v>4430.5830078125</c:v>
                </c:pt>
                <c:pt idx="977">
                  <c:v>4254.626953125</c:v>
                </c:pt>
                <c:pt idx="978">
                  <c:v>4120.3203125</c:v>
                </c:pt>
                <c:pt idx="979">
                  <c:v>4872.8544921875</c:v>
                </c:pt>
                <c:pt idx="980">
                  <c:v>5987.50732421875</c:v>
                </c:pt>
                <c:pt idx="981">
                  <c:v>7279.07177734375</c:v>
                </c:pt>
                <c:pt idx="982">
                  <c:v>8926.146484375</c:v>
                </c:pt>
                <c:pt idx="983">
                  <c:v>9579.482421875</c:v>
                </c:pt>
                <c:pt idx="984">
                  <c:v>9633.7900390625</c:v>
                </c:pt>
                <c:pt idx="985">
                  <c:v>10192.744140625</c:v>
                </c:pt>
                <c:pt idx="986">
                  <c:v>9434.974609375</c:v>
                </c:pt>
                <c:pt idx="987">
                  <c:v>9203.6328125</c:v>
                </c:pt>
                <c:pt idx="988">
                  <c:v>9198.7822265625</c:v>
                </c:pt>
                <c:pt idx="989">
                  <c:v>9995.45703125</c:v>
                </c:pt>
                <c:pt idx="990">
                  <c:v>10853.3203125</c:v>
                </c:pt>
                <c:pt idx="991">
                  <c:v>11221.0498046875</c:v>
                </c:pt>
                <c:pt idx="992">
                  <c:v>11909.451171875</c:v>
                </c:pt>
                <c:pt idx="993">
                  <c:v>12142.908203125</c:v>
                </c:pt>
                <c:pt idx="994">
                  <c:v>11719.6220703125</c:v>
                </c:pt>
                <c:pt idx="995">
                  <c:v>11590.01953125</c:v>
                </c:pt>
                <c:pt idx="996">
                  <c:v>11136.041015625</c:v>
                </c:pt>
                <c:pt idx="997">
                  <c:v>10428.2783203125</c:v>
                </c:pt>
                <c:pt idx="998">
                  <c:v>8976.275390625</c:v>
                </c:pt>
                <c:pt idx="999">
                  <c:v>8129.81396484375</c:v>
                </c:pt>
                <c:pt idx="1000">
                  <c:v>7565.095703125</c:v>
                </c:pt>
                <c:pt idx="1001">
                  <c:v>6682.119140625</c:v>
                </c:pt>
                <c:pt idx="1002">
                  <c:v>6385.7197265625</c:v>
                </c:pt>
                <c:pt idx="1003">
                  <c:v>5864.5615234375</c:v>
                </c:pt>
                <c:pt idx="1004">
                  <c:v>5516.5625</c:v>
                </c:pt>
                <c:pt idx="1005">
                  <c:v>4332.34716796875</c:v>
                </c:pt>
                <c:pt idx="1006">
                  <c:v>3069.002685546875</c:v>
                </c:pt>
                <c:pt idx="1007">
                  <c:v>2341.3056640625</c:v>
                </c:pt>
                <c:pt idx="1008">
                  <c:v>2127.698974609375</c:v>
                </c:pt>
                <c:pt idx="1009">
                  <c:v>2643.22216796875</c:v>
                </c:pt>
                <c:pt idx="1010">
                  <c:v>2778.780029296875</c:v>
                </c:pt>
                <c:pt idx="1011">
                  <c:v>3073.087158203125</c:v>
                </c:pt>
                <c:pt idx="1012">
                  <c:v>3293.128173828125</c:v>
                </c:pt>
                <c:pt idx="1013">
                  <c:v>3026.282470703125</c:v>
                </c:pt>
                <c:pt idx="1014">
                  <c:v>2718.602294921875</c:v>
                </c:pt>
                <c:pt idx="1015">
                  <c:v>2181.91796875</c:v>
                </c:pt>
                <c:pt idx="1016">
                  <c:v>2014.6533203125</c:v>
                </c:pt>
                <c:pt idx="1017">
                  <c:v>2489.55419921875</c:v>
                </c:pt>
                <c:pt idx="1018">
                  <c:v>4155.0224609375</c:v>
                </c:pt>
                <c:pt idx="1019">
                  <c:v>5806.732421875</c:v>
                </c:pt>
                <c:pt idx="1020">
                  <c:v>8024.328125</c:v>
                </c:pt>
                <c:pt idx="1021">
                  <c:v>10955.2978515625</c:v>
                </c:pt>
                <c:pt idx="1022">
                  <c:v>12823.2822265625</c:v>
                </c:pt>
                <c:pt idx="1023">
                  <c:v>13192.3583984375</c:v>
                </c:pt>
                <c:pt idx="1024">
                  <c:v>13341.20703125</c:v>
                </c:pt>
                <c:pt idx="1025">
                  <c:v>13333.0419921875</c:v>
                </c:pt>
                <c:pt idx="1026">
                  <c:v>11653.72265625</c:v>
                </c:pt>
                <c:pt idx="1027">
                  <c:v>9887.2802734375</c:v>
                </c:pt>
                <c:pt idx="1028">
                  <c:v>10226.7783203125</c:v>
                </c:pt>
                <c:pt idx="1029">
                  <c:v>10231.47265625</c:v>
                </c:pt>
                <c:pt idx="1030">
                  <c:v>10516.4921875</c:v>
                </c:pt>
                <c:pt idx="1031">
                  <c:v>10385.126953125</c:v>
                </c:pt>
                <c:pt idx="1032">
                  <c:v>10716.26953125</c:v>
                </c:pt>
                <c:pt idx="1033">
                  <c:v>10834.3154296875</c:v>
                </c:pt>
                <c:pt idx="1034">
                  <c:v>10644.2958984375</c:v>
                </c:pt>
                <c:pt idx="1035">
                  <c:v>10338.9501953125</c:v>
                </c:pt>
                <c:pt idx="1036">
                  <c:v>10721.2978515625</c:v>
                </c:pt>
                <c:pt idx="1037">
                  <c:v>11250.7255859375</c:v>
                </c:pt>
                <c:pt idx="1038">
                  <c:v>11115.943359375</c:v>
                </c:pt>
                <c:pt idx="1039">
                  <c:v>10875.037109375</c:v>
                </c:pt>
                <c:pt idx="1040">
                  <c:v>9173.1904296875</c:v>
                </c:pt>
                <c:pt idx="1041">
                  <c:v>7523.9912109375</c:v>
                </c:pt>
                <c:pt idx="1042">
                  <c:v>5840.96240234375</c:v>
                </c:pt>
                <c:pt idx="1043">
                  <c:v>3446.23291015625</c:v>
                </c:pt>
                <c:pt idx="1044">
                  <c:v>2446.10302734375</c:v>
                </c:pt>
                <c:pt idx="1045">
                  <c:v>2058.3486328125</c:v>
                </c:pt>
                <c:pt idx="1046">
                  <c:v>2124.926025390625</c:v>
                </c:pt>
                <c:pt idx="1047">
                  <c:v>2583.244140625</c:v>
                </c:pt>
                <c:pt idx="1048">
                  <c:v>2837.552734375</c:v>
                </c:pt>
                <c:pt idx="1049">
                  <c:v>3370.256103515625</c:v>
                </c:pt>
                <c:pt idx="1050">
                  <c:v>4543.2958984375</c:v>
                </c:pt>
                <c:pt idx="1051">
                  <c:v>6912.97802734375</c:v>
                </c:pt>
                <c:pt idx="1052">
                  <c:v>9230.7265625</c:v>
                </c:pt>
                <c:pt idx="1053">
                  <c:v>10105.9091796875</c:v>
                </c:pt>
                <c:pt idx="1054">
                  <c:v>10275.158203125</c:v>
                </c:pt>
                <c:pt idx="1055">
                  <c:v>10340.603515625</c:v>
                </c:pt>
                <c:pt idx="1056">
                  <c:v>10326.193359375</c:v>
                </c:pt>
                <c:pt idx="1057">
                  <c:v>9933.4697265625</c:v>
                </c:pt>
                <c:pt idx="1058">
                  <c:v>9258.7890625</c:v>
                </c:pt>
                <c:pt idx="1059">
                  <c:v>8000.98876953125</c:v>
                </c:pt>
                <c:pt idx="1060">
                  <c:v>6926.236328125</c:v>
                </c:pt>
                <c:pt idx="1061">
                  <c:v>6281.38623046875</c:v>
                </c:pt>
                <c:pt idx="1062">
                  <c:v>5532.6708984375</c:v>
                </c:pt>
                <c:pt idx="1063">
                  <c:v>5097.19677734375</c:v>
                </c:pt>
                <c:pt idx="1064">
                  <c:v>4599.70556640625</c:v>
                </c:pt>
                <c:pt idx="1065">
                  <c:v>4421.35107421875</c:v>
                </c:pt>
                <c:pt idx="1066">
                  <c:v>5117.39794921875</c:v>
                </c:pt>
                <c:pt idx="1067">
                  <c:v>5308.48583984375</c:v>
                </c:pt>
                <c:pt idx="1068">
                  <c:v>5475.49462890625</c:v>
                </c:pt>
                <c:pt idx="1069">
                  <c:v>6426.201171875</c:v>
                </c:pt>
                <c:pt idx="1070">
                  <c:v>7352.3232421875</c:v>
                </c:pt>
                <c:pt idx="1071">
                  <c:v>8012.63671875</c:v>
                </c:pt>
                <c:pt idx="1072">
                  <c:v>9599.875</c:v>
                </c:pt>
                <c:pt idx="1073">
                  <c:v>10767.125</c:v>
                </c:pt>
                <c:pt idx="1074">
                  <c:v>11210.419921875</c:v>
                </c:pt>
                <c:pt idx="1075">
                  <c:v>12650.3388671875</c:v>
                </c:pt>
                <c:pt idx="1076">
                  <c:v>15650.3291015625</c:v>
                </c:pt>
                <c:pt idx="1077">
                  <c:v>17464.947265625</c:v>
                </c:pt>
                <c:pt idx="1078">
                  <c:v>17675.498046875</c:v>
                </c:pt>
                <c:pt idx="1079">
                  <c:v>17510.080078125</c:v>
                </c:pt>
                <c:pt idx="1080">
                  <c:v>17291.7265625</c:v>
                </c:pt>
                <c:pt idx="1081">
                  <c:v>17377.376953125</c:v>
                </c:pt>
                <c:pt idx="1082">
                  <c:v>17245.794921875</c:v>
                </c:pt>
                <c:pt idx="1083">
                  <c:v>17426.396484375</c:v>
                </c:pt>
                <c:pt idx="1084">
                  <c:v>17292.861328125</c:v>
                </c:pt>
                <c:pt idx="1085">
                  <c:v>16816.857421875</c:v>
                </c:pt>
                <c:pt idx="1086">
                  <c:v>16818.3984375</c:v>
                </c:pt>
                <c:pt idx="1087">
                  <c:v>15946.9833984375</c:v>
                </c:pt>
                <c:pt idx="1088">
                  <c:v>15585.6298828125</c:v>
                </c:pt>
                <c:pt idx="1089">
                  <c:v>13595.9033203125</c:v>
                </c:pt>
                <c:pt idx="1090">
                  <c:v>13176.271484375</c:v>
                </c:pt>
                <c:pt idx="1091">
                  <c:v>12558.3935546875</c:v>
                </c:pt>
                <c:pt idx="1092">
                  <c:v>10772.7744140625</c:v>
                </c:pt>
                <c:pt idx="1093">
                  <c:v>8723.4755859375</c:v>
                </c:pt>
                <c:pt idx="1094">
                  <c:v>6640.91064453125</c:v>
                </c:pt>
                <c:pt idx="1095">
                  <c:v>5337.8447265625</c:v>
                </c:pt>
                <c:pt idx="1096">
                  <c:v>5007.75146484375</c:v>
                </c:pt>
                <c:pt idx="1097">
                  <c:v>4357.89208984375</c:v>
                </c:pt>
                <c:pt idx="1098">
                  <c:v>3669.182373046875</c:v>
                </c:pt>
                <c:pt idx="1099">
                  <c:v>4368.20458984375</c:v>
                </c:pt>
                <c:pt idx="1100">
                  <c:v>6319.01806640625</c:v>
                </c:pt>
                <c:pt idx="1101">
                  <c:v>7304.0126953125</c:v>
                </c:pt>
                <c:pt idx="1102">
                  <c:v>7663.4345703125</c:v>
                </c:pt>
                <c:pt idx="1103">
                  <c:v>7790.4453125</c:v>
                </c:pt>
                <c:pt idx="1104">
                  <c:v>7663.5849609375</c:v>
                </c:pt>
                <c:pt idx="1105">
                  <c:v>7095.8349609375</c:v>
                </c:pt>
                <c:pt idx="1106">
                  <c:v>6840.7177734375</c:v>
                </c:pt>
                <c:pt idx="1107">
                  <c:v>6973.78759765625</c:v>
                </c:pt>
                <c:pt idx="1108">
                  <c:v>7169.21533203125</c:v>
                </c:pt>
                <c:pt idx="1109">
                  <c:v>7463.7646484375</c:v>
                </c:pt>
                <c:pt idx="1110">
                  <c:v>7080.5751953125</c:v>
                </c:pt>
                <c:pt idx="1111">
                  <c:v>7318.98291015625</c:v>
                </c:pt>
                <c:pt idx="1112">
                  <c:v>7453.04052734375</c:v>
                </c:pt>
                <c:pt idx="1113">
                  <c:v>6460.328125</c:v>
                </c:pt>
                <c:pt idx="1114">
                  <c:v>3787.781005859375</c:v>
                </c:pt>
                <c:pt idx="1115">
                  <c:v>3136.547607421875</c:v>
                </c:pt>
                <c:pt idx="1116">
                  <c:v>3248.34130859375</c:v>
                </c:pt>
                <c:pt idx="1117">
                  <c:v>3019.814697265625</c:v>
                </c:pt>
                <c:pt idx="1118">
                  <c:v>2802.26708984375</c:v>
                </c:pt>
                <c:pt idx="1119">
                  <c:v>3274.4951171875</c:v>
                </c:pt>
                <c:pt idx="1120">
                  <c:v>4669.89453125</c:v>
                </c:pt>
                <c:pt idx="1121">
                  <c:v>5642.31787109375</c:v>
                </c:pt>
                <c:pt idx="1122">
                  <c:v>5487.6923828125</c:v>
                </c:pt>
                <c:pt idx="1123">
                  <c:v>8118.833984375</c:v>
                </c:pt>
                <c:pt idx="1124">
                  <c:v>10407.2373046875</c:v>
                </c:pt>
                <c:pt idx="1125">
                  <c:v>13390.0224609375</c:v>
                </c:pt>
                <c:pt idx="1126">
                  <c:v>15525.78515625</c:v>
                </c:pt>
                <c:pt idx="1127">
                  <c:v>16303.9560546875</c:v>
                </c:pt>
                <c:pt idx="1128">
                  <c:v>15410.2080078125</c:v>
                </c:pt>
                <c:pt idx="1129">
                  <c:v>15379.4228515625</c:v>
                </c:pt>
                <c:pt idx="1130">
                  <c:v>15110.7861328125</c:v>
                </c:pt>
                <c:pt idx="1131">
                  <c:v>14370.21484375</c:v>
                </c:pt>
                <c:pt idx="1132">
                  <c:v>14274.04296875</c:v>
                </c:pt>
                <c:pt idx="1133">
                  <c:v>14288.3447265625</c:v>
                </c:pt>
                <c:pt idx="1134">
                  <c:v>14403.3603515625</c:v>
                </c:pt>
                <c:pt idx="1135">
                  <c:v>14035.5478515625</c:v>
                </c:pt>
                <c:pt idx="1136">
                  <c:v>13495.05859375</c:v>
                </c:pt>
                <c:pt idx="1137">
                  <c:v>11537.17578125</c:v>
                </c:pt>
                <c:pt idx="1138">
                  <c:v>9114.951171875</c:v>
                </c:pt>
                <c:pt idx="1139">
                  <c:v>8956.55078125</c:v>
                </c:pt>
                <c:pt idx="1140">
                  <c:v>8925.826171875</c:v>
                </c:pt>
                <c:pt idx="1141">
                  <c:v>8367.85546875</c:v>
                </c:pt>
                <c:pt idx="1142">
                  <c:v>7521.25244140625</c:v>
                </c:pt>
                <c:pt idx="1143">
                  <c:v>8453.6318359375</c:v>
                </c:pt>
                <c:pt idx="1144">
                  <c:v>8521.8349609375</c:v>
                </c:pt>
                <c:pt idx="1145">
                  <c:v>8639.455078125</c:v>
                </c:pt>
                <c:pt idx="1146">
                  <c:v>8300.33984375</c:v>
                </c:pt>
                <c:pt idx="1147">
                  <c:v>8919.5771484375</c:v>
                </c:pt>
                <c:pt idx="1148">
                  <c:v>9632.0791015625</c:v>
                </c:pt>
                <c:pt idx="1149">
                  <c:v>10066.9267578125</c:v>
                </c:pt>
                <c:pt idx="1150">
                  <c:v>10752.306640625</c:v>
                </c:pt>
                <c:pt idx="1151">
                  <c:v>11081.9912109375</c:v>
                </c:pt>
                <c:pt idx="1152">
                  <c:v>10952.806640625</c:v>
                </c:pt>
                <c:pt idx="1153">
                  <c:v>11543.46484375</c:v>
                </c:pt>
                <c:pt idx="1154">
                  <c:v>12158.9013671875</c:v>
                </c:pt>
                <c:pt idx="1155">
                  <c:v>12953.9599609375</c:v>
                </c:pt>
                <c:pt idx="1156">
                  <c:v>13173.6748046875</c:v>
                </c:pt>
                <c:pt idx="1157">
                  <c:v>14264.916015625</c:v>
                </c:pt>
                <c:pt idx="1158">
                  <c:v>15412.890625</c:v>
                </c:pt>
                <c:pt idx="1159">
                  <c:v>16340.7421875</c:v>
                </c:pt>
                <c:pt idx="1160">
                  <c:v>16145.6015625</c:v>
                </c:pt>
                <c:pt idx="1161">
                  <c:v>16345.61328125</c:v>
                </c:pt>
                <c:pt idx="1162">
                  <c:v>16161.81640625</c:v>
                </c:pt>
                <c:pt idx="1163">
                  <c:v>16539.275390625</c:v>
                </c:pt>
                <c:pt idx="1164">
                  <c:v>15787.310546875</c:v>
                </c:pt>
                <c:pt idx="1165">
                  <c:v>14985.6748046875</c:v>
                </c:pt>
                <c:pt idx="1166">
                  <c:v>12975.0029296875</c:v>
                </c:pt>
                <c:pt idx="1167">
                  <c:v>11412.5048828125</c:v>
                </c:pt>
                <c:pt idx="1168">
                  <c:v>9475.4775390625</c:v>
                </c:pt>
                <c:pt idx="1169">
                  <c:v>9028.224609375</c:v>
                </c:pt>
                <c:pt idx="1170">
                  <c:v>7535.3203125</c:v>
                </c:pt>
                <c:pt idx="1171">
                  <c:v>8934.0966796875</c:v>
                </c:pt>
                <c:pt idx="1172">
                  <c:v>8721.1259765625</c:v>
                </c:pt>
                <c:pt idx="1173">
                  <c:v>9792.537109375</c:v>
                </c:pt>
                <c:pt idx="1174">
                  <c:v>10666.9267578125</c:v>
                </c:pt>
                <c:pt idx="1175">
                  <c:v>10237.9541015625</c:v>
                </c:pt>
                <c:pt idx="1176">
                  <c:v>9905.46484375</c:v>
                </c:pt>
                <c:pt idx="1177">
                  <c:v>9834.41796875</c:v>
                </c:pt>
                <c:pt idx="1178">
                  <c:v>9019.7587890625</c:v>
                </c:pt>
                <c:pt idx="1179">
                  <c:v>7858.58740234375</c:v>
                </c:pt>
                <c:pt idx="1180">
                  <c:v>7648.16064453125</c:v>
                </c:pt>
                <c:pt idx="1181">
                  <c:v>6813.5625</c:v>
                </c:pt>
                <c:pt idx="1182">
                  <c:v>6311.505859375</c:v>
                </c:pt>
                <c:pt idx="1183">
                  <c:v>6122.76416015625</c:v>
                </c:pt>
                <c:pt idx="1184">
                  <c:v>5383.287109375</c:v>
                </c:pt>
                <c:pt idx="1185">
                  <c:v>3804.806640625</c:v>
                </c:pt>
                <c:pt idx="1186">
                  <c:v>2668.640625</c:v>
                </c:pt>
                <c:pt idx="1187">
                  <c:v>1827.7332763671875</c:v>
                </c:pt>
                <c:pt idx="1188">
                  <c:v>1449.6461181640625</c:v>
                </c:pt>
                <c:pt idx="1189">
                  <c:v>1415.4371337890625</c:v>
                </c:pt>
                <c:pt idx="1190">
                  <c:v>1435.70654296875</c:v>
                </c:pt>
                <c:pt idx="1191">
                  <c:v>1452.3399658203125</c:v>
                </c:pt>
                <c:pt idx="1192">
                  <c:v>1675.6484375</c:v>
                </c:pt>
                <c:pt idx="1193">
                  <c:v>2099.08251953125</c:v>
                </c:pt>
                <c:pt idx="1194">
                  <c:v>2093.151123046875</c:v>
                </c:pt>
                <c:pt idx="1195">
                  <c:v>2384.641357421875</c:v>
                </c:pt>
                <c:pt idx="1196">
                  <c:v>2389.06201171875</c:v>
                </c:pt>
                <c:pt idx="1197">
                  <c:v>2421.29296875</c:v>
                </c:pt>
                <c:pt idx="1198">
                  <c:v>2220.124267578125</c:v>
                </c:pt>
                <c:pt idx="1199">
                  <c:v>2652.3359375</c:v>
                </c:pt>
                <c:pt idx="1200">
                  <c:v>3755.454833984375</c:v>
                </c:pt>
                <c:pt idx="1201">
                  <c:v>5822.3779296875</c:v>
                </c:pt>
                <c:pt idx="1202">
                  <c:v>9349.6376953125</c:v>
                </c:pt>
                <c:pt idx="1203">
                  <c:v>11629.568359375</c:v>
                </c:pt>
                <c:pt idx="1204">
                  <c:v>13114.337890625</c:v>
                </c:pt>
                <c:pt idx="1205">
                  <c:v>15020.984375</c:v>
                </c:pt>
                <c:pt idx="1206">
                  <c:v>16415.3515625</c:v>
                </c:pt>
                <c:pt idx="1207">
                  <c:v>17532.228515625</c:v>
                </c:pt>
                <c:pt idx="1208">
                  <c:v>17392.01171875</c:v>
                </c:pt>
                <c:pt idx="1209">
                  <c:v>17326.390625</c:v>
                </c:pt>
                <c:pt idx="1210">
                  <c:v>17492.5546875</c:v>
                </c:pt>
                <c:pt idx="1211">
                  <c:v>17403.34765625</c:v>
                </c:pt>
                <c:pt idx="1212">
                  <c:v>17434.16015625</c:v>
                </c:pt>
                <c:pt idx="1213">
                  <c:v>17015.8203125</c:v>
                </c:pt>
                <c:pt idx="1214">
                  <c:v>16785.283203125</c:v>
                </c:pt>
                <c:pt idx="1215">
                  <c:v>16310</c:v>
                </c:pt>
                <c:pt idx="1216">
                  <c:v>15027.7119140625</c:v>
                </c:pt>
                <c:pt idx="1217">
                  <c:v>15096.193359375</c:v>
                </c:pt>
                <c:pt idx="1218">
                  <c:v>13366.5966796875</c:v>
                </c:pt>
                <c:pt idx="1219">
                  <c:v>12782.4169921875</c:v>
                </c:pt>
                <c:pt idx="1220">
                  <c:v>11930.5</c:v>
                </c:pt>
                <c:pt idx="1221">
                  <c:v>11175.708984375</c:v>
                </c:pt>
                <c:pt idx="1222">
                  <c:v>10050.40234375</c:v>
                </c:pt>
                <c:pt idx="1223">
                  <c:v>8660.609375</c:v>
                </c:pt>
                <c:pt idx="1224">
                  <c:v>7633.44384765625</c:v>
                </c:pt>
                <c:pt idx="1225">
                  <c:v>6916.90673828125</c:v>
                </c:pt>
                <c:pt idx="1226">
                  <c:v>6323.29736328125</c:v>
                </c:pt>
                <c:pt idx="1227">
                  <c:v>6502.58447265625</c:v>
                </c:pt>
                <c:pt idx="1228">
                  <c:v>6117.79150390625</c:v>
                </c:pt>
                <c:pt idx="1229">
                  <c:v>5785.4775390625</c:v>
                </c:pt>
                <c:pt idx="1230">
                  <c:v>5760.63818359375</c:v>
                </c:pt>
                <c:pt idx="1231">
                  <c:v>5775.9453125</c:v>
                </c:pt>
                <c:pt idx="1232">
                  <c:v>5925.38427734375</c:v>
                </c:pt>
                <c:pt idx="1233">
                  <c:v>5126.23876953125</c:v>
                </c:pt>
                <c:pt idx="1234">
                  <c:v>5178.15380859375</c:v>
                </c:pt>
                <c:pt idx="1235">
                  <c:v>4768.3955078125</c:v>
                </c:pt>
                <c:pt idx="1236">
                  <c:v>4676.11328125</c:v>
                </c:pt>
                <c:pt idx="1237">
                  <c:v>5091.791015625</c:v>
                </c:pt>
                <c:pt idx="1238">
                  <c:v>5001.59619140625</c:v>
                </c:pt>
                <c:pt idx="1239">
                  <c:v>5149.51806640625</c:v>
                </c:pt>
                <c:pt idx="1240">
                  <c:v>5146.24609375</c:v>
                </c:pt>
                <c:pt idx="1241">
                  <c:v>5576.09228515625</c:v>
                </c:pt>
                <c:pt idx="1242">
                  <c:v>5136.982421875</c:v>
                </c:pt>
                <c:pt idx="1243">
                  <c:v>6240.37890625</c:v>
                </c:pt>
                <c:pt idx="1244">
                  <c:v>7862.56640625</c:v>
                </c:pt>
                <c:pt idx="1245">
                  <c:v>9069.3232421875</c:v>
                </c:pt>
                <c:pt idx="1246">
                  <c:v>10936.427734375</c:v>
                </c:pt>
                <c:pt idx="1247">
                  <c:v>11850.8359375</c:v>
                </c:pt>
                <c:pt idx="1248">
                  <c:v>12519.275390625</c:v>
                </c:pt>
                <c:pt idx="1249">
                  <c:v>13719.8857421875</c:v>
                </c:pt>
                <c:pt idx="1250">
                  <c:v>13612.6669921875</c:v>
                </c:pt>
                <c:pt idx="1251">
                  <c:v>12788.2294921875</c:v>
                </c:pt>
                <c:pt idx="1252">
                  <c:v>13500.3173828125</c:v>
                </c:pt>
                <c:pt idx="1253">
                  <c:v>13135.9267578125</c:v>
                </c:pt>
                <c:pt idx="1254">
                  <c:v>12922.0498046875</c:v>
                </c:pt>
                <c:pt idx="1255">
                  <c:v>12689.3935546875</c:v>
                </c:pt>
                <c:pt idx="1256">
                  <c:v>12876.6455078125</c:v>
                </c:pt>
                <c:pt idx="1257">
                  <c:v>10646.7919921875</c:v>
                </c:pt>
                <c:pt idx="1258">
                  <c:v>11378.3359375</c:v>
                </c:pt>
                <c:pt idx="1259">
                  <c:v>11014.0498046875</c:v>
                </c:pt>
                <c:pt idx="1260">
                  <c:v>10596.712890625</c:v>
                </c:pt>
                <c:pt idx="1261">
                  <c:v>10603.609375</c:v>
                </c:pt>
                <c:pt idx="1262">
                  <c:v>10859.009765625</c:v>
                </c:pt>
                <c:pt idx="1263">
                  <c:v>11186.1318359375</c:v>
                </c:pt>
                <c:pt idx="1264">
                  <c:v>11558.7001953125</c:v>
                </c:pt>
                <c:pt idx="1265">
                  <c:v>11101.708984375</c:v>
                </c:pt>
                <c:pt idx="1266">
                  <c:v>10244.2197265625</c:v>
                </c:pt>
                <c:pt idx="1267">
                  <c:v>12005.7646484375</c:v>
                </c:pt>
                <c:pt idx="1268">
                  <c:v>14520.708984375</c:v>
                </c:pt>
                <c:pt idx="1269">
                  <c:v>15984.103515625</c:v>
                </c:pt>
                <c:pt idx="1270">
                  <c:v>16438.6640625</c:v>
                </c:pt>
                <c:pt idx="1271">
                  <c:v>16493.0859375</c:v>
                </c:pt>
                <c:pt idx="1272">
                  <c:v>16523.716796875</c:v>
                </c:pt>
                <c:pt idx="1273">
                  <c:v>16419.740234375</c:v>
                </c:pt>
                <c:pt idx="1274">
                  <c:v>16414.064453125</c:v>
                </c:pt>
                <c:pt idx="1275">
                  <c:v>16362.55859375</c:v>
                </c:pt>
                <c:pt idx="1276">
                  <c:v>16086.7060546875</c:v>
                </c:pt>
                <c:pt idx="1277">
                  <c:v>15460.2763671875</c:v>
                </c:pt>
                <c:pt idx="1278">
                  <c:v>14679.0390625</c:v>
                </c:pt>
                <c:pt idx="1279">
                  <c:v>13797.775390625</c:v>
                </c:pt>
                <c:pt idx="1280">
                  <c:v>11783.59765625</c:v>
                </c:pt>
                <c:pt idx="1281">
                  <c:v>11159.720703125</c:v>
                </c:pt>
                <c:pt idx="1282">
                  <c:v>10369.6484375</c:v>
                </c:pt>
                <c:pt idx="1283">
                  <c:v>11026.982421875</c:v>
                </c:pt>
                <c:pt idx="1284">
                  <c:v>11197.0537109375</c:v>
                </c:pt>
                <c:pt idx="1285">
                  <c:v>12134.1513671875</c:v>
                </c:pt>
                <c:pt idx="1286">
                  <c:v>12294.1015625</c:v>
                </c:pt>
                <c:pt idx="1287">
                  <c:v>12713.8603515625</c:v>
                </c:pt>
                <c:pt idx="1288">
                  <c:v>13387.7470703125</c:v>
                </c:pt>
                <c:pt idx="1289">
                  <c:v>14034.77734375</c:v>
                </c:pt>
                <c:pt idx="1290">
                  <c:v>15597.7822265625</c:v>
                </c:pt>
                <c:pt idx="1291">
                  <c:v>16462.525390625</c:v>
                </c:pt>
                <c:pt idx="1292">
                  <c:v>16922.728515625</c:v>
                </c:pt>
                <c:pt idx="1293">
                  <c:v>17532.2265625</c:v>
                </c:pt>
                <c:pt idx="1294">
                  <c:v>17936.66015625</c:v>
                </c:pt>
                <c:pt idx="1295">
                  <c:v>17492.392578125</c:v>
                </c:pt>
                <c:pt idx="1296">
                  <c:v>16586.15234375</c:v>
                </c:pt>
                <c:pt idx="1297">
                  <c:v>16298.7919921875</c:v>
                </c:pt>
                <c:pt idx="1298">
                  <c:v>15862.0087890625</c:v>
                </c:pt>
                <c:pt idx="1299">
                  <c:v>15384.7431640625</c:v>
                </c:pt>
                <c:pt idx="1300">
                  <c:v>14974.4599609375</c:v>
                </c:pt>
                <c:pt idx="1301">
                  <c:v>13972.1826171875</c:v>
                </c:pt>
                <c:pt idx="1302">
                  <c:v>12931.3466796875</c:v>
                </c:pt>
                <c:pt idx="1303">
                  <c:v>12118.201171875</c:v>
                </c:pt>
                <c:pt idx="1304">
                  <c:v>10389.4130859375</c:v>
                </c:pt>
                <c:pt idx="1305">
                  <c:v>8155.17333984375</c:v>
                </c:pt>
                <c:pt idx="1306">
                  <c:v>8480.5078125</c:v>
                </c:pt>
                <c:pt idx="1307">
                  <c:v>8479.22265625</c:v>
                </c:pt>
                <c:pt idx="1308">
                  <c:v>7478.91064453125</c:v>
                </c:pt>
                <c:pt idx="1309">
                  <c:v>7135.6181640625</c:v>
                </c:pt>
                <c:pt idx="1310">
                  <c:v>7115.369140625</c:v>
                </c:pt>
                <c:pt idx="1311">
                  <c:v>6680.70361328125</c:v>
                </c:pt>
                <c:pt idx="1312">
                  <c:v>5843.4658203125</c:v>
                </c:pt>
                <c:pt idx="1313">
                  <c:v>4606.19189453125</c:v>
                </c:pt>
                <c:pt idx="1314">
                  <c:v>4875.048828125</c:v>
                </c:pt>
                <c:pt idx="1315">
                  <c:v>6168.0048828125</c:v>
                </c:pt>
                <c:pt idx="1316">
                  <c:v>9362.0654296875</c:v>
                </c:pt>
                <c:pt idx="1317">
                  <c:v>11175.0703125</c:v>
                </c:pt>
                <c:pt idx="1318">
                  <c:v>12697.548828125</c:v>
                </c:pt>
                <c:pt idx="1319">
                  <c:v>12617.404296875</c:v>
                </c:pt>
                <c:pt idx="1320">
                  <c:v>14240.0654296875</c:v>
                </c:pt>
                <c:pt idx="1321">
                  <c:v>14977.3291015625</c:v>
                </c:pt>
                <c:pt idx="1322">
                  <c:v>15129.51171875</c:v>
                </c:pt>
                <c:pt idx="1323">
                  <c:v>15000.912109375</c:v>
                </c:pt>
                <c:pt idx="1324">
                  <c:v>13447.8388671875</c:v>
                </c:pt>
                <c:pt idx="1325">
                  <c:v>11162.9287109375</c:v>
                </c:pt>
                <c:pt idx="1326">
                  <c:v>9013.30859375</c:v>
                </c:pt>
                <c:pt idx="1327">
                  <c:v>8865.0244140625</c:v>
                </c:pt>
                <c:pt idx="1328">
                  <c:v>8361.0341796875</c:v>
                </c:pt>
                <c:pt idx="1329">
                  <c:v>8111.70166015625</c:v>
                </c:pt>
                <c:pt idx="1330">
                  <c:v>11364.1171875</c:v>
                </c:pt>
                <c:pt idx="1331">
                  <c:v>10205.7041015625</c:v>
                </c:pt>
                <c:pt idx="1332">
                  <c:v>10520.1318359375</c:v>
                </c:pt>
                <c:pt idx="1333">
                  <c:v>10863.677734375</c:v>
                </c:pt>
                <c:pt idx="1334">
                  <c:v>11398.162109375</c:v>
                </c:pt>
                <c:pt idx="1335">
                  <c:v>12990.837890625</c:v>
                </c:pt>
                <c:pt idx="1336">
                  <c:v>13819.552734375</c:v>
                </c:pt>
                <c:pt idx="1337">
                  <c:v>14001.5849609375</c:v>
                </c:pt>
                <c:pt idx="1338">
                  <c:v>15329.2314453125</c:v>
                </c:pt>
                <c:pt idx="1339">
                  <c:v>17050.12109375</c:v>
                </c:pt>
                <c:pt idx="1340">
                  <c:v>18433.72265625</c:v>
                </c:pt>
                <c:pt idx="1341">
                  <c:v>18564.318359375</c:v>
                </c:pt>
                <c:pt idx="1342">
                  <c:v>18860.267578125</c:v>
                </c:pt>
                <c:pt idx="1343">
                  <c:v>18601.640625</c:v>
                </c:pt>
                <c:pt idx="1344">
                  <c:v>17635.146484375</c:v>
                </c:pt>
                <c:pt idx="1345">
                  <c:v>17880.0078125</c:v>
                </c:pt>
                <c:pt idx="1346">
                  <c:v>17697.544921875</c:v>
                </c:pt>
                <c:pt idx="1347">
                  <c:v>17885.58203125</c:v>
                </c:pt>
                <c:pt idx="1348">
                  <c:v>18066.26171875</c:v>
                </c:pt>
                <c:pt idx="1349">
                  <c:v>17772.943359375</c:v>
                </c:pt>
                <c:pt idx="1350">
                  <c:v>17491.15625</c:v>
                </c:pt>
                <c:pt idx="1351">
                  <c:v>16376.9638671875</c:v>
                </c:pt>
                <c:pt idx="1352">
                  <c:v>13919.6884765625</c:v>
                </c:pt>
                <c:pt idx="1353">
                  <c:v>14545.7314453125</c:v>
                </c:pt>
                <c:pt idx="1354">
                  <c:v>13473.236328125</c:v>
                </c:pt>
                <c:pt idx="1355">
                  <c:v>12612.8583984375</c:v>
                </c:pt>
                <c:pt idx="1356">
                  <c:v>11589.5458984375</c:v>
                </c:pt>
                <c:pt idx="1357">
                  <c:v>11437.455078125</c:v>
                </c:pt>
                <c:pt idx="1358">
                  <c:v>10487.0380859375</c:v>
                </c:pt>
                <c:pt idx="1359">
                  <c:v>9842.388671875</c:v>
                </c:pt>
                <c:pt idx="1360">
                  <c:v>8482.3623046875</c:v>
                </c:pt>
                <c:pt idx="1361">
                  <c:v>7014.7412109375</c:v>
                </c:pt>
                <c:pt idx="1362">
                  <c:v>5248.32275390625</c:v>
                </c:pt>
                <c:pt idx="1363">
                  <c:v>2901.66455078125</c:v>
                </c:pt>
                <c:pt idx="1364">
                  <c:v>2314.909423828125</c:v>
                </c:pt>
                <c:pt idx="1365">
                  <c:v>2015.393798828125</c:v>
                </c:pt>
                <c:pt idx="1366">
                  <c:v>2465.114013671875</c:v>
                </c:pt>
                <c:pt idx="1367">
                  <c:v>3633.218017578125</c:v>
                </c:pt>
                <c:pt idx="1368">
                  <c:v>5366.5439453125</c:v>
                </c:pt>
                <c:pt idx="1369">
                  <c:v>7531.23193359375</c:v>
                </c:pt>
                <c:pt idx="1370">
                  <c:v>9166.55078125</c:v>
                </c:pt>
                <c:pt idx="1371">
                  <c:v>10649.12109375</c:v>
                </c:pt>
                <c:pt idx="1372">
                  <c:v>11921.4912109375</c:v>
                </c:pt>
                <c:pt idx="1373">
                  <c:v>12441.5283203125</c:v>
                </c:pt>
                <c:pt idx="1374">
                  <c:v>13297.2900390625</c:v>
                </c:pt>
                <c:pt idx="1375">
                  <c:v>13175.8935546875</c:v>
                </c:pt>
                <c:pt idx="1376">
                  <c:v>13466.2421875</c:v>
                </c:pt>
                <c:pt idx="1377">
                  <c:v>10270.00390625</c:v>
                </c:pt>
                <c:pt idx="1378">
                  <c:v>9078.4619140625</c:v>
                </c:pt>
                <c:pt idx="1379">
                  <c:v>7987.32373046875</c:v>
                </c:pt>
                <c:pt idx="1380">
                  <c:v>7490.5380859375</c:v>
                </c:pt>
                <c:pt idx="1381">
                  <c:v>7237.375</c:v>
                </c:pt>
                <c:pt idx="1382">
                  <c:v>6899.609375</c:v>
                </c:pt>
                <c:pt idx="1383">
                  <c:v>6520.42041015625</c:v>
                </c:pt>
                <c:pt idx="1384">
                  <c:v>5776.28662109375</c:v>
                </c:pt>
                <c:pt idx="1385">
                  <c:v>5098.931640625</c:v>
                </c:pt>
                <c:pt idx="1386">
                  <c:v>4079.572998046875</c:v>
                </c:pt>
                <c:pt idx="1387">
                  <c:v>4374.04150390625</c:v>
                </c:pt>
                <c:pt idx="1388">
                  <c:v>5764.39111328125</c:v>
                </c:pt>
                <c:pt idx="1389">
                  <c:v>7782.03759765625</c:v>
                </c:pt>
                <c:pt idx="1390">
                  <c:v>8833.833984375</c:v>
                </c:pt>
                <c:pt idx="1391">
                  <c:v>8304.22265625</c:v>
                </c:pt>
                <c:pt idx="1392">
                  <c:v>8400.7666015625</c:v>
                </c:pt>
                <c:pt idx="1393">
                  <c:v>8247.619140625</c:v>
                </c:pt>
                <c:pt idx="1394">
                  <c:v>6973.4892578125</c:v>
                </c:pt>
                <c:pt idx="1395">
                  <c:v>5764.80908203125</c:v>
                </c:pt>
                <c:pt idx="1396">
                  <c:v>4595.9716796875</c:v>
                </c:pt>
                <c:pt idx="1397">
                  <c:v>3906.60693359375</c:v>
                </c:pt>
                <c:pt idx="1398">
                  <c:v>3297.921142578125</c:v>
                </c:pt>
                <c:pt idx="1399">
                  <c:v>3295.323974609375</c:v>
                </c:pt>
                <c:pt idx="1400">
                  <c:v>2805.12109375</c:v>
                </c:pt>
                <c:pt idx="1401">
                  <c:v>1548.0433349609375</c:v>
                </c:pt>
                <c:pt idx="1402">
                  <c:v>1728.541259765625</c:v>
                </c:pt>
                <c:pt idx="1403">
                  <c:v>2282.0791015625</c:v>
                </c:pt>
                <c:pt idx="1404">
                  <c:v>1845.4549560546875</c:v>
                </c:pt>
                <c:pt idx="1405">
                  <c:v>1484.9434814453125</c:v>
                </c:pt>
                <c:pt idx="1406">
                  <c:v>1249.8973388671875</c:v>
                </c:pt>
                <c:pt idx="1407">
                  <c:v>1397.9927978515625</c:v>
                </c:pt>
                <c:pt idx="1408">
                  <c:v>1225.877685546875</c:v>
                </c:pt>
                <c:pt idx="1409">
                  <c:v>1219.896240234375</c:v>
                </c:pt>
                <c:pt idx="1410">
                  <c:v>1653.03515625</c:v>
                </c:pt>
                <c:pt idx="1411">
                  <c:v>2996.611572265625</c:v>
                </c:pt>
                <c:pt idx="1412">
                  <c:v>4332.6513671875</c:v>
                </c:pt>
                <c:pt idx="1413">
                  <c:v>5747.00390625</c:v>
                </c:pt>
                <c:pt idx="1414">
                  <c:v>7670.63623046875</c:v>
                </c:pt>
                <c:pt idx="1415">
                  <c:v>9593.3876953125</c:v>
                </c:pt>
                <c:pt idx="1416">
                  <c:v>10964.1689453125</c:v>
                </c:pt>
                <c:pt idx="1417">
                  <c:v>12340.642578125</c:v>
                </c:pt>
                <c:pt idx="1418">
                  <c:v>12684.4736328125</c:v>
                </c:pt>
                <c:pt idx="1419">
                  <c:v>12619.5888671875</c:v>
                </c:pt>
                <c:pt idx="1420">
                  <c:v>13066.7451171875</c:v>
                </c:pt>
                <c:pt idx="1421">
                  <c:v>13492.068359375</c:v>
                </c:pt>
                <c:pt idx="1422">
                  <c:v>14097.5947265625</c:v>
                </c:pt>
                <c:pt idx="1423">
                  <c:v>14648.62109375</c:v>
                </c:pt>
                <c:pt idx="1424">
                  <c:v>14674.55859375</c:v>
                </c:pt>
                <c:pt idx="1425">
                  <c:v>13241.30078125</c:v>
                </c:pt>
                <c:pt idx="1426">
                  <c:v>14570.7294921875</c:v>
                </c:pt>
                <c:pt idx="1427">
                  <c:v>15648.19921875</c:v>
                </c:pt>
                <c:pt idx="1428">
                  <c:v>16345.275390625</c:v>
                </c:pt>
                <c:pt idx="1429">
                  <c:v>16551.873046875</c:v>
                </c:pt>
                <c:pt idx="1430">
                  <c:v>16455.412109375</c:v>
                </c:pt>
                <c:pt idx="1431">
                  <c:v>16635.65625</c:v>
                </c:pt>
                <c:pt idx="1432">
                  <c:v>16649.099609375</c:v>
                </c:pt>
                <c:pt idx="1433">
                  <c:v>16803.61328125</c:v>
                </c:pt>
                <c:pt idx="1434">
                  <c:v>17231.1875</c:v>
                </c:pt>
                <c:pt idx="1435">
                  <c:v>17761.359375</c:v>
                </c:pt>
                <c:pt idx="1436">
                  <c:v>18007.974609375</c:v>
                </c:pt>
                <c:pt idx="1437">
                  <c:v>18059.580078125</c:v>
                </c:pt>
                <c:pt idx="1438">
                  <c:v>17501.890625</c:v>
                </c:pt>
                <c:pt idx="1439">
                  <c:v>17059.888671875</c:v>
                </c:pt>
                <c:pt idx="1440">
                  <c:v>16970.46875</c:v>
                </c:pt>
                <c:pt idx="1441">
                  <c:v>16316.8837890625</c:v>
                </c:pt>
                <c:pt idx="1442">
                  <c:v>15970.884765625</c:v>
                </c:pt>
                <c:pt idx="1443">
                  <c:v>15853.7421875</c:v>
                </c:pt>
                <c:pt idx="1444">
                  <c:v>16235.96484375</c:v>
                </c:pt>
                <c:pt idx="1445">
                  <c:v>15666.4560546875</c:v>
                </c:pt>
                <c:pt idx="1446">
                  <c:v>14753.90625</c:v>
                </c:pt>
                <c:pt idx="1447">
                  <c:v>14807.2685546875</c:v>
                </c:pt>
                <c:pt idx="1448">
                  <c:v>15002.6328125</c:v>
                </c:pt>
                <c:pt idx="1449">
                  <c:v>14417.0810546875</c:v>
                </c:pt>
                <c:pt idx="1450">
                  <c:v>12541.689453125</c:v>
                </c:pt>
                <c:pt idx="1451">
                  <c:v>11381.3212890625</c:v>
                </c:pt>
                <c:pt idx="1452">
                  <c:v>10661.279296875</c:v>
                </c:pt>
                <c:pt idx="1453">
                  <c:v>11119.05859375</c:v>
                </c:pt>
                <c:pt idx="1454">
                  <c:v>11976.28515625</c:v>
                </c:pt>
                <c:pt idx="1455">
                  <c:v>12426.7275390625</c:v>
                </c:pt>
                <c:pt idx="1456">
                  <c:v>12563.9765625</c:v>
                </c:pt>
                <c:pt idx="1457">
                  <c:v>12353.2822265625</c:v>
                </c:pt>
                <c:pt idx="1458">
                  <c:v>11749.6767578125</c:v>
                </c:pt>
                <c:pt idx="1459">
                  <c:v>12153.791015625</c:v>
                </c:pt>
                <c:pt idx="1460">
                  <c:v>12965.61328125</c:v>
                </c:pt>
                <c:pt idx="1461">
                  <c:v>13710.1728515625</c:v>
                </c:pt>
                <c:pt idx="1462">
                  <c:v>13354.90234375</c:v>
                </c:pt>
                <c:pt idx="1463">
                  <c:v>12037.7509765625</c:v>
                </c:pt>
                <c:pt idx="1464">
                  <c:v>12674.357421875</c:v>
                </c:pt>
                <c:pt idx="1465">
                  <c:v>12269.6279296875</c:v>
                </c:pt>
                <c:pt idx="1466">
                  <c:v>11957.47265625</c:v>
                </c:pt>
                <c:pt idx="1467">
                  <c:v>11850.880859375</c:v>
                </c:pt>
                <c:pt idx="1468">
                  <c:v>11169.853515625</c:v>
                </c:pt>
                <c:pt idx="1469">
                  <c:v>10398.05078125</c:v>
                </c:pt>
                <c:pt idx="1470">
                  <c:v>9854.76171875</c:v>
                </c:pt>
                <c:pt idx="1471">
                  <c:v>10592.3037109375</c:v>
                </c:pt>
                <c:pt idx="1472">
                  <c:v>10944.6435546875</c:v>
                </c:pt>
                <c:pt idx="1473">
                  <c:v>8990.537109375</c:v>
                </c:pt>
                <c:pt idx="1474">
                  <c:v>6214.64697265625</c:v>
                </c:pt>
                <c:pt idx="1475">
                  <c:v>3614.368896484375</c:v>
                </c:pt>
                <c:pt idx="1476">
                  <c:v>2229.439208984375</c:v>
                </c:pt>
                <c:pt idx="1477">
                  <c:v>1567.536376953125</c:v>
                </c:pt>
                <c:pt idx="1478">
                  <c:v>1597.376220703125</c:v>
                </c:pt>
                <c:pt idx="1479">
                  <c:v>1966.6201171875</c:v>
                </c:pt>
                <c:pt idx="1480">
                  <c:v>2604.16796875</c:v>
                </c:pt>
                <c:pt idx="1481">
                  <c:v>3407.47509765625</c:v>
                </c:pt>
                <c:pt idx="1482">
                  <c:v>3781.17333984375</c:v>
                </c:pt>
                <c:pt idx="1483">
                  <c:v>4644.28125</c:v>
                </c:pt>
                <c:pt idx="1484">
                  <c:v>6371.1181640625</c:v>
                </c:pt>
                <c:pt idx="1485">
                  <c:v>8800.193359375</c:v>
                </c:pt>
                <c:pt idx="1486">
                  <c:v>9839.1376953125</c:v>
                </c:pt>
                <c:pt idx="1487">
                  <c:v>11060.828125</c:v>
                </c:pt>
                <c:pt idx="1488">
                  <c:v>11208.8681640625</c:v>
                </c:pt>
                <c:pt idx="1489">
                  <c:v>11374.958984375</c:v>
                </c:pt>
                <c:pt idx="1490">
                  <c:v>10930.7470703125</c:v>
                </c:pt>
                <c:pt idx="1491">
                  <c:v>10272.50390625</c:v>
                </c:pt>
                <c:pt idx="1492">
                  <c:v>8688.5185546875</c:v>
                </c:pt>
                <c:pt idx="1493">
                  <c:v>8074.27099609375</c:v>
                </c:pt>
                <c:pt idx="1494">
                  <c:v>7978.1943359375</c:v>
                </c:pt>
                <c:pt idx="1495">
                  <c:v>7274.09765625</c:v>
                </c:pt>
                <c:pt idx="1496">
                  <c:v>6884.88037109375</c:v>
                </c:pt>
                <c:pt idx="1497">
                  <c:v>5221.02294921875</c:v>
                </c:pt>
                <c:pt idx="1498">
                  <c:v>4959.146484375</c:v>
                </c:pt>
                <c:pt idx="1499">
                  <c:v>4141.6708984375</c:v>
                </c:pt>
                <c:pt idx="1500">
                  <c:v>4492.5634765625</c:v>
                </c:pt>
                <c:pt idx="1501">
                  <c:v>4284.9228515625</c:v>
                </c:pt>
                <c:pt idx="1502">
                  <c:v>4544.0859375</c:v>
                </c:pt>
                <c:pt idx="1503">
                  <c:v>4730.4794921875</c:v>
                </c:pt>
                <c:pt idx="1504">
                  <c:v>4201.49365234375</c:v>
                </c:pt>
                <c:pt idx="1505">
                  <c:v>4481.48974609375</c:v>
                </c:pt>
                <c:pt idx="1506">
                  <c:v>4834.61328125</c:v>
                </c:pt>
                <c:pt idx="1507">
                  <c:v>4996.26708984375</c:v>
                </c:pt>
                <c:pt idx="1508">
                  <c:v>6048.06494140625</c:v>
                </c:pt>
                <c:pt idx="1509">
                  <c:v>6805.67578125</c:v>
                </c:pt>
                <c:pt idx="1510">
                  <c:v>7820.7919921875</c:v>
                </c:pt>
                <c:pt idx="1511">
                  <c:v>8622.9306640625</c:v>
                </c:pt>
                <c:pt idx="1512">
                  <c:v>9322.3681640625</c:v>
                </c:pt>
                <c:pt idx="1513">
                  <c:v>8041.6767578125</c:v>
                </c:pt>
                <c:pt idx="1514">
                  <c:v>7975.3955078125</c:v>
                </c:pt>
                <c:pt idx="1515">
                  <c:v>9099.521484375</c:v>
                </c:pt>
                <c:pt idx="1516">
                  <c:v>10476.5712890625</c:v>
                </c:pt>
                <c:pt idx="1517">
                  <c:v>10954.80859375</c:v>
                </c:pt>
                <c:pt idx="1518">
                  <c:v>10837.087890625</c:v>
                </c:pt>
                <c:pt idx="1519">
                  <c:v>12142.1083984375</c:v>
                </c:pt>
                <c:pt idx="1520">
                  <c:v>12844.94921875</c:v>
                </c:pt>
                <c:pt idx="1521">
                  <c:v>12925.7939453125</c:v>
                </c:pt>
                <c:pt idx="1522">
                  <c:v>13246.6513671875</c:v>
                </c:pt>
                <c:pt idx="1523">
                  <c:v>13290.8701171875</c:v>
                </c:pt>
                <c:pt idx="1524">
                  <c:v>12491.6123046875</c:v>
                </c:pt>
                <c:pt idx="1525">
                  <c:v>11161.044921875</c:v>
                </c:pt>
                <c:pt idx="1526">
                  <c:v>10175.6025390625</c:v>
                </c:pt>
                <c:pt idx="1527">
                  <c:v>10627.71484375</c:v>
                </c:pt>
                <c:pt idx="1528">
                  <c:v>10779.0302734375</c:v>
                </c:pt>
                <c:pt idx="1529">
                  <c:v>11093.1982421875</c:v>
                </c:pt>
                <c:pt idx="1530">
                  <c:v>11582.5029296875</c:v>
                </c:pt>
                <c:pt idx="1531">
                  <c:v>10266.021484375</c:v>
                </c:pt>
                <c:pt idx="1532">
                  <c:v>9565.4443359375</c:v>
                </c:pt>
                <c:pt idx="1533">
                  <c:v>10022.515625</c:v>
                </c:pt>
                <c:pt idx="1534">
                  <c:v>11077.37109375</c:v>
                </c:pt>
                <c:pt idx="1535">
                  <c:v>10333.7734375</c:v>
                </c:pt>
                <c:pt idx="1536">
                  <c:v>9519.923828125</c:v>
                </c:pt>
                <c:pt idx="1537">
                  <c:v>10764.4365234375</c:v>
                </c:pt>
                <c:pt idx="1538">
                  <c:v>11189.400390625</c:v>
                </c:pt>
                <c:pt idx="1539">
                  <c:v>11830.228515625</c:v>
                </c:pt>
                <c:pt idx="1540">
                  <c:v>12127.2021484375</c:v>
                </c:pt>
                <c:pt idx="1541">
                  <c:v>12631.2158203125</c:v>
                </c:pt>
                <c:pt idx="1542">
                  <c:v>12871.26953125</c:v>
                </c:pt>
                <c:pt idx="1543">
                  <c:v>12645.712890625</c:v>
                </c:pt>
                <c:pt idx="1544">
                  <c:v>12431.0224609375</c:v>
                </c:pt>
                <c:pt idx="1545">
                  <c:v>10630.271484375</c:v>
                </c:pt>
                <c:pt idx="1546">
                  <c:v>9324.93359375</c:v>
                </c:pt>
                <c:pt idx="1547">
                  <c:v>9972.83203125</c:v>
                </c:pt>
                <c:pt idx="1548">
                  <c:v>10284.4970703125</c:v>
                </c:pt>
                <c:pt idx="1549">
                  <c:v>10402.4521484375</c:v>
                </c:pt>
                <c:pt idx="1550">
                  <c:v>9589.6416015625</c:v>
                </c:pt>
                <c:pt idx="1551">
                  <c:v>9294.3623046875</c:v>
                </c:pt>
                <c:pt idx="1552">
                  <c:v>9313.369140625</c:v>
                </c:pt>
                <c:pt idx="1553">
                  <c:v>9179.8369140625</c:v>
                </c:pt>
                <c:pt idx="1554">
                  <c:v>7937.04833984375</c:v>
                </c:pt>
                <c:pt idx="1555">
                  <c:v>7225.58935546875</c:v>
                </c:pt>
                <c:pt idx="1556">
                  <c:v>7771.41015625</c:v>
                </c:pt>
                <c:pt idx="1557">
                  <c:v>9132.0146484375</c:v>
                </c:pt>
                <c:pt idx="1558">
                  <c:v>9578.9091796875</c:v>
                </c:pt>
                <c:pt idx="1559">
                  <c:v>8923.9345703125</c:v>
                </c:pt>
                <c:pt idx="1560">
                  <c:v>8554.908203125</c:v>
                </c:pt>
                <c:pt idx="1561">
                  <c:v>7837.6162109375</c:v>
                </c:pt>
                <c:pt idx="1562">
                  <c:v>6903.18359375</c:v>
                </c:pt>
                <c:pt idx="1563">
                  <c:v>6992.23486328125</c:v>
                </c:pt>
                <c:pt idx="1564">
                  <c:v>6886.42724609375</c:v>
                </c:pt>
                <c:pt idx="1565">
                  <c:v>7355.29296875</c:v>
                </c:pt>
                <c:pt idx="1566">
                  <c:v>7443.4580078125</c:v>
                </c:pt>
                <c:pt idx="1567">
                  <c:v>8260.0458984375</c:v>
                </c:pt>
                <c:pt idx="1568">
                  <c:v>7207.6845703125</c:v>
                </c:pt>
                <c:pt idx="1569">
                  <c:v>5394.79345703125</c:v>
                </c:pt>
                <c:pt idx="1570">
                  <c:v>7270.15185546875</c:v>
                </c:pt>
                <c:pt idx="1571">
                  <c:v>7840.9169921875</c:v>
                </c:pt>
                <c:pt idx="1572">
                  <c:v>7672.3291015625</c:v>
                </c:pt>
                <c:pt idx="1573">
                  <c:v>7136.80126953125</c:v>
                </c:pt>
                <c:pt idx="1574">
                  <c:v>6995.32666015625</c:v>
                </c:pt>
                <c:pt idx="1575">
                  <c:v>7487.66796875</c:v>
                </c:pt>
                <c:pt idx="1576">
                  <c:v>8657.7109375</c:v>
                </c:pt>
                <c:pt idx="1577">
                  <c:v>9774.80078125</c:v>
                </c:pt>
                <c:pt idx="1578">
                  <c:v>10201.7333984375</c:v>
                </c:pt>
                <c:pt idx="1579">
                  <c:v>10612.376953125</c:v>
                </c:pt>
                <c:pt idx="1580">
                  <c:v>12882.599609375</c:v>
                </c:pt>
                <c:pt idx="1581">
                  <c:v>14880.755859375</c:v>
                </c:pt>
                <c:pt idx="1582">
                  <c:v>15385.533203125</c:v>
                </c:pt>
                <c:pt idx="1583">
                  <c:v>15823.1318359375</c:v>
                </c:pt>
                <c:pt idx="1584">
                  <c:v>15904.2939453125</c:v>
                </c:pt>
                <c:pt idx="1585">
                  <c:v>15744.154296875</c:v>
                </c:pt>
                <c:pt idx="1586">
                  <c:v>15986.966796875</c:v>
                </c:pt>
                <c:pt idx="1587">
                  <c:v>15535.0732421875</c:v>
                </c:pt>
                <c:pt idx="1588">
                  <c:v>14759.271484375</c:v>
                </c:pt>
                <c:pt idx="1589">
                  <c:v>14641.02734375</c:v>
                </c:pt>
                <c:pt idx="1590">
                  <c:v>14949.5224609375</c:v>
                </c:pt>
                <c:pt idx="1591">
                  <c:v>15141.173828125</c:v>
                </c:pt>
                <c:pt idx="1592">
                  <c:v>15017.716796875</c:v>
                </c:pt>
                <c:pt idx="1593">
                  <c:v>13698.48828125</c:v>
                </c:pt>
                <c:pt idx="1594">
                  <c:v>15091.3330078125</c:v>
                </c:pt>
                <c:pt idx="1595">
                  <c:v>16286.96484375</c:v>
                </c:pt>
                <c:pt idx="1596">
                  <c:v>15810.0830078125</c:v>
                </c:pt>
                <c:pt idx="1597">
                  <c:v>16074.353515625</c:v>
                </c:pt>
                <c:pt idx="1598">
                  <c:v>16237.18359375</c:v>
                </c:pt>
                <c:pt idx="1599">
                  <c:v>16190.2197265625</c:v>
                </c:pt>
                <c:pt idx="1600">
                  <c:v>15962.04296875</c:v>
                </c:pt>
                <c:pt idx="1601">
                  <c:v>16830.955078125</c:v>
                </c:pt>
                <c:pt idx="1602">
                  <c:v>17280.841796875</c:v>
                </c:pt>
                <c:pt idx="1603">
                  <c:v>17638.98828125</c:v>
                </c:pt>
                <c:pt idx="1604">
                  <c:v>17755.822265625</c:v>
                </c:pt>
                <c:pt idx="1605">
                  <c:v>17797.57421875</c:v>
                </c:pt>
                <c:pt idx="1606">
                  <c:v>18267.6875</c:v>
                </c:pt>
                <c:pt idx="1607">
                  <c:v>18124.18359375</c:v>
                </c:pt>
                <c:pt idx="1608">
                  <c:v>17604.0234375</c:v>
                </c:pt>
                <c:pt idx="1609">
                  <c:v>17642.04296875</c:v>
                </c:pt>
                <c:pt idx="1610">
                  <c:v>17459.587890625</c:v>
                </c:pt>
                <c:pt idx="1611">
                  <c:v>17291.0703125</c:v>
                </c:pt>
                <c:pt idx="1612">
                  <c:v>17217.810546875</c:v>
                </c:pt>
                <c:pt idx="1613">
                  <c:v>17248.97265625</c:v>
                </c:pt>
                <c:pt idx="1614">
                  <c:v>17600.771484375</c:v>
                </c:pt>
                <c:pt idx="1615">
                  <c:v>17719.19921875</c:v>
                </c:pt>
                <c:pt idx="1616">
                  <c:v>17703.625</c:v>
                </c:pt>
                <c:pt idx="1617">
                  <c:v>17745.033203125</c:v>
                </c:pt>
                <c:pt idx="1618">
                  <c:v>18642.376953125</c:v>
                </c:pt>
                <c:pt idx="1619">
                  <c:v>18302.52734375</c:v>
                </c:pt>
                <c:pt idx="1620">
                  <c:v>18296.99609375</c:v>
                </c:pt>
                <c:pt idx="1621">
                  <c:v>18098.208984375</c:v>
                </c:pt>
                <c:pt idx="1622">
                  <c:v>18408.388671875</c:v>
                </c:pt>
                <c:pt idx="1623">
                  <c:v>18290.3828125</c:v>
                </c:pt>
                <c:pt idx="1624">
                  <c:v>18268.89453125</c:v>
                </c:pt>
                <c:pt idx="1625">
                  <c:v>18351.97265625</c:v>
                </c:pt>
                <c:pt idx="1626">
                  <c:v>18533.068359375</c:v>
                </c:pt>
                <c:pt idx="1627">
                  <c:v>18647.837890625</c:v>
                </c:pt>
                <c:pt idx="1628">
                  <c:v>18703.072265625</c:v>
                </c:pt>
                <c:pt idx="1629">
                  <c:v>18825.57421875</c:v>
                </c:pt>
                <c:pt idx="1630">
                  <c:v>18473.955078125</c:v>
                </c:pt>
                <c:pt idx="1631">
                  <c:v>17606.32421875</c:v>
                </c:pt>
                <c:pt idx="1632">
                  <c:v>16866.224609375</c:v>
                </c:pt>
                <c:pt idx="1633">
                  <c:v>16048.470703125</c:v>
                </c:pt>
                <c:pt idx="1634">
                  <c:v>15946.8525390625</c:v>
                </c:pt>
                <c:pt idx="1635">
                  <c:v>15398.5546875</c:v>
                </c:pt>
                <c:pt idx="1636">
                  <c:v>15311.4296875</c:v>
                </c:pt>
                <c:pt idx="1637">
                  <c:v>15481.90234375</c:v>
                </c:pt>
                <c:pt idx="1638">
                  <c:v>16155.705078125</c:v>
                </c:pt>
                <c:pt idx="1639">
                  <c:v>15139.6689453125</c:v>
                </c:pt>
                <c:pt idx="1640">
                  <c:v>13276.38671875</c:v>
                </c:pt>
                <c:pt idx="1641">
                  <c:v>12514.6630859375</c:v>
                </c:pt>
                <c:pt idx="1642">
                  <c:v>12142.0234375</c:v>
                </c:pt>
                <c:pt idx="1643">
                  <c:v>11480.33203125</c:v>
                </c:pt>
                <c:pt idx="1644">
                  <c:v>9751.4580078125</c:v>
                </c:pt>
                <c:pt idx="1645">
                  <c:v>8527.826171875</c:v>
                </c:pt>
                <c:pt idx="1646">
                  <c:v>7490.0302734375</c:v>
                </c:pt>
                <c:pt idx="1647">
                  <c:v>6538.3076171875</c:v>
                </c:pt>
                <c:pt idx="1648">
                  <c:v>5630.998046875</c:v>
                </c:pt>
                <c:pt idx="1649">
                  <c:v>4518.13427734375</c:v>
                </c:pt>
                <c:pt idx="1650">
                  <c:v>3149.56201171875</c:v>
                </c:pt>
                <c:pt idx="1651">
                  <c:v>4093.03515625</c:v>
                </c:pt>
                <c:pt idx="1652">
                  <c:v>5762.87841796875</c:v>
                </c:pt>
                <c:pt idx="1653">
                  <c:v>6763.5546875</c:v>
                </c:pt>
                <c:pt idx="1654">
                  <c:v>8334.0693359375</c:v>
                </c:pt>
                <c:pt idx="1655">
                  <c:v>9844.81640625</c:v>
                </c:pt>
                <c:pt idx="1656">
                  <c:v>10000.271484375</c:v>
                </c:pt>
                <c:pt idx="1657">
                  <c:v>9651.419921875</c:v>
                </c:pt>
                <c:pt idx="1658">
                  <c:v>9615.6376953125</c:v>
                </c:pt>
                <c:pt idx="1659">
                  <c:v>9802.4990234375</c:v>
                </c:pt>
                <c:pt idx="1660">
                  <c:v>8699.287109375</c:v>
                </c:pt>
                <c:pt idx="1661">
                  <c:v>7571.5029296875</c:v>
                </c:pt>
                <c:pt idx="1662">
                  <c:v>6386.58251953125</c:v>
                </c:pt>
                <c:pt idx="1663">
                  <c:v>5562.533203125</c:v>
                </c:pt>
                <c:pt idx="1664">
                  <c:v>4698.29345703125</c:v>
                </c:pt>
                <c:pt idx="1665">
                  <c:v>3733.488037109375</c:v>
                </c:pt>
                <c:pt idx="1666">
                  <c:v>3506.6484375</c:v>
                </c:pt>
                <c:pt idx="1667">
                  <c:v>4007.3046875</c:v>
                </c:pt>
                <c:pt idx="1668">
                  <c:v>4546.8525390625</c:v>
                </c:pt>
                <c:pt idx="1669">
                  <c:v>5919.22412109375</c:v>
                </c:pt>
                <c:pt idx="1670">
                  <c:v>7557.64697265625</c:v>
                </c:pt>
                <c:pt idx="1671">
                  <c:v>9024.896484375</c:v>
                </c:pt>
                <c:pt idx="1672">
                  <c:v>9882.236328125</c:v>
                </c:pt>
                <c:pt idx="1673">
                  <c:v>10921.2353515625</c:v>
                </c:pt>
                <c:pt idx="1674">
                  <c:v>11052.28125</c:v>
                </c:pt>
                <c:pt idx="1675">
                  <c:v>12066.0654296875</c:v>
                </c:pt>
                <c:pt idx="1676">
                  <c:v>14630.2294921875</c:v>
                </c:pt>
                <c:pt idx="1677">
                  <c:v>16130.9990234375</c:v>
                </c:pt>
                <c:pt idx="1678">
                  <c:v>16520.859375</c:v>
                </c:pt>
                <c:pt idx="1679">
                  <c:v>16598.841796875</c:v>
                </c:pt>
                <c:pt idx="1680">
                  <c:v>16616.65625</c:v>
                </c:pt>
                <c:pt idx="1681">
                  <c:v>16367.79296875</c:v>
                </c:pt>
                <c:pt idx="1682">
                  <c:v>15413.076171875</c:v>
                </c:pt>
                <c:pt idx="1683">
                  <c:v>14951.0126953125</c:v>
                </c:pt>
                <c:pt idx="1684">
                  <c:v>14147.3603515625</c:v>
                </c:pt>
                <c:pt idx="1685">
                  <c:v>12733.8740234375</c:v>
                </c:pt>
                <c:pt idx="1686">
                  <c:v>11598.587890625</c:v>
                </c:pt>
                <c:pt idx="1687">
                  <c:v>8795.6591796875</c:v>
                </c:pt>
                <c:pt idx="1688">
                  <c:v>6613.46240234375</c:v>
                </c:pt>
                <c:pt idx="1689">
                  <c:v>4662.927734375</c:v>
                </c:pt>
                <c:pt idx="1690">
                  <c:v>3905.918212890625</c:v>
                </c:pt>
                <c:pt idx="1691">
                  <c:v>2754.072509765625</c:v>
                </c:pt>
                <c:pt idx="1692">
                  <c:v>2299.993896484375</c:v>
                </c:pt>
                <c:pt idx="1693">
                  <c:v>2383.3359375</c:v>
                </c:pt>
                <c:pt idx="1694">
                  <c:v>3205.527099609375</c:v>
                </c:pt>
                <c:pt idx="1695">
                  <c:v>4380.623046875</c:v>
                </c:pt>
                <c:pt idx="1696">
                  <c:v>5294.75927734375</c:v>
                </c:pt>
                <c:pt idx="1697">
                  <c:v>6277.083984375</c:v>
                </c:pt>
                <c:pt idx="1698">
                  <c:v>6184.27734375</c:v>
                </c:pt>
                <c:pt idx="1699">
                  <c:v>7070.5302734375</c:v>
                </c:pt>
                <c:pt idx="1700">
                  <c:v>9452.4208984375</c:v>
                </c:pt>
                <c:pt idx="1701">
                  <c:v>11783.44921875</c:v>
                </c:pt>
                <c:pt idx="1702">
                  <c:v>14253.8369140625</c:v>
                </c:pt>
                <c:pt idx="1703">
                  <c:v>14870.638671875</c:v>
                </c:pt>
                <c:pt idx="1704">
                  <c:v>15748.7314453125</c:v>
                </c:pt>
                <c:pt idx="1705">
                  <c:v>16159.5400390625</c:v>
                </c:pt>
                <c:pt idx="1706">
                  <c:v>16233.2783203125</c:v>
                </c:pt>
                <c:pt idx="1707">
                  <c:v>15928.384765625</c:v>
                </c:pt>
                <c:pt idx="1708">
                  <c:v>16027.5390625</c:v>
                </c:pt>
                <c:pt idx="1709">
                  <c:v>15687.2958984375</c:v>
                </c:pt>
                <c:pt idx="1710">
                  <c:v>14751.8203125</c:v>
                </c:pt>
                <c:pt idx="1711">
                  <c:v>13426.2548828125</c:v>
                </c:pt>
                <c:pt idx="1712">
                  <c:v>11535.9609375</c:v>
                </c:pt>
                <c:pt idx="1713">
                  <c:v>8728.505859375</c:v>
                </c:pt>
                <c:pt idx="1714">
                  <c:v>6973.88037109375</c:v>
                </c:pt>
                <c:pt idx="1715">
                  <c:v>5751.64599609375</c:v>
                </c:pt>
                <c:pt idx="1716">
                  <c:v>4881.0576171875</c:v>
                </c:pt>
                <c:pt idx="1717">
                  <c:v>4302.5107421875</c:v>
                </c:pt>
                <c:pt idx="1718">
                  <c:v>4492.7041015625</c:v>
                </c:pt>
                <c:pt idx="1719">
                  <c:v>4481.337890625</c:v>
                </c:pt>
                <c:pt idx="1720">
                  <c:v>4046.248291015625</c:v>
                </c:pt>
                <c:pt idx="1721">
                  <c:v>4198.1689453125</c:v>
                </c:pt>
                <c:pt idx="1722">
                  <c:v>5397.232421875</c:v>
                </c:pt>
                <c:pt idx="1723">
                  <c:v>5559.64892578125</c:v>
                </c:pt>
                <c:pt idx="1724">
                  <c:v>6837.70068359375</c:v>
                </c:pt>
                <c:pt idx="1725">
                  <c:v>7227.8525390625</c:v>
                </c:pt>
                <c:pt idx="1726">
                  <c:v>7841.8505859375</c:v>
                </c:pt>
                <c:pt idx="1727">
                  <c:v>8909.412109375</c:v>
                </c:pt>
                <c:pt idx="1728">
                  <c:v>9986.880859375</c:v>
                </c:pt>
                <c:pt idx="1729">
                  <c:v>11826.0888671875</c:v>
                </c:pt>
                <c:pt idx="1730">
                  <c:v>12675.94921875</c:v>
                </c:pt>
                <c:pt idx="1731">
                  <c:v>11966.7041015625</c:v>
                </c:pt>
                <c:pt idx="1732">
                  <c:v>12826.4814453125</c:v>
                </c:pt>
                <c:pt idx="1733">
                  <c:v>12448.3515625</c:v>
                </c:pt>
                <c:pt idx="1734">
                  <c:v>12943.7373046875</c:v>
                </c:pt>
                <c:pt idx="1735">
                  <c:v>13867.5283203125</c:v>
                </c:pt>
                <c:pt idx="1736">
                  <c:v>12983.69140625</c:v>
                </c:pt>
                <c:pt idx="1737">
                  <c:v>11954.5029296875</c:v>
                </c:pt>
                <c:pt idx="1738">
                  <c:v>11180.8076171875</c:v>
                </c:pt>
                <c:pt idx="1739">
                  <c:v>9950.5888671875</c:v>
                </c:pt>
                <c:pt idx="1740">
                  <c:v>8434.705078125</c:v>
                </c:pt>
                <c:pt idx="1741">
                  <c:v>7506.234375</c:v>
                </c:pt>
                <c:pt idx="1742">
                  <c:v>6892.4462890625</c:v>
                </c:pt>
                <c:pt idx="1743">
                  <c:v>7826.96240234375</c:v>
                </c:pt>
                <c:pt idx="1744">
                  <c:v>7232.4013671875</c:v>
                </c:pt>
                <c:pt idx="1745">
                  <c:v>7920.80517578125</c:v>
                </c:pt>
                <c:pt idx="1746">
                  <c:v>8318.0205078125</c:v>
                </c:pt>
                <c:pt idx="1747">
                  <c:v>8776.3515625</c:v>
                </c:pt>
                <c:pt idx="1748">
                  <c:v>7991.7490234375</c:v>
                </c:pt>
                <c:pt idx="1749">
                  <c:v>6711.619140625</c:v>
                </c:pt>
                <c:pt idx="1750">
                  <c:v>6157.75390625</c:v>
                </c:pt>
                <c:pt idx="1751">
                  <c:v>6091.86083984375</c:v>
                </c:pt>
                <c:pt idx="1752">
                  <c:v>6290.60205078125</c:v>
                </c:pt>
                <c:pt idx="1753">
                  <c:v>5687.658203125</c:v>
                </c:pt>
                <c:pt idx="1754">
                  <c:v>5449.1337890625</c:v>
                </c:pt>
                <c:pt idx="1755">
                  <c:v>5591.87939453125</c:v>
                </c:pt>
                <c:pt idx="1756">
                  <c:v>5512.5634765625</c:v>
                </c:pt>
                <c:pt idx="1757">
                  <c:v>6693.6796875</c:v>
                </c:pt>
                <c:pt idx="1758">
                  <c:v>6896.1748046875</c:v>
                </c:pt>
                <c:pt idx="1759">
                  <c:v>6129.1298828125</c:v>
                </c:pt>
                <c:pt idx="1760">
                  <c:v>5245.69140625</c:v>
                </c:pt>
                <c:pt idx="1761">
                  <c:v>5128.421875</c:v>
                </c:pt>
                <c:pt idx="1762">
                  <c:v>4784.9287109375</c:v>
                </c:pt>
                <c:pt idx="1763">
                  <c:v>4102.10693359375</c:v>
                </c:pt>
                <c:pt idx="1764">
                  <c:v>3971.30029296875</c:v>
                </c:pt>
                <c:pt idx="1765">
                  <c:v>4253.24951171875</c:v>
                </c:pt>
                <c:pt idx="1766">
                  <c:v>4430.61669921875</c:v>
                </c:pt>
                <c:pt idx="1767">
                  <c:v>5005.46337890625</c:v>
                </c:pt>
                <c:pt idx="1768">
                  <c:v>5792.794921875</c:v>
                </c:pt>
                <c:pt idx="1769">
                  <c:v>6406.626953125</c:v>
                </c:pt>
                <c:pt idx="1770">
                  <c:v>6966.67529296875</c:v>
                </c:pt>
                <c:pt idx="1771">
                  <c:v>7032.919921875</c:v>
                </c:pt>
                <c:pt idx="1772">
                  <c:v>8207.13671875</c:v>
                </c:pt>
                <c:pt idx="1773">
                  <c:v>9511.982421875</c:v>
                </c:pt>
                <c:pt idx="1774">
                  <c:v>9592.13671875</c:v>
                </c:pt>
                <c:pt idx="1775">
                  <c:v>9218.53515625</c:v>
                </c:pt>
                <c:pt idx="1776">
                  <c:v>8984.0771484375</c:v>
                </c:pt>
                <c:pt idx="1777">
                  <c:v>8256.45703125</c:v>
                </c:pt>
                <c:pt idx="1778">
                  <c:v>8356.8427734375</c:v>
                </c:pt>
                <c:pt idx="1779">
                  <c:v>8975.232421875</c:v>
                </c:pt>
                <c:pt idx="1780">
                  <c:v>9189.126953125</c:v>
                </c:pt>
                <c:pt idx="1781">
                  <c:v>9419.9619140625</c:v>
                </c:pt>
                <c:pt idx="1782">
                  <c:v>8870.6748046875</c:v>
                </c:pt>
                <c:pt idx="1783">
                  <c:v>9155.3369140625</c:v>
                </c:pt>
                <c:pt idx="1784">
                  <c:v>9473.134765625</c:v>
                </c:pt>
                <c:pt idx="1785">
                  <c:v>10108.728515625</c:v>
                </c:pt>
                <c:pt idx="1786">
                  <c:v>10267.7080078125</c:v>
                </c:pt>
                <c:pt idx="1787">
                  <c:v>10232.9208984375</c:v>
                </c:pt>
                <c:pt idx="1788">
                  <c:v>9047.048828125</c:v>
                </c:pt>
                <c:pt idx="1789">
                  <c:v>7800.0234375</c:v>
                </c:pt>
                <c:pt idx="1790">
                  <c:v>6987.923828125</c:v>
                </c:pt>
                <c:pt idx="1791">
                  <c:v>6624.4287109375</c:v>
                </c:pt>
                <c:pt idx="1792">
                  <c:v>5833.20654296875</c:v>
                </c:pt>
                <c:pt idx="1793">
                  <c:v>5367.9794921875</c:v>
                </c:pt>
                <c:pt idx="1794">
                  <c:v>5516.9208984375</c:v>
                </c:pt>
                <c:pt idx="1795">
                  <c:v>5734.65380859375</c:v>
                </c:pt>
                <c:pt idx="1796">
                  <c:v>7149.25830078125</c:v>
                </c:pt>
                <c:pt idx="1797">
                  <c:v>7663.61181640625</c:v>
                </c:pt>
                <c:pt idx="1798">
                  <c:v>6580.7998046875</c:v>
                </c:pt>
                <c:pt idx="1799">
                  <c:v>5137.4443359375</c:v>
                </c:pt>
                <c:pt idx="1800">
                  <c:v>4862.58984375</c:v>
                </c:pt>
                <c:pt idx="1801">
                  <c:v>4297.44482421875</c:v>
                </c:pt>
                <c:pt idx="1802">
                  <c:v>3536.156494140625</c:v>
                </c:pt>
                <c:pt idx="1803">
                  <c:v>3786.931884765625</c:v>
                </c:pt>
                <c:pt idx="1804">
                  <c:v>3117.7919921875</c:v>
                </c:pt>
                <c:pt idx="1805">
                  <c:v>2548.608642578125</c:v>
                </c:pt>
                <c:pt idx="1806">
                  <c:v>2636.9462890625</c:v>
                </c:pt>
                <c:pt idx="1807">
                  <c:v>2971.57373046875</c:v>
                </c:pt>
                <c:pt idx="1808">
                  <c:v>2880.255859375</c:v>
                </c:pt>
                <c:pt idx="1809">
                  <c:v>3173.207763671875</c:v>
                </c:pt>
                <c:pt idx="1810">
                  <c:v>4802.02490234375</c:v>
                </c:pt>
                <c:pt idx="1811">
                  <c:v>5036.041015625</c:v>
                </c:pt>
                <c:pt idx="1812">
                  <c:v>6371.4287109375</c:v>
                </c:pt>
                <c:pt idx="1813">
                  <c:v>6117.56689453125</c:v>
                </c:pt>
                <c:pt idx="1814">
                  <c:v>5473.580078125</c:v>
                </c:pt>
                <c:pt idx="1815">
                  <c:v>5009.123046875</c:v>
                </c:pt>
                <c:pt idx="1816">
                  <c:v>4443.537109375</c:v>
                </c:pt>
                <c:pt idx="1817">
                  <c:v>4858.48876953125</c:v>
                </c:pt>
                <c:pt idx="1818">
                  <c:v>5466.9345703125</c:v>
                </c:pt>
                <c:pt idx="1819">
                  <c:v>6898.78173828125</c:v>
                </c:pt>
                <c:pt idx="1820">
                  <c:v>8213.154296875</c:v>
                </c:pt>
                <c:pt idx="1821">
                  <c:v>9841.921875</c:v>
                </c:pt>
                <c:pt idx="1822">
                  <c:v>9982.9052734375</c:v>
                </c:pt>
                <c:pt idx="1823">
                  <c:v>9990.3896484375</c:v>
                </c:pt>
                <c:pt idx="1824">
                  <c:v>9629.576171875</c:v>
                </c:pt>
                <c:pt idx="1825">
                  <c:v>8206.9814453125</c:v>
                </c:pt>
                <c:pt idx="1826">
                  <c:v>7611.01708984375</c:v>
                </c:pt>
                <c:pt idx="1827">
                  <c:v>5943.10400390625</c:v>
                </c:pt>
                <c:pt idx="1828">
                  <c:v>4734.3125</c:v>
                </c:pt>
                <c:pt idx="1829">
                  <c:v>4780.72900390625</c:v>
                </c:pt>
                <c:pt idx="1830">
                  <c:v>5045.48486328125</c:v>
                </c:pt>
                <c:pt idx="1831">
                  <c:v>5830.0712890625</c:v>
                </c:pt>
                <c:pt idx="1832">
                  <c:v>7469.40380859375</c:v>
                </c:pt>
                <c:pt idx="1833">
                  <c:v>9329.5087890625</c:v>
                </c:pt>
                <c:pt idx="1834">
                  <c:v>10603.6796875</c:v>
                </c:pt>
                <c:pt idx="1835">
                  <c:v>11917.6669921875</c:v>
                </c:pt>
                <c:pt idx="1836">
                  <c:v>11917.3134765625</c:v>
                </c:pt>
                <c:pt idx="1837">
                  <c:v>11099.5869140625</c:v>
                </c:pt>
                <c:pt idx="1838">
                  <c:v>12556.111328125</c:v>
                </c:pt>
                <c:pt idx="1839">
                  <c:v>13306.984375</c:v>
                </c:pt>
                <c:pt idx="1840">
                  <c:v>13699.427734375</c:v>
                </c:pt>
                <c:pt idx="1841">
                  <c:v>12895.361328125</c:v>
                </c:pt>
                <c:pt idx="1842">
                  <c:v>10521.654296875</c:v>
                </c:pt>
                <c:pt idx="1843">
                  <c:v>7310.47265625</c:v>
                </c:pt>
                <c:pt idx="1844">
                  <c:v>6510.01953125</c:v>
                </c:pt>
                <c:pt idx="1845">
                  <c:v>6879.72705078125</c:v>
                </c:pt>
                <c:pt idx="1846">
                  <c:v>6808.88330078125</c:v>
                </c:pt>
                <c:pt idx="1847">
                  <c:v>6692.8232421875</c:v>
                </c:pt>
                <c:pt idx="1848">
                  <c:v>7109.86181640625</c:v>
                </c:pt>
                <c:pt idx="1849">
                  <c:v>6364.9501953125</c:v>
                </c:pt>
                <c:pt idx="1850">
                  <c:v>6145.35693359375</c:v>
                </c:pt>
                <c:pt idx="1851">
                  <c:v>6740.1181640625</c:v>
                </c:pt>
                <c:pt idx="1852">
                  <c:v>8145.181640625</c:v>
                </c:pt>
                <c:pt idx="1853">
                  <c:v>10103.9453125</c:v>
                </c:pt>
                <c:pt idx="1854">
                  <c:v>11196.37109375</c:v>
                </c:pt>
                <c:pt idx="1855">
                  <c:v>11872.46484375</c:v>
                </c:pt>
                <c:pt idx="1856">
                  <c:v>11398.8369140625</c:v>
                </c:pt>
                <c:pt idx="1857">
                  <c:v>10233.0703125</c:v>
                </c:pt>
                <c:pt idx="1858">
                  <c:v>11111.33203125</c:v>
                </c:pt>
                <c:pt idx="1859">
                  <c:v>10612.7373046875</c:v>
                </c:pt>
                <c:pt idx="1860">
                  <c:v>10190.8896484375</c:v>
                </c:pt>
                <c:pt idx="1861">
                  <c:v>10269.4951171875</c:v>
                </c:pt>
                <c:pt idx="1862">
                  <c:v>10413.4814453125</c:v>
                </c:pt>
                <c:pt idx="1863">
                  <c:v>11125.439453125</c:v>
                </c:pt>
                <c:pt idx="1864">
                  <c:v>11579.8583984375</c:v>
                </c:pt>
                <c:pt idx="1865">
                  <c:v>11752.427734375</c:v>
                </c:pt>
                <c:pt idx="1866">
                  <c:v>13151.708984375</c:v>
                </c:pt>
                <c:pt idx="1867">
                  <c:v>12207.044921875</c:v>
                </c:pt>
                <c:pt idx="1868">
                  <c:v>12282.48828125</c:v>
                </c:pt>
                <c:pt idx="1869">
                  <c:v>12684.9697265625</c:v>
                </c:pt>
                <c:pt idx="1870">
                  <c:v>13939.78125</c:v>
                </c:pt>
                <c:pt idx="1871">
                  <c:v>12453.484375</c:v>
                </c:pt>
                <c:pt idx="1872">
                  <c:v>13302.1884765625</c:v>
                </c:pt>
                <c:pt idx="1873">
                  <c:v>13704.1845703125</c:v>
                </c:pt>
                <c:pt idx="1874">
                  <c:v>13822.953125</c:v>
                </c:pt>
                <c:pt idx="1875">
                  <c:v>13937.982421875</c:v>
                </c:pt>
                <c:pt idx="1876">
                  <c:v>14689.3583984375</c:v>
                </c:pt>
                <c:pt idx="1877">
                  <c:v>16630.80859375</c:v>
                </c:pt>
                <c:pt idx="1878">
                  <c:v>16735.609375</c:v>
                </c:pt>
                <c:pt idx="1879">
                  <c:v>15904.201171875</c:v>
                </c:pt>
                <c:pt idx="1880">
                  <c:v>15104.078125</c:v>
                </c:pt>
                <c:pt idx="1881">
                  <c:v>14934.404296875</c:v>
                </c:pt>
                <c:pt idx="1882">
                  <c:v>15690.07421875</c:v>
                </c:pt>
                <c:pt idx="1883">
                  <c:v>16110.9560546875</c:v>
                </c:pt>
                <c:pt idx="1884">
                  <c:v>14933.61328125</c:v>
                </c:pt>
                <c:pt idx="1885">
                  <c:v>14667.33203125</c:v>
                </c:pt>
                <c:pt idx="1886">
                  <c:v>15031.7001953125</c:v>
                </c:pt>
                <c:pt idx="1887">
                  <c:v>15468.1142578125</c:v>
                </c:pt>
                <c:pt idx="1888">
                  <c:v>15821.6728515625</c:v>
                </c:pt>
                <c:pt idx="1889">
                  <c:v>15643.9794921875</c:v>
                </c:pt>
                <c:pt idx="1890">
                  <c:v>15414.2685546875</c:v>
                </c:pt>
                <c:pt idx="1891">
                  <c:v>14075.5478515625</c:v>
                </c:pt>
                <c:pt idx="1892">
                  <c:v>14768.28125</c:v>
                </c:pt>
                <c:pt idx="1893">
                  <c:v>15047.1044921875</c:v>
                </c:pt>
                <c:pt idx="1894">
                  <c:v>13644.3759765625</c:v>
                </c:pt>
                <c:pt idx="1895">
                  <c:v>12763.310546875</c:v>
                </c:pt>
                <c:pt idx="1896">
                  <c:v>11931.6748046875</c:v>
                </c:pt>
                <c:pt idx="1897">
                  <c:v>10658.4189453125</c:v>
                </c:pt>
                <c:pt idx="1898">
                  <c:v>10803.3310546875</c:v>
                </c:pt>
                <c:pt idx="1899">
                  <c:v>14043.013671875</c:v>
                </c:pt>
                <c:pt idx="1900">
                  <c:v>15616.40234375</c:v>
                </c:pt>
                <c:pt idx="1901">
                  <c:v>15844.8173828125</c:v>
                </c:pt>
                <c:pt idx="1902">
                  <c:v>15023.0703125</c:v>
                </c:pt>
                <c:pt idx="1903">
                  <c:v>16464.73046875</c:v>
                </c:pt>
                <c:pt idx="1904">
                  <c:v>15629.0478515625</c:v>
                </c:pt>
                <c:pt idx="1905">
                  <c:v>14940.02734375</c:v>
                </c:pt>
                <c:pt idx="1906">
                  <c:v>14741.60546875</c:v>
                </c:pt>
                <c:pt idx="1907">
                  <c:v>13581.927734375</c:v>
                </c:pt>
                <c:pt idx="1908">
                  <c:v>11998.8271484375</c:v>
                </c:pt>
                <c:pt idx="1909">
                  <c:v>10903.1572265625</c:v>
                </c:pt>
                <c:pt idx="1910">
                  <c:v>9348.330078125</c:v>
                </c:pt>
                <c:pt idx="1911">
                  <c:v>8519.58984375</c:v>
                </c:pt>
                <c:pt idx="1912">
                  <c:v>8136.08349609375</c:v>
                </c:pt>
                <c:pt idx="1913">
                  <c:v>8490.2666015625</c:v>
                </c:pt>
                <c:pt idx="1914">
                  <c:v>8017.69677734375</c:v>
                </c:pt>
                <c:pt idx="1915">
                  <c:v>7558.53173828125</c:v>
                </c:pt>
                <c:pt idx="1916">
                  <c:v>7718.18603515625</c:v>
                </c:pt>
                <c:pt idx="1917">
                  <c:v>8932.3759765625</c:v>
                </c:pt>
                <c:pt idx="1918">
                  <c:v>9348.1552734375</c:v>
                </c:pt>
                <c:pt idx="1919">
                  <c:v>8830.333984375</c:v>
                </c:pt>
                <c:pt idx="1920">
                  <c:v>8050.025390625</c:v>
                </c:pt>
                <c:pt idx="1921">
                  <c:v>7149.87646484375</c:v>
                </c:pt>
                <c:pt idx="1922">
                  <c:v>6413.10107421875</c:v>
                </c:pt>
                <c:pt idx="1923">
                  <c:v>5809.17431640625</c:v>
                </c:pt>
                <c:pt idx="1924">
                  <c:v>5990.0615234375</c:v>
                </c:pt>
                <c:pt idx="1925">
                  <c:v>5670.03955078125</c:v>
                </c:pt>
                <c:pt idx="1926">
                  <c:v>5785.2626953125</c:v>
                </c:pt>
                <c:pt idx="1927">
                  <c:v>5913.39990234375</c:v>
                </c:pt>
                <c:pt idx="1928">
                  <c:v>5596.5458984375</c:v>
                </c:pt>
                <c:pt idx="1929">
                  <c:v>5281.1298828125</c:v>
                </c:pt>
                <c:pt idx="1930">
                  <c:v>3728.699462890625</c:v>
                </c:pt>
                <c:pt idx="1931">
                  <c:v>3468.475341796875</c:v>
                </c:pt>
                <c:pt idx="1932">
                  <c:v>2616.693115234375</c:v>
                </c:pt>
                <c:pt idx="1933">
                  <c:v>2742.6806640625</c:v>
                </c:pt>
                <c:pt idx="1934">
                  <c:v>2754.045654296875</c:v>
                </c:pt>
                <c:pt idx="1935">
                  <c:v>2874.641845703125</c:v>
                </c:pt>
                <c:pt idx="1936">
                  <c:v>3347.449462890625</c:v>
                </c:pt>
                <c:pt idx="1937">
                  <c:v>3614.57861328125</c:v>
                </c:pt>
                <c:pt idx="1938">
                  <c:v>3977.783935546875</c:v>
                </c:pt>
                <c:pt idx="1939">
                  <c:v>3950.8037109375</c:v>
                </c:pt>
                <c:pt idx="1940">
                  <c:v>3885.8466796875</c:v>
                </c:pt>
                <c:pt idx="1941">
                  <c:v>3194.011474609375</c:v>
                </c:pt>
                <c:pt idx="1942">
                  <c:v>2644.694580078125</c:v>
                </c:pt>
                <c:pt idx="1943">
                  <c:v>2749.473876953125</c:v>
                </c:pt>
                <c:pt idx="1944">
                  <c:v>2619.90576171875</c:v>
                </c:pt>
                <c:pt idx="1945">
                  <c:v>2689.534423828125</c:v>
                </c:pt>
                <c:pt idx="1946">
                  <c:v>2600.155029296875</c:v>
                </c:pt>
                <c:pt idx="1947">
                  <c:v>2729.66015625</c:v>
                </c:pt>
                <c:pt idx="1948">
                  <c:v>2882.12109375</c:v>
                </c:pt>
                <c:pt idx="1949">
                  <c:v>2746.470947265625</c:v>
                </c:pt>
                <c:pt idx="1950">
                  <c:v>3001.901123046875</c:v>
                </c:pt>
                <c:pt idx="1951">
                  <c:v>2963.122314453125</c:v>
                </c:pt>
                <c:pt idx="1952">
                  <c:v>2797.061279296875</c:v>
                </c:pt>
                <c:pt idx="1953">
                  <c:v>2675.0712890625</c:v>
                </c:pt>
                <c:pt idx="1954">
                  <c:v>2326.031005859375</c:v>
                </c:pt>
                <c:pt idx="1955">
                  <c:v>2266.066162109375</c:v>
                </c:pt>
                <c:pt idx="1956">
                  <c:v>2436.639404296875</c:v>
                </c:pt>
                <c:pt idx="1957">
                  <c:v>3212.2177734375</c:v>
                </c:pt>
                <c:pt idx="1958">
                  <c:v>4731.69580078125</c:v>
                </c:pt>
                <c:pt idx="1959">
                  <c:v>5900.0615234375</c:v>
                </c:pt>
                <c:pt idx="1960">
                  <c:v>6593.72509765625</c:v>
                </c:pt>
                <c:pt idx="1961">
                  <c:v>7109.40185546875</c:v>
                </c:pt>
                <c:pt idx="1962">
                  <c:v>6368.82568359375</c:v>
                </c:pt>
                <c:pt idx="1963">
                  <c:v>6452.66162109375</c:v>
                </c:pt>
                <c:pt idx="1964">
                  <c:v>8335.46484375</c:v>
                </c:pt>
                <c:pt idx="1965">
                  <c:v>9258.7421875</c:v>
                </c:pt>
                <c:pt idx="1966">
                  <c:v>10093.6328125</c:v>
                </c:pt>
                <c:pt idx="1967">
                  <c:v>10491.3291015625</c:v>
                </c:pt>
                <c:pt idx="1968">
                  <c:v>10430.98828125</c:v>
                </c:pt>
                <c:pt idx="1969">
                  <c:v>10448.48046875</c:v>
                </c:pt>
                <c:pt idx="1970">
                  <c:v>10025.0361328125</c:v>
                </c:pt>
                <c:pt idx="1971">
                  <c:v>9149.5517578125</c:v>
                </c:pt>
                <c:pt idx="1972">
                  <c:v>7721.7431640625</c:v>
                </c:pt>
                <c:pt idx="1973">
                  <c:v>6345.78857421875</c:v>
                </c:pt>
                <c:pt idx="1974">
                  <c:v>5315.95751953125</c:v>
                </c:pt>
                <c:pt idx="1975">
                  <c:v>4499.98193359375</c:v>
                </c:pt>
                <c:pt idx="1976">
                  <c:v>3862.945556640625</c:v>
                </c:pt>
                <c:pt idx="1977">
                  <c:v>3134.460693359375</c:v>
                </c:pt>
                <c:pt idx="1978">
                  <c:v>3451.20361328125</c:v>
                </c:pt>
                <c:pt idx="1979">
                  <c:v>3793.66552734375</c:v>
                </c:pt>
                <c:pt idx="1980">
                  <c:v>4634.6953125</c:v>
                </c:pt>
                <c:pt idx="1981">
                  <c:v>5381.90283203125</c:v>
                </c:pt>
                <c:pt idx="1982">
                  <c:v>6180.84033203125</c:v>
                </c:pt>
                <c:pt idx="1983">
                  <c:v>7010.52099609375</c:v>
                </c:pt>
                <c:pt idx="1984">
                  <c:v>8560.8662109375</c:v>
                </c:pt>
                <c:pt idx="1985">
                  <c:v>9170.0732421875</c:v>
                </c:pt>
                <c:pt idx="1986">
                  <c:v>9820.08203125</c:v>
                </c:pt>
                <c:pt idx="1987">
                  <c:v>10627.43359375</c:v>
                </c:pt>
                <c:pt idx="1988">
                  <c:v>12078.80078125</c:v>
                </c:pt>
                <c:pt idx="1989">
                  <c:v>12409.7021484375</c:v>
                </c:pt>
                <c:pt idx="1990">
                  <c:v>12542.8681640625</c:v>
                </c:pt>
                <c:pt idx="1991">
                  <c:v>13612.1630859375</c:v>
                </c:pt>
                <c:pt idx="1992">
                  <c:v>13262.15625</c:v>
                </c:pt>
                <c:pt idx="1993">
                  <c:v>13113.9951171875</c:v>
                </c:pt>
                <c:pt idx="1994">
                  <c:v>12764.1962890625</c:v>
                </c:pt>
                <c:pt idx="1995">
                  <c:v>12907.0576171875</c:v>
                </c:pt>
                <c:pt idx="1996">
                  <c:v>12608.2880859375</c:v>
                </c:pt>
                <c:pt idx="1997">
                  <c:v>12011.1845703125</c:v>
                </c:pt>
                <c:pt idx="1998">
                  <c:v>9766.041015625</c:v>
                </c:pt>
                <c:pt idx="1999">
                  <c:v>8554.0244140625</c:v>
                </c:pt>
                <c:pt idx="2000">
                  <c:v>7752.8837890625</c:v>
                </c:pt>
                <c:pt idx="2001">
                  <c:v>9444.77734375</c:v>
                </c:pt>
                <c:pt idx="2002">
                  <c:v>9777.5703125</c:v>
                </c:pt>
                <c:pt idx="2003">
                  <c:v>8525.904296875</c:v>
                </c:pt>
                <c:pt idx="2004">
                  <c:v>7982.89404296875</c:v>
                </c:pt>
                <c:pt idx="2005">
                  <c:v>8362.705078125</c:v>
                </c:pt>
                <c:pt idx="2006">
                  <c:v>8538.287109375</c:v>
                </c:pt>
                <c:pt idx="2007">
                  <c:v>8195.91796875</c:v>
                </c:pt>
                <c:pt idx="2008">
                  <c:v>7193.82666015625</c:v>
                </c:pt>
                <c:pt idx="2009">
                  <c:v>6038.54443359375</c:v>
                </c:pt>
                <c:pt idx="2010">
                  <c:v>4726.39501953125</c:v>
                </c:pt>
                <c:pt idx="2011">
                  <c:v>3512.534912109375</c:v>
                </c:pt>
                <c:pt idx="2012">
                  <c:v>3670.967041015625</c:v>
                </c:pt>
                <c:pt idx="2013">
                  <c:v>3827.58203125</c:v>
                </c:pt>
                <c:pt idx="2014">
                  <c:v>4011.511962890625</c:v>
                </c:pt>
                <c:pt idx="2015">
                  <c:v>5131.16064453125</c:v>
                </c:pt>
                <c:pt idx="2016">
                  <c:v>6507.35205078125</c:v>
                </c:pt>
                <c:pt idx="2017">
                  <c:v>7818.63037109375</c:v>
                </c:pt>
                <c:pt idx="2018">
                  <c:v>9083.826171875</c:v>
                </c:pt>
                <c:pt idx="2019">
                  <c:v>9750.0068359375</c:v>
                </c:pt>
                <c:pt idx="2020">
                  <c:v>9719.5634765625</c:v>
                </c:pt>
                <c:pt idx="2021">
                  <c:v>9582.52734375</c:v>
                </c:pt>
                <c:pt idx="2022">
                  <c:v>9482.3564453125</c:v>
                </c:pt>
                <c:pt idx="2023">
                  <c:v>9882.1611328125</c:v>
                </c:pt>
                <c:pt idx="2024">
                  <c:v>8559.677734375</c:v>
                </c:pt>
                <c:pt idx="2025">
                  <c:v>5848.6083984375</c:v>
                </c:pt>
                <c:pt idx="2026">
                  <c:v>5455.0390625</c:v>
                </c:pt>
                <c:pt idx="2027">
                  <c:v>7167.51318359375</c:v>
                </c:pt>
                <c:pt idx="2028">
                  <c:v>8016.55419921875</c:v>
                </c:pt>
                <c:pt idx="2029">
                  <c:v>9806.5986328125</c:v>
                </c:pt>
                <c:pt idx="2030">
                  <c:v>11761.765625</c:v>
                </c:pt>
                <c:pt idx="2031">
                  <c:v>12678.3525390625</c:v>
                </c:pt>
                <c:pt idx="2032">
                  <c:v>13337.404296875</c:v>
                </c:pt>
                <c:pt idx="2033">
                  <c:v>12833.294921875</c:v>
                </c:pt>
                <c:pt idx="2034">
                  <c:v>11421.8681640625</c:v>
                </c:pt>
                <c:pt idx="2035">
                  <c:v>11475.4892578125</c:v>
                </c:pt>
                <c:pt idx="2036">
                  <c:v>14096.5068359375</c:v>
                </c:pt>
                <c:pt idx="2037">
                  <c:v>16313.2587890625</c:v>
                </c:pt>
                <c:pt idx="2038">
                  <c:v>16832.427734375</c:v>
                </c:pt>
                <c:pt idx="2039">
                  <c:v>16682.494140625</c:v>
                </c:pt>
                <c:pt idx="2040">
                  <c:v>17215.896484375</c:v>
                </c:pt>
                <c:pt idx="2041">
                  <c:v>16562.25390625</c:v>
                </c:pt>
                <c:pt idx="2042">
                  <c:v>16587.111328125</c:v>
                </c:pt>
                <c:pt idx="2043">
                  <c:v>16502.658203125</c:v>
                </c:pt>
                <c:pt idx="2044">
                  <c:v>16473.8984375</c:v>
                </c:pt>
                <c:pt idx="2045">
                  <c:v>15483.3603515625</c:v>
                </c:pt>
                <c:pt idx="2046">
                  <c:v>14764.71875</c:v>
                </c:pt>
                <c:pt idx="2047">
                  <c:v>13533.794921875</c:v>
                </c:pt>
                <c:pt idx="2048">
                  <c:v>11755.205078125</c:v>
                </c:pt>
                <c:pt idx="2049">
                  <c:v>10703.169921875</c:v>
                </c:pt>
                <c:pt idx="2050">
                  <c:v>10701.7958984375</c:v>
                </c:pt>
                <c:pt idx="2051">
                  <c:v>10171.9365234375</c:v>
                </c:pt>
                <c:pt idx="2052">
                  <c:v>10828.1767578125</c:v>
                </c:pt>
                <c:pt idx="2053">
                  <c:v>11749.759765625</c:v>
                </c:pt>
                <c:pt idx="2054">
                  <c:v>12746.8720703125</c:v>
                </c:pt>
                <c:pt idx="2055">
                  <c:v>12802.119140625</c:v>
                </c:pt>
                <c:pt idx="2056">
                  <c:v>13199.4248046875</c:v>
                </c:pt>
                <c:pt idx="2057">
                  <c:v>13375.03125</c:v>
                </c:pt>
                <c:pt idx="2058">
                  <c:v>12908.759765625</c:v>
                </c:pt>
                <c:pt idx="2059">
                  <c:v>14298.9072265625</c:v>
                </c:pt>
                <c:pt idx="2060">
                  <c:v>16682.369140625</c:v>
                </c:pt>
                <c:pt idx="2061">
                  <c:v>16724.83984375</c:v>
                </c:pt>
                <c:pt idx="2062">
                  <c:v>15748.95703125</c:v>
                </c:pt>
                <c:pt idx="2063">
                  <c:v>14850.544921875</c:v>
                </c:pt>
                <c:pt idx="2064">
                  <c:v>13655.7177734375</c:v>
                </c:pt>
                <c:pt idx="2065">
                  <c:v>12164.9580078125</c:v>
                </c:pt>
                <c:pt idx="2066">
                  <c:v>10821.060546875</c:v>
                </c:pt>
                <c:pt idx="2067">
                  <c:v>10251.017578125</c:v>
                </c:pt>
                <c:pt idx="2068">
                  <c:v>9128.6279296875</c:v>
                </c:pt>
                <c:pt idx="2069">
                  <c:v>8723.3232421875</c:v>
                </c:pt>
                <c:pt idx="2070">
                  <c:v>8901.892578125</c:v>
                </c:pt>
                <c:pt idx="2071">
                  <c:v>10085.671875</c:v>
                </c:pt>
                <c:pt idx="2072">
                  <c:v>9976.083984375</c:v>
                </c:pt>
                <c:pt idx="2073">
                  <c:v>9308.638671875</c:v>
                </c:pt>
                <c:pt idx="2074">
                  <c:v>8838.6875</c:v>
                </c:pt>
                <c:pt idx="2075">
                  <c:v>8490.8701171875</c:v>
                </c:pt>
                <c:pt idx="2076">
                  <c:v>7869.4833984375</c:v>
                </c:pt>
                <c:pt idx="2077">
                  <c:v>9093.8203125</c:v>
                </c:pt>
                <c:pt idx="2078">
                  <c:v>9754.666015625</c:v>
                </c:pt>
                <c:pt idx="2079">
                  <c:v>10087.1435546875</c:v>
                </c:pt>
                <c:pt idx="2080">
                  <c:v>11378.2890625</c:v>
                </c:pt>
                <c:pt idx="2081">
                  <c:v>12188.2421875</c:v>
                </c:pt>
                <c:pt idx="2082">
                  <c:v>12426.0537109375</c:v>
                </c:pt>
                <c:pt idx="2083">
                  <c:v>12978.95703125</c:v>
                </c:pt>
                <c:pt idx="2084">
                  <c:v>15645.708984375</c:v>
                </c:pt>
                <c:pt idx="2085">
                  <c:v>17335.96875</c:v>
                </c:pt>
                <c:pt idx="2086">
                  <c:v>18650.017578125</c:v>
                </c:pt>
                <c:pt idx="2087">
                  <c:v>18688.4765625</c:v>
                </c:pt>
                <c:pt idx="2088">
                  <c:v>18911.08984375</c:v>
                </c:pt>
                <c:pt idx="2089">
                  <c:v>19079.89453125</c:v>
                </c:pt>
                <c:pt idx="2090">
                  <c:v>19343.29296875</c:v>
                </c:pt>
                <c:pt idx="2091">
                  <c:v>18944.115234375</c:v>
                </c:pt>
                <c:pt idx="2092">
                  <c:v>17775.515625</c:v>
                </c:pt>
                <c:pt idx="2093">
                  <c:v>16795.65234375</c:v>
                </c:pt>
                <c:pt idx="2094">
                  <c:v>17182.263671875</c:v>
                </c:pt>
                <c:pt idx="2095">
                  <c:v>16713.73046875</c:v>
                </c:pt>
                <c:pt idx="2096">
                  <c:v>16327.388671875</c:v>
                </c:pt>
                <c:pt idx="2097">
                  <c:v>16698.33984375</c:v>
                </c:pt>
                <c:pt idx="2098">
                  <c:v>17527.84765625</c:v>
                </c:pt>
                <c:pt idx="2099">
                  <c:v>16887.68359375</c:v>
                </c:pt>
                <c:pt idx="2100">
                  <c:v>16682.83203125</c:v>
                </c:pt>
                <c:pt idx="2101">
                  <c:v>16044.4033203125</c:v>
                </c:pt>
                <c:pt idx="2102">
                  <c:v>15065.259765625</c:v>
                </c:pt>
                <c:pt idx="2103">
                  <c:v>14284.9150390625</c:v>
                </c:pt>
                <c:pt idx="2104">
                  <c:v>14044.298828125</c:v>
                </c:pt>
                <c:pt idx="2105">
                  <c:v>13231.6259765625</c:v>
                </c:pt>
                <c:pt idx="2106">
                  <c:v>11571.12890625</c:v>
                </c:pt>
                <c:pt idx="2107">
                  <c:v>7973.36279296875</c:v>
                </c:pt>
                <c:pt idx="2108">
                  <c:v>7060.650390625</c:v>
                </c:pt>
                <c:pt idx="2109">
                  <c:v>8440.2451171875</c:v>
                </c:pt>
                <c:pt idx="2110">
                  <c:v>8989.72265625</c:v>
                </c:pt>
                <c:pt idx="2111">
                  <c:v>8199.1318359375</c:v>
                </c:pt>
                <c:pt idx="2112">
                  <c:v>7538.47412109375</c:v>
                </c:pt>
                <c:pt idx="2113">
                  <c:v>6469.576171875</c:v>
                </c:pt>
                <c:pt idx="2114">
                  <c:v>6375.0224609375</c:v>
                </c:pt>
                <c:pt idx="2115">
                  <c:v>5857.84912109375</c:v>
                </c:pt>
                <c:pt idx="2116">
                  <c:v>5153.42041015625</c:v>
                </c:pt>
                <c:pt idx="2117">
                  <c:v>4157.6171875</c:v>
                </c:pt>
                <c:pt idx="2118">
                  <c:v>3950.926025390625</c:v>
                </c:pt>
                <c:pt idx="2119">
                  <c:v>4402.8525390625</c:v>
                </c:pt>
                <c:pt idx="2120">
                  <c:v>4158.017578125</c:v>
                </c:pt>
                <c:pt idx="2121">
                  <c:v>3754.396240234375</c:v>
                </c:pt>
                <c:pt idx="2122">
                  <c:v>5028.84912109375</c:v>
                </c:pt>
                <c:pt idx="2123">
                  <c:v>5684.74755859375</c:v>
                </c:pt>
                <c:pt idx="2124">
                  <c:v>5497.7978515625</c:v>
                </c:pt>
                <c:pt idx="2125">
                  <c:v>6074.25830078125</c:v>
                </c:pt>
                <c:pt idx="2126">
                  <c:v>7118.47021484375</c:v>
                </c:pt>
                <c:pt idx="2127">
                  <c:v>7581.55712890625</c:v>
                </c:pt>
                <c:pt idx="2128">
                  <c:v>8468.9375</c:v>
                </c:pt>
                <c:pt idx="2129">
                  <c:v>9652.5</c:v>
                </c:pt>
                <c:pt idx="2130">
                  <c:v>10730.06640625</c:v>
                </c:pt>
                <c:pt idx="2131">
                  <c:v>11154.9482421875</c:v>
                </c:pt>
                <c:pt idx="2132">
                  <c:v>12652.6650390625</c:v>
                </c:pt>
                <c:pt idx="2133">
                  <c:v>13703.44921875</c:v>
                </c:pt>
                <c:pt idx="2134">
                  <c:v>14198.958984375</c:v>
                </c:pt>
                <c:pt idx="2135">
                  <c:v>14620.6044921875</c:v>
                </c:pt>
                <c:pt idx="2136">
                  <c:v>14449.263671875</c:v>
                </c:pt>
                <c:pt idx="2137">
                  <c:v>14020.8134765625</c:v>
                </c:pt>
                <c:pt idx="2138">
                  <c:v>12832.236328125</c:v>
                </c:pt>
                <c:pt idx="2139">
                  <c:v>11579.236328125</c:v>
                </c:pt>
                <c:pt idx="2140">
                  <c:v>11120.701171875</c:v>
                </c:pt>
                <c:pt idx="2141">
                  <c:v>9457.279296875</c:v>
                </c:pt>
                <c:pt idx="2142">
                  <c:v>8105.67919921875</c:v>
                </c:pt>
                <c:pt idx="2143">
                  <c:v>7962.25732421875</c:v>
                </c:pt>
                <c:pt idx="2144">
                  <c:v>8182.64697265625</c:v>
                </c:pt>
                <c:pt idx="2145">
                  <c:v>9036.05859375</c:v>
                </c:pt>
                <c:pt idx="2146">
                  <c:v>10964.8720703125</c:v>
                </c:pt>
                <c:pt idx="2147">
                  <c:v>9817.9033203125</c:v>
                </c:pt>
                <c:pt idx="2148">
                  <c:v>8695.1181640625</c:v>
                </c:pt>
                <c:pt idx="2149">
                  <c:v>8481.412109375</c:v>
                </c:pt>
                <c:pt idx="2150">
                  <c:v>9467.0771484375</c:v>
                </c:pt>
                <c:pt idx="2151">
                  <c:v>10987.591796875</c:v>
                </c:pt>
                <c:pt idx="2152">
                  <c:v>12533.025390625</c:v>
                </c:pt>
                <c:pt idx="2153">
                  <c:v>14136.4775390625</c:v>
                </c:pt>
                <c:pt idx="2154">
                  <c:v>12885.7685546875</c:v>
                </c:pt>
                <c:pt idx="2155">
                  <c:v>11851.5302734375</c:v>
                </c:pt>
                <c:pt idx="2156">
                  <c:v>10816.306640625</c:v>
                </c:pt>
                <c:pt idx="2157">
                  <c:v>9811.0048828125</c:v>
                </c:pt>
                <c:pt idx="2158">
                  <c:v>8363.341796875</c:v>
                </c:pt>
                <c:pt idx="2159">
                  <c:v>7221.4228515625</c:v>
                </c:pt>
                <c:pt idx="2160">
                  <c:v>6176.09814453125</c:v>
                </c:pt>
                <c:pt idx="2161">
                  <c:v>6365.703125</c:v>
                </c:pt>
                <c:pt idx="2162">
                  <c:v>6946.9853515625</c:v>
                </c:pt>
                <c:pt idx="2163">
                  <c:v>8066.78955078125</c:v>
                </c:pt>
                <c:pt idx="2164">
                  <c:v>8719.533203125</c:v>
                </c:pt>
                <c:pt idx="2165">
                  <c:v>8783.458984375</c:v>
                </c:pt>
                <c:pt idx="2166">
                  <c:v>8815.9208984375</c:v>
                </c:pt>
                <c:pt idx="2167">
                  <c:v>7513.197265625</c:v>
                </c:pt>
                <c:pt idx="2168">
                  <c:v>5360.427734375</c:v>
                </c:pt>
                <c:pt idx="2169">
                  <c:v>5165.64599609375</c:v>
                </c:pt>
                <c:pt idx="2170">
                  <c:v>6254.0390625</c:v>
                </c:pt>
                <c:pt idx="2171">
                  <c:v>5476.35009765625</c:v>
                </c:pt>
                <c:pt idx="2172">
                  <c:v>4066.824462890625</c:v>
                </c:pt>
                <c:pt idx="2173">
                  <c:v>2979.252685546875</c:v>
                </c:pt>
                <c:pt idx="2174">
                  <c:v>2905.0712890625</c:v>
                </c:pt>
                <c:pt idx="2175">
                  <c:v>3087.628173828125</c:v>
                </c:pt>
                <c:pt idx="2176">
                  <c:v>3448.688720703125</c:v>
                </c:pt>
                <c:pt idx="2177">
                  <c:v>4090.90966796875</c:v>
                </c:pt>
                <c:pt idx="2178">
                  <c:v>5282.9609375</c:v>
                </c:pt>
                <c:pt idx="2179">
                  <c:v>7065.1376953125</c:v>
                </c:pt>
                <c:pt idx="2180">
                  <c:v>10267.32421875</c:v>
                </c:pt>
                <c:pt idx="2181">
                  <c:v>12943.2900390625</c:v>
                </c:pt>
                <c:pt idx="2182">
                  <c:v>14479.36328125</c:v>
                </c:pt>
                <c:pt idx="2183">
                  <c:v>14431.7041015625</c:v>
                </c:pt>
                <c:pt idx="2184">
                  <c:v>15182.9775390625</c:v>
                </c:pt>
                <c:pt idx="2185">
                  <c:v>14401.580078125</c:v>
                </c:pt>
                <c:pt idx="2186">
                  <c:v>14382.5341796875</c:v>
                </c:pt>
                <c:pt idx="2187">
                  <c:v>14440.22265625</c:v>
                </c:pt>
                <c:pt idx="2188">
                  <c:v>14714.5732421875</c:v>
                </c:pt>
                <c:pt idx="2189">
                  <c:v>15000.91015625</c:v>
                </c:pt>
                <c:pt idx="2190">
                  <c:v>15352.779296875</c:v>
                </c:pt>
                <c:pt idx="2191">
                  <c:v>15327.1806640625</c:v>
                </c:pt>
                <c:pt idx="2192">
                  <c:v>14551.2939453125</c:v>
                </c:pt>
                <c:pt idx="2193">
                  <c:v>15672.4150390625</c:v>
                </c:pt>
                <c:pt idx="2194">
                  <c:v>16189.546875</c:v>
                </c:pt>
                <c:pt idx="2195">
                  <c:v>16030.9453125</c:v>
                </c:pt>
                <c:pt idx="2196">
                  <c:v>15838.125</c:v>
                </c:pt>
                <c:pt idx="2197">
                  <c:v>15729.255859375</c:v>
                </c:pt>
                <c:pt idx="2198">
                  <c:v>15973.54296875</c:v>
                </c:pt>
                <c:pt idx="2199">
                  <c:v>15357.2685546875</c:v>
                </c:pt>
                <c:pt idx="2200">
                  <c:v>16457.541015625</c:v>
                </c:pt>
                <c:pt idx="2201">
                  <c:v>17161.09765625</c:v>
                </c:pt>
                <c:pt idx="2202">
                  <c:v>17614.466796875</c:v>
                </c:pt>
                <c:pt idx="2203">
                  <c:v>17470.490234375</c:v>
                </c:pt>
                <c:pt idx="2204">
                  <c:v>17435.328125</c:v>
                </c:pt>
                <c:pt idx="2205">
                  <c:v>17653.873046875</c:v>
                </c:pt>
                <c:pt idx="2206">
                  <c:v>17265.033203125</c:v>
                </c:pt>
                <c:pt idx="2207">
                  <c:v>16490.302734375</c:v>
                </c:pt>
                <c:pt idx="2208">
                  <c:v>15995.302734375</c:v>
                </c:pt>
                <c:pt idx="2209">
                  <c:v>15623.1259765625</c:v>
                </c:pt>
                <c:pt idx="2210">
                  <c:v>15247.279296875</c:v>
                </c:pt>
                <c:pt idx="2211">
                  <c:v>14725.826171875</c:v>
                </c:pt>
                <c:pt idx="2212">
                  <c:v>14645.24609375</c:v>
                </c:pt>
                <c:pt idx="2213">
                  <c:v>14307.330078125</c:v>
                </c:pt>
                <c:pt idx="2214">
                  <c:v>15042.0791015625</c:v>
                </c:pt>
                <c:pt idx="2215">
                  <c:v>14846.8447265625</c:v>
                </c:pt>
                <c:pt idx="2216">
                  <c:v>13641.154296875</c:v>
                </c:pt>
                <c:pt idx="2217">
                  <c:v>12436.1376953125</c:v>
                </c:pt>
                <c:pt idx="2218">
                  <c:v>12410.2900390625</c:v>
                </c:pt>
                <c:pt idx="2219">
                  <c:v>11578.544921875</c:v>
                </c:pt>
                <c:pt idx="2220">
                  <c:v>10309.755859375</c:v>
                </c:pt>
                <c:pt idx="2221">
                  <c:v>9460.6015625</c:v>
                </c:pt>
                <c:pt idx="2222">
                  <c:v>9879.046875</c:v>
                </c:pt>
                <c:pt idx="2223">
                  <c:v>10362.1640625</c:v>
                </c:pt>
                <c:pt idx="2224">
                  <c:v>11023.6494140625</c:v>
                </c:pt>
                <c:pt idx="2225">
                  <c:v>12202.705078125</c:v>
                </c:pt>
                <c:pt idx="2226">
                  <c:v>13761.9521484375</c:v>
                </c:pt>
                <c:pt idx="2227">
                  <c:v>13928.4091796875</c:v>
                </c:pt>
                <c:pt idx="2228">
                  <c:v>15572.333984375</c:v>
                </c:pt>
                <c:pt idx="2229">
                  <c:v>16249.6201171875</c:v>
                </c:pt>
                <c:pt idx="2230">
                  <c:v>17052.892578125</c:v>
                </c:pt>
                <c:pt idx="2231">
                  <c:v>17021.03515625</c:v>
                </c:pt>
                <c:pt idx="2232">
                  <c:v>16732.05078125</c:v>
                </c:pt>
                <c:pt idx="2233">
                  <c:v>15399.087890625</c:v>
                </c:pt>
                <c:pt idx="2234">
                  <c:v>14463.662109375</c:v>
                </c:pt>
                <c:pt idx="2235">
                  <c:v>13897.6650390625</c:v>
                </c:pt>
                <c:pt idx="2236">
                  <c:v>13078.1796875</c:v>
                </c:pt>
                <c:pt idx="2237">
                  <c:v>12847.703125</c:v>
                </c:pt>
                <c:pt idx="2238">
                  <c:v>14233.822265625</c:v>
                </c:pt>
                <c:pt idx="2239">
                  <c:v>14027.583984375</c:v>
                </c:pt>
                <c:pt idx="2240">
                  <c:v>14155.6708984375</c:v>
                </c:pt>
                <c:pt idx="2241">
                  <c:v>15422.4345703125</c:v>
                </c:pt>
                <c:pt idx="2242">
                  <c:v>15588.0595703125</c:v>
                </c:pt>
                <c:pt idx="2243">
                  <c:v>15740.3291015625</c:v>
                </c:pt>
                <c:pt idx="2244">
                  <c:v>15402.6591796875</c:v>
                </c:pt>
                <c:pt idx="2245">
                  <c:v>14714.09375</c:v>
                </c:pt>
                <c:pt idx="2246">
                  <c:v>13674.72265625</c:v>
                </c:pt>
                <c:pt idx="2247">
                  <c:v>12384.6181640625</c:v>
                </c:pt>
                <c:pt idx="2248">
                  <c:v>10955.111328125</c:v>
                </c:pt>
                <c:pt idx="2249">
                  <c:v>9868.4873046875</c:v>
                </c:pt>
                <c:pt idx="2250">
                  <c:v>9449.0283203125</c:v>
                </c:pt>
                <c:pt idx="2251">
                  <c:v>8895.03515625</c:v>
                </c:pt>
                <c:pt idx="2252">
                  <c:v>9013.3740234375</c:v>
                </c:pt>
                <c:pt idx="2253">
                  <c:v>8863.8935546875</c:v>
                </c:pt>
                <c:pt idx="2254">
                  <c:v>9455.3876953125</c:v>
                </c:pt>
                <c:pt idx="2255">
                  <c:v>8913.8310546875</c:v>
                </c:pt>
                <c:pt idx="2256">
                  <c:v>8589.7373046875</c:v>
                </c:pt>
                <c:pt idx="2257">
                  <c:v>8741.12890625</c:v>
                </c:pt>
                <c:pt idx="2258">
                  <c:v>8254.0537109375</c:v>
                </c:pt>
                <c:pt idx="2259">
                  <c:v>7081.91259765625</c:v>
                </c:pt>
                <c:pt idx="2260">
                  <c:v>7183.9453125</c:v>
                </c:pt>
                <c:pt idx="2261">
                  <c:v>8276.7314453125</c:v>
                </c:pt>
                <c:pt idx="2262">
                  <c:v>9492.1416015625</c:v>
                </c:pt>
                <c:pt idx="2263">
                  <c:v>9151.5380859375</c:v>
                </c:pt>
                <c:pt idx="2264">
                  <c:v>7812.6650390625</c:v>
                </c:pt>
                <c:pt idx="2265">
                  <c:v>5783.708984375</c:v>
                </c:pt>
                <c:pt idx="2266">
                  <c:v>4153.84130859375</c:v>
                </c:pt>
                <c:pt idx="2267">
                  <c:v>3415.531982421875</c:v>
                </c:pt>
                <c:pt idx="2268">
                  <c:v>3908.93505859375</c:v>
                </c:pt>
                <c:pt idx="2269">
                  <c:v>3619.634033203125</c:v>
                </c:pt>
                <c:pt idx="2270">
                  <c:v>4157.72314453125</c:v>
                </c:pt>
                <c:pt idx="2271">
                  <c:v>3876.12451171875</c:v>
                </c:pt>
                <c:pt idx="2272">
                  <c:v>4166.79052734375</c:v>
                </c:pt>
                <c:pt idx="2273">
                  <c:v>4279.40283203125</c:v>
                </c:pt>
                <c:pt idx="2274">
                  <c:v>4360.80908203125</c:v>
                </c:pt>
                <c:pt idx="2275">
                  <c:v>4512.3544921875</c:v>
                </c:pt>
                <c:pt idx="2276">
                  <c:v>5325</c:v>
                </c:pt>
                <c:pt idx="2277">
                  <c:v>5232.38671875</c:v>
                </c:pt>
                <c:pt idx="2278">
                  <c:v>4766.49951171875</c:v>
                </c:pt>
                <c:pt idx="2279">
                  <c:v>4487.625</c:v>
                </c:pt>
                <c:pt idx="2280">
                  <c:v>4218.74560546875</c:v>
                </c:pt>
                <c:pt idx="2281">
                  <c:v>3868.778564453125</c:v>
                </c:pt>
                <c:pt idx="2282">
                  <c:v>3994.74072265625</c:v>
                </c:pt>
                <c:pt idx="2283">
                  <c:v>4507.560546875</c:v>
                </c:pt>
                <c:pt idx="2284">
                  <c:v>4270.2958984375</c:v>
                </c:pt>
                <c:pt idx="2285">
                  <c:v>4705.53564453125</c:v>
                </c:pt>
                <c:pt idx="2286">
                  <c:v>4499.15966796875</c:v>
                </c:pt>
                <c:pt idx="2287">
                  <c:v>4607.84033203125</c:v>
                </c:pt>
                <c:pt idx="2288">
                  <c:v>4376.52734375</c:v>
                </c:pt>
                <c:pt idx="2289">
                  <c:v>4281.5908203125</c:v>
                </c:pt>
                <c:pt idx="2290">
                  <c:v>3774.94287109375</c:v>
                </c:pt>
                <c:pt idx="2291">
                  <c:v>3943.4736328125</c:v>
                </c:pt>
                <c:pt idx="2292">
                  <c:v>4225.140625</c:v>
                </c:pt>
                <c:pt idx="2293">
                  <c:v>4805.04736328125</c:v>
                </c:pt>
                <c:pt idx="2294">
                  <c:v>6577.9853515625</c:v>
                </c:pt>
                <c:pt idx="2295">
                  <c:v>7909.5029296875</c:v>
                </c:pt>
                <c:pt idx="2296">
                  <c:v>9479.2060546875</c:v>
                </c:pt>
                <c:pt idx="2297">
                  <c:v>11067.65625</c:v>
                </c:pt>
                <c:pt idx="2298">
                  <c:v>11993.3408203125</c:v>
                </c:pt>
                <c:pt idx="2299">
                  <c:v>11901.7998046875</c:v>
                </c:pt>
                <c:pt idx="2300">
                  <c:v>13356.99609375</c:v>
                </c:pt>
                <c:pt idx="2301">
                  <c:v>14334.791015625</c:v>
                </c:pt>
                <c:pt idx="2302">
                  <c:v>14567.9326171875</c:v>
                </c:pt>
                <c:pt idx="2303">
                  <c:v>13834.9345703125</c:v>
                </c:pt>
                <c:pt idx="2304">
                  <c:v>12668.8095703125</c:v>
                </c:pt>
                <c:pt idx="2305">
                  <c:v>11823.07421875</c:v>
                </c:pt>
                <c:pt idx="2306">
                  <c:v>11595.0625</c:v>
                </c:pt>
                <c:pt idx="2307">
                  <c:v>11353.4814453125</c:v>
                </c:pt>
                <c:pt idx="2308">
                  <c:v>12148.3583984375</c:v>
                </c:pt>
                <c:pt idx="2309">
                  <c:v>11384.896484375</c:v>
                </c:pt>
                <c:pt idx="2310">
                  <c:v>10573.5185546875</c:v>
                </c:pt>
                <c:pt idx="2311">
                  <c:v>9375.4462890625</c:v>
                </c:pt>
                <c:pt idx="2312">
                  <c:v>8395.8486328125</c:v>
                </c:pt>
                <c:pt idx="2313">
                  <c:v>7803.17724609375</c:v>
                </c:pt>
                <c:pt idx="2314">
                  <c:v>8298.9755859375</c:v>
                </c:pt>
                <c:pt idx="2315">
                  <c:v>8420.9833984375</c:v>
                </c:pt>
                <c:pt idx="2316">
                  <c:v>7666.32421875</c:v>
                </c:pt>
                <c:pt idx="2317">
                  <c:v>7662.173828125</c:v>
                </c:pt>
                <c:pt idx="2318">
                  <c:v>7714.9267578125</c:v>
                </c:pt>
                <c:pt idx="2319">
                  <c:v>7670.236328125</c:v>
                </c:pt>
                <c:pt idx="2320">
                  <c:v>7301.68994140625</c:v>
                </c:pt>
                <c:pt idx="2321">
                  <c:v>7587.08642578125</c:v>
                </c:pt>
                <c:pt idx="2322">
                  <c:v>7531.80517578125</c:v>
                </c:pt>
                <c:pt idx="2323">
                  <c:v>8127.88720703125</c:v>
                </c:pt>
                <c:pt idx="2324">
                  <c:v>10080.0341796875</c:v>
                </c:pt>
                <c:pt idx="2325">
                  <c:v>11227.142578125</c:v>
                </c:pt>
                <c:pt idx="2326">
                  <c:v>12577.4990234375</c:v>
                </c:pt>
                <c:pt idx="2327">
                  <c:v>12395.607421875</c:v>
                </c:pt>
                <c:pt idx="2328">
                  <c:v>12493.0439453125</c:v>
                </c:pt>
                <c:pt idx="2329">
                  <c:v>12485.0419921875</c:v>
                </c:pt>
                <c:pt idx="2330">
                  <c:v>12345.912109375</c:v>
                </c:pt>
                <c:pt idx="2331">
                  <c:v>12476.43359375</c:v>
                </c:pt>
                <c:pt idx="2332">
                  <c:v>12146.8916015625</c:v>
                </c:pt>
                <c:pt idx="2333">
                  <c:v>11671.35546875</c:v>
                </c:pt>
                <c:pt idx="2334">
                  <c:v>11108.03515625</c:v>
                </c:pt>
                <c:pt idx="2335">
                  <c:v>9785.7353515625</c:v>
                </c:pt>
                <c:pt idx="2336">
                  <c:v>7551.27197265625</c:v>
                </c:pt>
                <c:pt idx="2337">
                  <c:v>5495.59326171875</c:v>
                </c:pt>
                <c:pt idx="2338">
                  <c:v>5403.08837890625</c:v>
                </c:pt>
                <c:pt idx="2339">
                  <c:v>4363.6162109375</c:v>
                </c:pt>
                <c:pt idx="2340">
                  <c:v>3833.08642578125</c:v>
                </c:pt>
                <c:pt idx="2341">
                  <c:v>5083.751953125</c:v>
                </c:pt>
                <c:pt idx="2342">
                  <c:v>6752.96630859375</c:v>
                </c:pt>
                <c:pt idx="2343">
                  <c:v>7347.515625</c:v>
                </c:pt>
                <c:pt idx="2344">
                  <c:v>7245.17333984375</c:v>
                </c:pt>
                <c:pt idx="2345">
                  <c:v>7021.07177734375</c:v>
                </c:pt>
                <c:pt idx="2346">
                  <c:v>6173.7451171875</c:v>
                </c:pt>
                <c:pt idx="2347">
                  <c:v>6239.6962890625</c:v>
                </c:pt>
                <c:pt idx="2348">
                  <c:v>7700.47021484375</c:v>
                </c:pt>
                <c:pt idx="2349">
                  <c:v>9349.7529296875</c:v>
                </c:pt>
                <c:pt idx="2350">
                  <c:v>10778.6103515625</c:v>
                </c:pt>
                <c:pt idx="2351">
                  <c:v>11994.5498046875</c:v>
                </c:pt>
                <c:pt idx="2352">
                  <c:v>13141.0029296875</c:v>
                </c:pt>
                <c:pt idx="2353">
                  <c:v>13748.615234375</c:v>
                </c:pt>
                <c:pt idx="2354">
                  <c:v>13039.724609375</c:v>
                </c:pt>
                <c:pt idx="2355">
                  <c:v>11956.65234375</c:v>
                </c:pt>
                <c:pt idx="2356">
                  <c:v>10943.2880859375</c:v>
                </c:pt>
                <c:pt idx="2357">
                  <c:v>10212.513671875</c:v>
                </c:pt>
                <c:pt idx="2358">
                  <c:v>9829.3671875</c:v>
                </c:pt>
                <c:pt idx="2359">
                  <c:v>9556.271484375</c:v>
                </c:pt>
                <c:pt idx="2360">
                  <c:v>7002.943359375</c:v>
                </c:pt>
                <c:pt idx="2361">
                  <c:v>4559.09228515625</c:v>
                </c:pt>
                <c:pt idx="2362">
                  <c:v>3773.419921875</c:v>
                </c:pt>
                <c:pt idx="2363">
                  <c:v>3868.03369140625</c:v>
                </c:pt>
                <c:pt idx="2364">
                  <c:v>4531.333984375</c:v>
                </c:pt>
                <c:pt idx="2365">
                  <c:v>4914.65625</c:v>
                </c:pt>
                <c:pt idx="2366">
                  <c:v>5586.58544921875</c:v>
                </c:pt>
                <c:pt idx="2367">
                  <c:v>6014.2685546875</c:v>
                </c:pt>
                <c:pt idx="2368">
                  <c:v>5627.8564453125</c:v>
                </c:pt>
                <c:pt idx="2369">
                  <c:v>5561.0693359375</c:v>
                </c:pt>
                <c:pt idx="2370">
                  <c:v>4979.75732421875</c:v>
                </c:pt>
                <c:pt idx="2371">
                  <c:v>4911.36474609375</c:v>
                </c:pt>
                <c:pt idx="2372">
                  <c:v>5525.01171875</c:v>
                </c:pt>
                <c:pt idx="2373">
                  <c:v>5426.83544921875</c:v>
                </c:pt>
                <c:pt idx="2374">
                  <c:v>5413.13232421875</c:v>
                </c:pt>
                <c:pt idx="2375">
                  <c:v>5549.09912109375</c:v>
                </c:pt>
                <c:pt idx="2376">
                  <c:v>6413.1845703125</c:v>
                </c:pt>
                <c:pt idx="2377">
                  <c:v>7175.4443359375</c:v>
                </c:pt>
                <c:pt idx="2378">
                  <c:v>6899.06591796875</c:v>
                </c:pt>
                <c:pt idx="2379">
                  <c:v>5424.73486328125</c:v>
                </c:pt>
                <c:pt idx="2380">
                  <c:v>5585.00341796875</c:v>
                </c:pt>
                <c:pt idx="2381">
                  <c:v>4737.30810546875</c:v>
                </c:pt>
                <c:pt idx="2382">
                  <c:v>3918.09130859375</c:v>
                </c:pt>
                <c:pt idx="2383">
                  <c:v>3815.63720703125</c:v>
                </c:pt>
                <c:pt idx="2384">
                  <c:v>3747.175537109375</c:v>
                </c:pt>
                <c:pt idx="2385">
                  <c:v>3740.820556640625</c:v>
                </c:pt>
                <c:pt idx="2386">
                  <c:v>4532.61376953125</c:v>
                </c:pt>
                <c:pt idx="2387">
                  <c:v>4333.32421875</c:v>
                </c:pt>
                <c:pt idx="2388">
                  <c:v>4455.03564453125</c:v>
                </c:pt>
                <c:pt idx="2389">
                  <c:v>2966.462646484375</c:v>
                </c:pt>
                <c:pt idx="2390">
                  <c:v>3225.655029296875</c:v>
                </c:pt>
                <c:pt idx="2391">
                  <c:v>4586.451171875</c:v>
                </c:pt>
                <c:pt idx="2392">
                  <c:v>4682.18115234375</c:v>
                </c:pt>
                <c:pt idx="2393">
                  <c:v>5051.6220703125</c:v>
                </c:pt>
                <c:pt idx="2394">
                  <c:v>5961.6318359375</c:v>
                </c:pt>
                <c:pt idx="2395">
                  <c:v>6179.03955078125</c:v>
                </c:pt>
                <c:pt idx="2396">
                  <c:v>7394.26123046875</c:v>
                </c:pt>
                <c:pt idx="2397">
                  <c:v>9853.3466796875</c:v>
                </c:pt>
                <c:pt idx="2398">
                  <c:v>9690.6962890625</c:v>
                </c:pt>
                <c:pt idx="2399">
                  <c:v>9571.1748046875</c:v>
                </c:pt>
                <c:pt idx="2400">
                  <c:v>10456.5</c:v>
                </c:pt>
                <c:pt idx="2401">
                  <c:v>11189.7841796875</c:v>
                </c:pt>
                <c:pt idx="2402">
                  <c:v>11067.5556640625</c:v>
                </c:pt>
                <c:pt idx="2403">
                  <c:v>11307.458984375</c:v>
                </c:pt>
                <c:pt idx="2404">
                  <c:v>10470.353515625</c:v>
                </c:pt>
                <c:pt idx="2405">
                  <c:v>10284.2548828125</c:v>
                </c:pt>
                <c:pt idx="2406">
                  <c:v>9275.216796875</c:v>
                </c:pt>
                <c:pt idx="2407">
                  <c:v>8532.8828125</c:v>
                </c:pt>
                <c:pt idx="2408">
                  <c:v>7573.3623046875</c:v>
                </c:pt>
                <c:pt idx="2409">
                  <c:v>9132.689453125</c:v>
                </c:pt>
                <c:pt idx="2410">
                  <c:v>7976.18408203125</c:v>
                </c:pt>
                <c:pt idx="2411">
                  <c:v>7515.9287109375</c:v>
                </c:pt>
                <c:pt idx="2412">
                  <c:v>6867.20361328125</c:v>
                </c:pt>
                <c:pt idx="2413">
                  <c:v>6748.42626953125</c:v>
                </c:pt>
                <c:pt idx="2414">
                  <c:v>7320.84814453125</c:v>
                </c:pt>
                <c:pt idx="2415">
                  <c:v>8035.39453125</c:v>
                </c:pt>
                <c:pt idx="2416">
                  <c:v>9095.4423828125</c:v>
                </c:pt>
                <c:pt idx="2417">
                  <c:v>9360.529296875</c:v>
                </c:pt>
                <c:pt idx="2418">
                  <c:v>11169.2294921875</c:v>
                </c:pt>
                <c:pt idx="2419">
                  <c:v>11531.123046875</c:v>
                </c:pt>
                <c:pt idx="2420">
                  <c:v>13791.943359375</c:v>
                </c:pt>
                <c:pt idx="2421">
                  <c:v>15274.044921875</c:v>
                </c:pt>
                <c:pt idx="2422">
                  <c:v>16646.228515625</c:v>
                </c:pt>
                <c:pt idx="2423">
                  <c:v>15361.8359375</c:v>
                </c:pt>
                <c:pt idx="2424">
                  <c:v>14948.162109375</c:v>
                </c:pt>
                <c:pt idx="2425">
                  <c:v>14538.97265625</c:v>
                </c:pt>
                <c:pt idx="2426">
                  <c:v>14553.556640625</c:v>
                </c:pt>
                <c:pt idx="2427">
                  <c:v>13926.2138671875</c:v>
                </c:pt>
                <c:pt idx="2428">
                  <c:v>13959.921875</c:v>
                </c:pt>
                <c:pt idx="2429">
                  <c:v>13193.7724609375</c:v>
                </c:pt>
                <c:pt idx="2430">
                  <c:v>12048.9326171875</c:v>
                </c:pt>
                <c:pt idx="2431">
                  <c:v>11120.2607421875</c:v>
                </c:pt>
                <c:pt idx="2432">
                  <c:v>9427.0673828125</c:v>
                </c:pt>
                <c:pt idx="2433">
                  <c:v>10809.32421875</c:v>
                </c:pt>
                <c:pt idx="2434">
                  <c:v>11061.79296875</c:v>
                </c:pt>
                <c:pt idx="2435">
                  <c:v>10716.5166015625</c:v>
                </c:pt>
                <c:pt idx="2436">
                  <c:v>9922.787109375</c:v>
                </c:pt>
                <c:pt idx="2437">
                  <c:v>9808.7939453125</c:v>
                </c:pt>
                <c:pt idx="2438">
                  <c:v>10832.0322265625</c:v>
                </c:pt>
                <c:pt idx="2439">
                  <c:v>11458.765625</c:v>
                </c:pt>
                <c:pt idx="2440">
                  <c:v>12784.6865234375</c:v>
                </c:pt>
                <c:pt idx="2441">
                  <c:v>14303.9951171875</c:v>
                </c:pt>
                <c:pt idx="2442">
                  <c:v>13530.361328125</c:v>
                </c:pt>
                <c:pt idx="2443">
                  <c:v>12722.2509765625</c:v>
                </c:pt>
                <c:pt idx="2444">
                  <c:v>14464.1826171875</c:v>
                </c:pt>
                <c:pt idx="2445">
                  <c:v>15531.271484375</c:v>
                </c:pt>
                <c:pt idx="2446">
                  <c:v>17529.484375</c:v>
                </c:pt>
                <c:pt idx="2447">
                  <c:v>18120.193359375</c:v>
                </c:pt>
                <c:pt idx="2448">
                  <c:v>16550.439453125</c:v>
                </c:pt>
                <c:pt idx="2449">
                  <c:v>14704.6416015625</c:v>
                </c:pt>
                <c:pt idx="2450">
                  <c:v>12674.4501953125</c:v>
                </c:pt>
                <c:pt idx="2451">
                  <c:v>12246.7646484375</c:v>
                </c:pt>
                <c:pt idx="2452">
                  <c:v>12415.11328125</c:v>
                </c:pt>
                <c:pt idx="2453">
                  <c:v>11893.78515625</c:v>
                </c:pt>
                <c:pt idx="2454">
                  <c:v>10842.787109375</c:v>
                </c:pt>
                <c:pt idx="2455">
                  <c:v>10686.23828125</c:v>
                </c:pt>
                <c:pt idx="2456">
                  <c:v>11279.4228515625</c:v>
                </c:pt>
                <c:pt idx="2457">
                  <c:v>14158.88671875</c:v>
                </c:pt>
                <c:pt idx="2458">
                  <c:v>15856.0439453125</c:v>
                </c:pt>
                <c:pt idx="2459">
                  <c:v>17217.904296875</c:v>
                </c:pt>
                <c:pt idx="2460">
                  <c:v>18150.931640625</c:v>
                </c:pt>
                <c:pt idx="2461">
                  <c:v>18782.904296875</c:v>
                </c:pt>
                <c:pt idx="2462">
                  <c:v>18831.26953125</c:v>
                </c:pt>
                <c:pt idx="2463">
                  <c:v>19114.3203125</c:v>
                </c:pt>
                <c:pt idx="2464">
                  <c:v>18812.72265625</c:v>
                </c:pt>
                <c:pt idx="2465">
                  <c:v>18118.583984375</c:v>
                </c:pt>
                <c:pt idx="2466">
                  <c:v>17708.7734375</c:v>
                </c:pt>
                <c:pt idx="2467">
                  <c:v>17692.052734375</c:v>
                </c:pt>
                <c:pt idx="2468">
                  <c:v>18258.091796875</c:v>
                </c:pt>
                <c:pt idx="2469">
                  <c:v>17750.9765625</c:v>
                </c:pt>
                <c:pt idx="2470">
                  <c:v>17701.947265625</c:v>
                </c:pt>
                <c:pt idx="2471">
                  <c:v>16457.47265625</c:v>
                </c:pt>
                <c:pt idx="2472">
                  <c:v>15618.55078125</c:v>
                </c:pt>
                <c:pt idx="2473">
                  <c:v>14780.7138671875</c:v>
                </c:pt>
                <c:pt idx="2474">
                  <c:v>14226.3818359375</c:v>
                </c:pt>
                <c:pt idx="2475">
                  <c:v>13753.447265625</c:v>
                </c:pt>
                <c:pt idx="2476">
                  <c:v>13462.41015625</c:v>
                </c:pt>
                <c:pt idx="2477">
                  <c:v>13871.041015625</c:v>
                </c:pt>
                <c:pt idx="2478">
                  <c:v>12763.3876953125</c:v>
                </c:pt>
                <c:pt idx="2479">
                  <c:v>11184.3173828125</c:v>
                </c:pt>
                <c:pt idx="2480">
                  <c:v>12664.501953125</c:v>
                </c:pt>
                <c:pt idx="2481">
                  <c:v>10227.4951171875</c:v>
                </c:pt>
                <c:pt idx="2482">
                  <c:v>7933.0517578125</c:v>
                </c:pt>
                <c:pt idx="2483">
                  <c:v>6648.4970703125</c:v>
                </c:pt>
                <c:pt idx="2484">
                  <c:v>5297.76904296875</c:v>
                </c:pt>
                <c:pt idx="2485">
                  <c:v>4405.771484375</c:v>
                </c:pt>
                <c:pt idx="2486">
                  <c:v>3789.148193359375</c:v>
                </c:pt>
                <c:pt idx="2487">
                  <c:v>3595.048828125</c:v>
                </c:pt>
                <c:pt idx="2488">
                  <c:v>4070.6962890625</c:v>
                </c:pt>
                <c:pt idx="2489">
                  <c:v>4957.09912109375</c:v>
                </c:pt>
                <c:pt idx="2490">
                  <c:v>7513.60205078125</c:v>
                </c:pt>
                <c:pt idx="2491">
                  <c:v>8826.353515625</c:v>
                </c:pt>
                <c:pt idx="2492">
                  <c:v>10694.6494140625</c:v>
                </c:pt>
                <c:pt idx="2493">
                  <c:v>11921.0849609375</c:v>
                </c:pt>
                <c:pt idx="2494">
                  <c:v>12871.3076171875</c:v>
                </c:pt>
                <c:pt idx="2495">
                  <c:v>12563.4638671875</c:v>
                </c:pt>
                <c:pt idx="2496">
                  <c:v>12505.8291015625</c:v>
                </c:pt>
                <c:pt idx="2497">
                  <c:v>11701.6728515625</c:v>
                </c:pt>
                <c:pt idx="2498">
                  <c:v>10665.9765625</c:v>
                </c:pt>
                <c:pt idx="2499">
                  <c:v>10170.28125</c:v>
                </c:pt>
                <c:pt idx="2500">
                  <c:v>9518.56640625</c:v>
                </c:pt>
                <c:pt idx="2501">
                  <c:v>8883.89453125</c:v>
                </c:pt>
                <c:pt idx="2502">
                  <c:v>8345.076171875</c:v>
                </c:pt>
                <c:pt idx="2503">
                  <c:v>7604.9384765625</c:v>
                </c:pt>
                <c:pt idx="2504">
                  <c:v>6711.1455078125</c:v>
                </c:pt>
                <c:pt idx="2505">
                  <c:v>6368.85302734375</c:v>
                </c:pt>
                <c:pt idx="2506">
                  <c:v>5558.2978515625</c:v>
                </c:pt>
                <c:pt idx="2507">
                  <c:v>4540.72607421875</c:v>
                </c:pt>
                <c:pt idx="2508">
                  <c:v>3748.42138671875</c:v>
                </c:pt>
                <c:pt idx="2509">
                  <c:v>3629.119384765625</c:v>
                </c:pt>
                <c:pt idx="2510">
                  <c:v>3559.7421875</c:v>
                </c:pt>
                <c:pt idx="2511">
                  <c:v>3563.145751953125</c:v>
                </c:pt>
                <c:pt idx="2512">
                  <c:v>4024.179931640625</c:v>
                </c:pt>
                <c:pt idx="2513">
                  <c:v>3900.439208984375</c:v>
                </c:pt>
                <c:pt idx="2514">
                  <c:v>3810.9912109375</c:v>
                </c:pt>
                <c:pt idx="2515">
                  <c:v>3628.546142578125</c:v>
                </c:pt>
                <c:pt idx="2516">
                  <c:v>4553.92529296875</c:v>
                </c:pt>
                <c:pt idx="2517">
                  <c:v>5817.87841796875</c:v>
                </c:pt>
                <c:pt idx="2518">
                  <c:v>6503.40234375</c:v>
                </c:pt>
                <c:pt idx="2519">
                  <c:v>6367.03564453125</c:v>
                </c:pt>
                <c:pt idx="2520">
                  <c:v>6308.1318359375</c:v>
                </c:pt>
                <c:pt idx="2521">
                  <c:v>6735.83251953125</c:v>
                </c:pt>
                <c:pt idx="2522">
                  <c:v>7343.92822265625</c:v>
                </c:pt>
                <c:pt idx="2523">
                  <c:v>7683.62060546875</c:v>
                </c:pt>
                <c:pt idx="2524">
                  <c:v>7972.65673828125</c:v>
                </c:pt>
                <c:pt idx="2525">
                  <c:v>7856.39111328125</c:v>
                </c:pt>
                <c:pt idx="2526">
                  <c:v>7811.39111328125</c:v>
                </c:pt>
                <c:pt idx="2527">
                  <c:v>6998.9931640625</c:v>
                </c:pt>
                <c:pt idx="2528">
                  <c:v>5140.67724609375</c:v>
                </c:pt>
                <c:pt idx="2529">
                  <c:v>5811.130859375</c:v>
                </c:pt>
                <c:pt idx="2530">
                  <c:v>6401.81884765625</c:v>
                </c:pt>
                <c:pt idx="2531">
                  <c:v>6977.4052734375</c:v>
                </c:pt>
                <c:pt idx="2532">
                  <c:v>7324.45654296875</c:v>
                </c:pt>
                <c:pt idx="2533">
                  <c:v>7979.572265625</c:v>
                </c:pt>
                <c:pt idx="2534">
                  <c:v>8347.099609375</c:v>
                </c:pt>
                <c:pt idx="2535">
                  <c:v>9040.939453125</c:v>
                </c:pt>
                <c:pt idx="2536">
                  <c:v>9431.4775390625</c:v>
                </c:pt>
                <c:pt idx="2537">
                  <c:v>9649.482421875</c:v>
                </c:pt>
                <c:pt idx="2538">
                  <c:v>9843.2177734375</c:v>
                </c:pt>
                <c:pt idx="2539">
                  <c:v>9376.7802734375</c:v>
                </c:pt>
                <c:pt idx="2540">
                  <c:v>12090.7265625</c:v>
                </c:pt>
                <c:pt idx="2541">
                  <c:v>14834.689453125</c:v>
                </c:pt>
                <c:pt idx="2542">
                  <c:v>14918.3056640625</c:v>
                </c:pt>
                <c:pt idx="2543">
                  <c:v>15315.8359375</c:v>
                </c:pt>
                <c:pt idx="2544">
                  <c:v>15324.6494140625</c:v>
                </c:pt>
                <c:pt idx="2545">
                  <c:v>15341.30078125</c:v>
                </c:pt>
                <c:pt idx="2546">
                  <c:v>15294.6923828125</c:v>
                </c:pt>
                <c:pt idx="2547">
                  <c:v>15174.033203125</c:v>
                </c:pt>
                <c:pt idx="2548">
                  <c:v>15148.8740234375</c:v>
                </c:pt>
                <c:pt idx="2549">
                  <c:v>15074.6484375</c:v>
                </c:pt>
                <c:pt idx="2550">
                  <c:v>15513.0234375</c:v>
                </c:pt>
                <c:pt idx="2551">
                  <c:v>15088.48828125</c:v>
                </c:pt>
                <c:pt idx="2552">
                  <c:v>14767.2998046875</c:v>
                </c:pt>
                <c:pt idx="2553">
                  <c:v>15314.6064453125</c:v>
                </c:pt>
                <c:pt idx="2554">
                  <c:v>15313</c:v>
                </c:pt>
                <c:pt idx="2555">
                  <c:v>15251.7900390625</c:v>
                </c:pt>
                <c:pt idx="2556">
                  <c:v>15257.5380859375</c:v>
                </c:pt>
                <c:pt idx="2557">
                  <c:v>15346.884765625</c:v>
                </c:pt>
                <c:pt idx="2558">
                  <c:v>15716.2431640625</c:v>
                </c:pt>
                <c:pt idx="2559">
                  <c:v>16191.8974609375</c:v>
                </c:pt>
                <c:pt idx="2560">
                  <c:v>16725.208984375</c:v>
                </c:pt>
                <c:pt idx="2561">
                  <c:v>17017.74609375</c:v>
                </c:pt>
                <c:pt idx="2562">
                  <c:v>16729.76953125</c:v>
                </c:pt>
                <c:pt idx="2563">
                  <c:v>16256.0810546875</c:v>
                </c:pt>
                <c:pt idx="2564">
                  <c:v>16248.6591796875</c:v>
                </c:pt>
                <c:pt idx="2565">
                  <c:v>15670.2138671875</c:v>
                </c:pt>
                <c:pt idx="2566">
                  <c:v>15469.484375</c:v>
                </c:pt>
                <c:pt idx="2567">
                  <c:v>15140.3447265625</c:v>
                </c:pt>
                <c:pt idx="2568">
                  <c:v>14900.7998046875</c:v>
                </c:pt>
                <c:pt idx="2569">
                  <c:v>14345.6962890625</c:v>
                </c:pt>
                <c:pt idx="2570">
                  <c:v>14188.1708984375</c:v>
                </c:pt>
                <c:pt idx="2571">
                  <c:v>13861.4736328125</c:v>
                </c:pt>
                <c:pt idx="2572">
                  <c:v>13556.5947265625</c:v>
                </c:pt>
                <c:pt idx="2573">
                  <c:v>13490.2998046875</c:v>
                </c:pt>
                <c:pt idx="2574">
                  <c:v>13966.296875</c:v>
                </c:pt>
                <c:pt idx="2575">
                  <c:v>13559.6083984375</c:v>
                </c:pt>
                <c:pt idx="2576">
                  <c:v>13624.7021484375</c:v>
                </c:pt>
                <c:pt idx="2577">
                  <c:v>13023.5673828125</c:v>
                </c:pt>
                <c:pt idx="2578">
                  <c:v>12972.30859375</c:v>
                </c:pt>
                <c:pt idx="2579">
                  <c:v>9559.640625</c:v>
                </c:pt>
                <c:pt idx="2580">
                  <c:v>6758.486328125</c:v>
                </c:pt>
                <c:pt idx="2581">
                  <c:v>5189.0888671875</c:v>
                </c:pt>
                <c:pt idx="2582">
                  <c:v>3399.84423828125</c:v>
                </c:pt>
                <c:pt idx="2583">
                  <c:v>2360.454833984375</c:v>
                </c:pt>
                <c:pt idx="2584">
                  <c:v>2157.244140625</c:v>
                </c:pt>
                <c:pt idx="2585">
                  <c:v>2644.2373046875</c:v>
                </c:pt>
                <c:pt idx="2586">
                  <c:v>2433.726318359375</c:v>
                </c:pt>
                <c:pt idx="2587">
                  <c:v>2453.34765625</c:v>
                </c:pt>
                <c:pt idx="2588">
                  <c:v>2829.61328125</c:v>
                </c:pt>
                <c:pt idx="2589">
                  <c:v>4154.24560546875</c:v>
                </c:pt>
                <c:pt idx="2590">
                  <c:v>4606.17333984375</c:v>
                </c:pt>
                <c:pt idx="2591">
                  <c:v>5754.24658203125</c:v>
                </c:pt>
                <c:pt idx="2592">
                  <c:v>5412.74560546875</c:v>
                </c:pt>
                <c:pt idx="2593">
                  <c:v>4535.759765625</c:v>
                </c:pt>
                <c:pt idx="2594">
                  <c:v>3939.166259765625</c:v>
                </c:pt>
                <c:pt idx="2595">
                  <c:v>3508.36669921875</c:v>
                </c:pt>
                <c:pt idx="2596">
                  <c:v>3605.7099609375</c:v>
                </c:pt>
                <c:pt idx="2597">
                  <c:v>3528.038330078125</c:v>
                </c:pt>
                <c:pt idx="2598">
                  <c:v>3402.2421875</c:v>
                </c:pt>
                <c:pt idx="2599">
                  <c:v>3178.63916015625</c:v>
                </c:pt>
                <c:pt idx="2600">
                  <c:v>2652.213623046875</c:v>
                </c:pt>
                <c:pt idx="2601">
                  <c:v>3016.478759765625</c:v>
                </c:pt>
                <c:pt idx="2602">
                  <c:v>3308.75439453125</c:v>
                </c:pt>
                <c:pt idx="2603">
                  <c:v>3323.725341796875</c:v>
                </c:pt>
                <c:pt idx="2604">
                  <c:v>3961.192138671875</c:v>
                </c:pt>
                <c:pt idx="2605">
                  <c:v>4477.287109375</c:v>
                </c:pt>
                <c:pt idx="2606">
                  <c:v>5337.77099609375</c:v>
                </c:pt>
                <c:pt idx="2607">
                  <c:v>6119.181640625</c:v>
                </c:pt>
                <c:pt idx="2608">
                  <c:v>6739.095703125</c:v>
                </c:pt>
                <c:pt idx="2609">
                  <c:v>6683.91259765625</c:v>
                </c:pt>
                <c:pt idx="2610">
                  <c:v>6785.32373046875</c:v>
                </c:pt>
                <c:pt idx="2611">
                  <c:v>7394.14208984375</c:v>
                </c:pt>
                <c:pt idx="2612">
                  <c:v>11067.703125</c:v>
                </c:pt>
                <c:pt idx="2613">
                  <c:v>13581.13671875</c:v>
                </c:pt>
                <c:pt idx="2614">
                  <c:v>15028.4931640625</c:v>
                </c:pt>
                <c:pt idx="2615">
                  <c:v>14566.5205078125</c:v>
                </c:pt>
                <c:pt idx="2616">
                  <c:v>13482.49609375</c:v>
                </c:pt>
                <c:pt idx="2617">
                  <c:v>12319.5556640625</c:v>
                </c:pt>
                <c:pt idx="2618">
                  <c:v>11939.5087890625</c:v>
                </c:pt>
                <c:pt idx="2619">
                  <c:v>10754.68359375</c:v>
                </c:pt>
                <c:pt idx="2620">
                  <c:v>10390.33984375</c:v>
                </c:pt>
                <c:pt idx="2621">
                  <c:v>9950.54296875</c:v>
                </c:pt>
                <c:pt idx="2622">
                  <c:v>10690.3046875</c:v>
                </c:pt>
                <c:pt idx="2623">
                  <c:v>11187.3671875</c:v>
                </c:pt>
                <c:pt idx="2624">
                  <c:v>10509.2578125</c:v>
                </c:pt>
                <c:pt idx="2625">
                  <c:v>10478.8427734375</c:v>
                </c:pt>
                <c:pt idx="2626">
                  <c:v>10624.5166015625</c:v>
                </c:pt>
                <c:pt idx="2627">
                  <c:v>10975.6611328125</c:v>
                </c:pt>
                <c:pt idx="2628">
                  <c:v>12415.7333984375</c:v>
                </c:pt>
                <c:pt idx="2629">
                  <c:v>12903.7734375</c:v>
                </c:pt>
                <c:pt idx="2630">
                  <c:v>12212.609375</c:v>
                </c:pt>
                <c:pt idx="2631">
                  <c:v>11262.171875</c:v>
                </c:pt>
                <c:pt idx="2632">
                  <c:v>9897.8076171875</c:v>
                </c:pt>
                <c:pt idx="2633">
                  <c:v>7942.59521484375</c:v>
                </c:pt>
                <c:pt idx="2634">
                  <c:v>4969.642578125</c:v>
                </c:pt>
                <c:pt idx="2635">
                  <c:v>2967.9892578125</c:v>
                </c:pt>
                <c:pt idx="2636">
                  <c:v>3560.898681640625</c:v>
                </c:pt>
                <c:pt idx="2637">
                  <c:v>5755.392578125</c:v>
                </c:pt>
                <c:pt idx="2638">
                  <c:v>7258.9970703125</c:v>
                </c:pt>
                <c:pt idx="2639">
                  <c:v>7586.240234375</c:v>
                </c:pt>
                <c:pt idx="2640">
                  <c:v>7988.578125</c:v>
                </c:pt>
                <c:pt idx="2641">
                  <c:v>7434.49609375</c:v>
                </c:pt>
                <c:pt idx="2642">
                  <c:v>6658.88330078125</c:v>
                </c:pt>
                <c:pt idx="2643">
                  <c:v>5109.6494140625</c:v>
                </c:pt>
                <c:pt idx="2644">
                  <c:v>3998.198486328125</c:v>
                </c:pt>
                <c:pt idx="2645">
                  <c:v>3219.752685546875</c:v>
                </c:pt>
                <c:pt idx="2646">
                  <c:v>2623.37158203125</c:v>
                </c:pt>
                <c:pt idx="2647">
                  <c:v>2350.711181640625</c:v>
                </c:pt>
                <c:pt idx="2648">
                  <c:v>2360.868896484375</c:v>
                </c:pt>
                <c:pt idx="2649">
                  <c:v>1193.658203125</c:v>
                </c:pt>
                <c:pt idx="2650">
                  <c:v>1493.8529052734375</c:v>
                </c:pt>
                <c:pt idx="2651">
                  <c:v>2384.661376953125</c:v>
                </c:pt>
                <c:pt idx="2652">
                  <c:v>2676.55810546875</c:v>
                </c:pt>
                <c:pt idx="2653">
                  <c:v>3479.205078125</c:v>
                </c:pt>
                <c:pt idx="2654">
                  <c:v>4332.4111328125</c:v>
                </c:pt>
                <c:pt idx="2655">
                  <c:v>4871.197265625</c:v>
                </c:pt>
                <c:pt idx="2656">
                  <c:v>5273.6748046875</c:v>
                </c:pt>
                <c:pt idx="2657">
                  <c:v>5362.7333984375</c:v>
                </c:pt>
                <c:pt idx="2658">
                  <c:v>5273.5458984375</c:v>
                </c:pt>
                <c:pt idx="2659">
                  <c:v>6015.19140625</c:v>
                </c:pt>
                <c:pt idx="2660">
                  <c:v>7305.935546875</c:v>
                </c:pt>
                <c:pt idx="2661">
                  <c:v>8862.369140625</c:v>
                </c:pt>
                <c:pt idx="2662">
                  <c:v>9658.208984375</c:v>
                </c:pt>
                <c:pt idx="2663">
                  <c:v>9388.6630859375</c:v>
                </c:pt>
                <c:pt idx="2664">
                  <c:v>8622.3388671875</c:v>
                </c:pt>
                <c:pt idx="2665">
                  <c:v>8208.2333984375</c:v>
                </c:pt>
                <c:pt idx="2666">
                  <c:v>7819.80078125</c:v>
                </c:pt>
                <c:pt idx="2667">
                  <c:v>8207.8818359375</c:v>
                </c:pt>
                <c:pt idx="2668">
                  <c:v>7530.36083984375</c:v>
                </c:pt>
                <c:pt idx="2669">
                  <c:v>6773.3759765625</c:v>
                </c:pt>
                <c:pt idx="2670">
                  <c:v>5752.5966796875</c:v>
                </c:pt>
                <c:pt idx="2671">
                  <c:v>4595.216796875</c:v>
                </c:pt>
                <c:pt idx="2672">
                  <c:v>2680.26123046875</c:v>
                </c:pt>
                <c:pt idx="2673">
                  <c:v>2874.29296875</c:v>
                </c:pt>
                <c:pt idx="2674">
                  <c:v>4437.484375</c:v>
                </c:pt>
                <c:pt idx="2675">
                  <c:v>5730.02978515625</c:v>
                </c:pt>
                <c:pt idx="2676">
                  <c:v>5929.84619140625</c:v>
                </c:pt>
                <c:pt idx="2677">
                  <c:v>7193.4990234375</c:v>
                </c:pt>
                <c:pt idx="2678">
                  <c:v>7557.72119140625</c:v>
                </c:pt>
                <c:pt idx="2679">
                  <c:v>8362.2490234375</c:v>
                </c:pt>
                <c:pt idx="2680">
                  <c:v>9246.2275390625</c:v>
                </c:pt>
                <c:pt idx="2681">
                  <c:v>9954.9716796875</c:v>
                </c:pt>
                <c:pt idx="2682">
                  <c:v>11144.1552734375</c:v>
                </c:pt>
                <c:pt idx="2683">
                  <c:v>12841.4287109375</c:v>
                </c:pt>
                <c:pt idx="2684">
                  <c:v>14674.5107421875</c:v>
                </c:pt>
                <c:pt idx="2685">
                  <c:v>15025.423828125</c:v>
                </c:pt>
                <c:pt idx="2686">
                  <c:v>15270.6474609375</c:v>
                </c:pt>
                <c:pt idx="2687">
                  <c:v>15618.8984375</c:v>
                </c:pt>
                <c:pt idx="2688">
                  <c:v>16041.775390625</c:v>
                </c:pt>
                <c:pt idx="2689">
                  <c:v>16226.9931640625</c:v>
                </c:pt>
                <c:pt idx="2690">
                  <c:v>16064.6748046875</c:v>
                </c:pt>
                <c:pt idx="2691">
                  <c:v>15516.1513671875</c:v>
                </c:pt>
                <c:pt idx="2692">
                  <c:v>14675.01171875</c:v>
                </c:pt>
                <c:pt idx="2693">
                  <c:v>13814.89453125</c:v>
                </c:pt>
                <c:pt idx="2694">
                  <c:v>14077.625</c:v>
                </c:pt>
                <c:pt idx="2695">
                  <c:v>14625.275390625</c:v>
                </c:pt>
                <c:pt idx="2696">
                  <c:v>12348.56640625</c:v>
                </c:pt>
                <c:pt idx="2697">
                  <c:v>11896.6962890625</c:v>
                </c:pt>
                <c:pt idx="2698">
                  <c:v>12147.3203125</c:v>
                </c:pt>
                <c:pt idx="2699">
                  <c:v>13581.955078125</c:v>
                </c:pt>
                <c:pt idx="2700">
                  <c:v>14063.833984375</c:v>
                </c:pt>
                <c:pt idx="2701">
                  <c:v>14629.865234375</c:v>
                </c:pt>
                <c:pt idx="2702">
                  <c:v>14235.2548828125</c:v>
                </c:pt>
                <c:pt idx="2703">
                  <c:v>14308.8369140625</c:v>
                </c:pt>
                <c:pt idx="2704">
                  <c:v>14093.9365234375</c:v>
                </c:pt>
                <c:pt idx="2705">
                  <c:v>14778.384765625</c:v>
                </c:pt>
                <c:pt idx="2706">
                  <c:v>14296.00390625</c:v>
                </c:pt>
                <c:pt idx="2707">
                  <c:v>12009.8662109375</c:v>
                </c:pt>
                <c:pt idx="2708">
                  <c:v>9919.203125</c:v>
                </c:pt>
                <c:pt idx="2709">
                  <c:v>10001.138671875</c:v>
                </c:pt>
                <c:pt idx="2710">
                  <c:v>9231.5380859375</c:v>
                </c:pt>
                <c:pt idx="2711">
                  <c:v>9560.787109375</c:v>
                </c:pt>
                <c:pt idx="2712">
                  <c:v>9146.5048828125</c:v>
                </c:pt>
                <c:pt idx="2713">
                  <c:v>8173.404296875</c:v>
                </c:pt>
                <c:pt idx="2714">
                  <c:v>7578.07080078125</c:v>
                </c:pt>
                <c:pt idx="2715">
                  <c:v>6322.9150390625</c:v>
                </c:pt>
                <c:pt idx="2716">
                  <c:v>5727.44677734375</c:v>
                </c:pt>
                <c:pt idx="2717">
                  <c:v>5204.57373046875</c:v>
                </c:pt>
                <c:pt idx="2718">
                  <c:v>4725.861328125</c:v>
                </c:pt>
                <c:pt idx="2719">
                  <c:v>4610.599609375</c:v>
                </c:pt>
                <c:pt idx="2720">
                  <c:v>2653.317626953125</c:v>
                </c:pt>
                <c:pt idx="2721">
                  <c:v>2474.3515625</c:v>
                </c:pt>
                <c:pt idx="2722">
                  <c:v>2282.970947265625</c:v>
                </c:pt>
                <c:pt idx="2723">
                  <c:v>2574.77587890625</c:v>
                </c:pt>
                <c:pt idx="2724">
                  <c:v>2798.82666015625</c:v>
                </c:pt>
                <c:pt idx="2725">
                  <c:v>3611.35009765625</c:v>
                </c:pt>
                <c:pt idx="2726">
                  <c:v>5342.205078125</c:v>
                </c:pt>
                <c:pt idx="2727">
                  <c:v>6555.18994140625</c:v>
                </c:pt>
                <c:pt idx="2728">
                  <c:v>7699.26025390625</c:v>
                </c:pt>
                <c:pt idx="2729">
                  <c:v>8260.2783203125</c:v>
                </c:pt>
                <c:pt idx="2730">
                  <c:v>7523.62109375</c:v>
                </c:pt>
                <c:pt idx="2731">
                  <c:v>6558.966796875</c:v>
                </c:pt>
                <c:pt idx="2732">
                  <c:v>8720.7666015625</c:v>
                </c:pt>
                <c:pt idx="2733">
                  <c:v>10729.7373046875</c:v>
                </c:pt>
                <c:pt idx="2734">
                  <c:v>12072.8369140625</c:v>
                </c:pt>
                <c:pt idx="2735">
                  <c:v>13438.986328125</c:v>
                </c:pt>
                <c:pt idx="2736">
                  <c:v>13568.865234375</c:v>
                </c:pt>
                <c:pt idx="2737">
                  <c:v>12814.79296875</c:v>
                </c:pt>
                <c:pt idx="2738">
                  <c:v>11911.94921875</c:v>
                </c:pt>
                <c:pt idx="2739">
                  <c:v>11609.5078125</c:v>
                </c:pt>
                <c:pt idx="2740">
                  <c:v>12104.3173828125</c:v>
                </c:pt>
                <c:pt idx="2741">
                  <c:v>12462.1416015625</c:v>
                </c:pt>
                <c:pt idx="2742">
                  <c:v>13996.2626953125</c:v>
                </c:pt>
                <c:pt idx="2743">
                  <c:v>13942.1259765625</c:v>
                </c:pt>
                <c:pt idx="2744">
                  <c:v>12578.9345703125</c:v>
                </c:pt>
                <c:pt idx="2745">
                  <c:v>13093.927734375</c:v>
                </c:pt>
                <c:pt idx="2746">
                  <c:v>12742.494140625</c:v>
                </c:pt>
                <c:pt idx="2747">
                  <c:v>13149.3251953125</c:v>
                </c:pt>
                <c:pt idx="2748">
                  <c:v>14393.908203125</c:v>
                </c:pt>
                <c:pt idx="2749">
                  <c:v>14345.22265625</c:v>
                </c:pt>
                <c:pt idx="2750">
                  <c:v>14682.6376953125</c:v>
                </c:pt>
                <c:pt idx="2751">
                  <c:v>15204.2890625</c:v>
                </c:pt>
                <c:pt idx="2752">
                  <c:v>15290.5078125</c:v>
                </c:pt>
                <c:pt idx="2753">
                  <c:v>14488.2578125</c:v>
                </c:pt>
                <c:pt idx="2754">
                  <c:v>14168.5830078125</c:v>
                </c:pt>
                <c:pt idx="2755">
                  <c:v>13789.8486328125</c:v>
                </c:pt>
                <c:pt idx="2756">
                  <c:v>15304.0078125</c:v>
                </c:pt>
                <c:pt idx="2757">
                  <c:v>17277.197265625</c:v>
                </c:pt>
                <c:pt idx="2758">
                  <c:v>16762.630859375</c:v>
                </c:pt>
                <c:pt idx="2759">
                  <c:v>15549.0361328125</c:v>
                </c:pt>
                <c:pt idx="2760">
                  <c:v>14720.8017578125</c:v>
                </c:pt>
                <c:pt idx="2761">
                  <c:v>13529.5703125</c:v>
                </c:pt>
                <c:pt idx="2762">
                  <c:v>12860.203125</c:v>
                </c:pt>
                <c:pt idx="2763">
                  <c:v>12198.1494140625</c:v>
                </c:pt>
                <c:pt idx="2764">
                  <c:v>11679.431640625</c:v>
                </c:pt>
                <c:pt idx="2765">
                  <c:v>10741.8779296875</c:v>
                </c:pt>
                <c:pt idx="2766">
                  <c:v>9580.134765625</c:v>
                </c:pt>
                <c:pt idx="2767">
                  <c:v>8059.35107421875</c:v>
                </c:pt>
                <c:pt idx="2768">
                  <c:v>6186.22216796875</c:v>
                </c:pt>
                <c:pt idx="2769">
                  <c:v>6744.408203125</c:v>
                </c:pt>
                <c:pt idx="2770">
                  <c:v>5966.11865234375</c:v>
                </c:pt>
                <c:pt idx="2771">
                  <c:v>4576.79833984375</c:v>
                </c:pt>
                <c:pt idx="2772">
                  <c:v>3265.30078125</c:v>
                </c:pt>
                <c:pt idx="2773">
                  <c:v>2544.082763671875</c:v>
                </c:pt>
                <c:pt idx="2774">
                  <c:v>2364.801025390625</c:v>
                </c:pt>
                <c:pt idx="2775">
                  <c:v>3099.873291015625</c:v>
                </c:pt>
                <c:pt idx="2776">
                  <c:v>3767.393310546875</c:v>
                </c:pt>
                <c:pt idx="2777">
                  <c:v>4483.14013671875</c:v>
                </c:pt>
                <c:pt idx="2778">
                  <c:v>4571.5400390625</c:v>
                </c:pt>
                <c:pt idx="2779">
                  <c:v>4871.87744140625</c:v>
                </c:pt>
                <c:pt idx="2780">
                  <c:v>6946.4169921875</c:v>
                </c:pt>
                <c:pt idx="2781">
                  <c:v>9607.9765625</c:v>
                </c:pt>
                <c:pt idx="2782">
                  <c:v>11026.0537109375</c:v>
                </c:pt>
                <c:pt idx="2783">
                  <c:v>12475.8984375</c:v>
                </c:pt>
                <c:pt idx="2784">
                  <c:v>11684.6572265625</c:v>
                </c:pt>
                <c:pt idx="2785">
                  <c:v>12124.82421875</c:v>
                </c:pt>
                <c:pt idx="2786">
                  <c:v>12665.8203125</c:v>
                </c:pt>
                <c:pt idx="2787">
                  <c:v>12510.9453125</c:v>
                </c:pt>
                <c:pt idx="2788">
                  <c:v>12161.802734375</c:v>
                </c:pt>
                <c:pt idx="2789">
                  <c:v>11829.4560546875</c:v>
                </c:pt>
                <c:pt idx="2790">
                  <c:v>11736.685546875</c:v>
                </c:pt>
                <c:pt idx="2791">
                  <c:v>11743.4462890625</c:v>
                </c:pt>
                <c:pt idx="2792">
                  <c:v>10873.2685546875</c:v>
                </c:pt>
                <c:pt idx="2793">
                  <c:v>13136.2275390625</c:v>
                </c:pt>
                <c:pt idx="2794">
                  <c:v>13885.486328125</c:v>
                </c:pt>
                <c:pt idx="2795">
                  <c:v>14401.4375</c:v>
                </c:pt>
                <c:pt idx="2796">
                  <c:v>15080.8291015625</c:v>
                </c:pt>
                <c:pt idx="2797">
                  <c:v>15467.1904296875</c:v>
                </c:pt>
                <c:pt idx="2798">
                  <c:v>15482.2744140625</c:v>
                </c:pt>
                <c:pt idx="2799">
                  <c:v>15768.1689453125</c:v>
                </c:pt>
                <c:pt idx="2800">
                  <c:v>16538.072265625</c:v>
                </c:pt>
                <c:pt idx="2801">
                  <c:v>16959.478515625</c:v>
                </c:pt>
                <c:pt idx="2802">
                  <c:v>17311.611328125</c:v>
                </c:pt>
                <c:pt idx="2803">
                  <c:v>17484.9921875</c:v>
                </c:pt>
                <c:pt idx="2804">
                  <c:v>19112.634765625</c:v>
                </c:pt>
                <c:pt idx="2805">
                  <c:v>19127.044921875</c:v>
                </c:pt>
                <c:pt idx="2806">
                  <c:v>18528.4140625</c:v>
                </c:pt>
                <c:pt idx="2807">
                  <c:v>17753.94140625</c:v>
                </c:pt>
                <c:pt idx="2808">
                  <c:v>17289.94140625</c:v>
                </c:pt>
                <c:pt idx="2809">
                  <c:v>16321.998046875</c:v>
                </c:pt>
                <c:pt idx="2810">
                  <c:v>15850.67578125</c:v>
                </c:pt>
                <c:pt idx="2811">
                  <c:v>15467.28515625</c:v>
                </c:pt>
                <c:pt idx="2812">
                  <c:v>15889.259765625</c:v>
                </c:pt>
                <c:pt idx="2813">
                  <c:v>15516.1904296875</c:v>
                </c:pt>
                <c:pt idx="2814">
                  <c:v>16846.58203125</c:v>
                </c:pt>
                <c:pt idx="2815">
                  <c:v>16686.701171875</c:v>
                </c:pt>
                <c:pt idx="2816">
                  <c:v>15403.64453125</c:v>
                </c:pt>
                <c:pt idx="2817">
                  <c:v>15566.7919921875</c:v>
                </c:pt>
                <c:pt idx="2818">
                  <c:v>15890.4365234375</c:v>
                </c:pt>
                <c:pt idx="2819">
                  <c:v>14600.986328125</c:v>
                </c:pt>
                <c:pt idx="2820">
                  <c:v>13295.0458984375</c:v>
                </c:pt>
                <c:pt idx="2821">
                  <c:v>11030.365234375</c:v>
                </c:pt>
                <c:pt idx="2822">
                  <c:v>9656.7041015625</c:v>
                </c:pt>
                <c:pt idx="2823">
                  <c:v>8832.369140625</c:v>
                </c:pt>
                <c:pt idx="2824">
                  <c:v>9008.90234375</c:v>
                </c:pt>
                <c:pt idx="2825">
                  <c:v>9021.33203125</c:v>
                </c:pt>
                <c:pt idx="2826">
                  <c:v>10306.7607421875</c:v>
                </c:pt>
                <c:pt idx="2827">
                  <c:v>11598.333984375</c:v>
                </c:pt>
                <c:pt idx="2828">
                  <c:v>13845.0673828125</c:v>
                </c:pt>
                <c:pt idx="2829">
                  <c:v>14887.314453125</c:v>
                </c:pt>
                <c:pt idx="2830">
                  <c:v>15983.5634765625</c:v>
                </c:pt>
                <c:pt idx="2831">
                  <c:v>15051.912109375</c:v>
                </c:pt>
                <c:pt idx="2832">
                  <c:v>14027.8583984375</c:v>
                </c:pt>
                <c:pt idx="2833">
                  <c:v>14457.3037109375</c:v>
                </c:pt>
                <c:pt idx="2834">
                  <c:v>14055.3896484375</c:v>
                </c:pt>
                <c:pt idx="2835">
                  <c:v>15738.2783203125</c:v>
                </c:pt>
                <c:pt idx="2836">
                  <c:v>17082.771484375</c:v>
                </c:pt>
                <c:pt idx="2837">
                  <c:v>17032.931640625</c:v>
                </c:pt>
                <c:pt idx="2838">
                  <c:v>16987.87890625</c:v>
                </c:pt>
                <c:pt idx="2839">
                  <c:v>15706.65234375</c:v>
                </c:pt>
                <c:pt idx="2840">
                  <c:v>13892.8544921875</c:v>
                </c:pt>
                <c:pt idx="2841">
                  <c:v>14627.9501953125</c:v>
                </c:pt>
                <c:pt idx="2842">
                  <c:v>12747.2587890625</c:v>
                </c:pt>
                <c:pt idx="2843">
                  <c:v>10764.40234375</c:v>
                </c:pt>
                <c:pt idx="2844">
                  <c:v>10051.1044921875</c:v>
                </c:pt>
                <c:pt idx="2845">
                  <c:v>10221.701171875</c:v>
                </c:pt>
                <c:pt idx="2846">
                  <c:v>9918.32421875</c:v>
                </c:pt>
                <c:pt idx="2847">
                  <c:v>9766.4697265625</c:v>
                </c:pt>
                <c:pt idx="2848">
                  <c:v>9775.3828125</c:v>
                </c:pt>
                <c:pt idx="2849">
                  <c:v>10818.0380859375</c:v>
                </c:pt>
                <c:pt idx="2850">
                  <c:v>11606.6796875</c:v>
                </c:pt>
                <c:pt idx="2851">
                  <c:v>12235.5224609375</c:v>
                </c:pt>
                <c:pt idx="2852">
                  <c:v>14400.6103515625</c:v>
                </c:pt>
                <c:pt idx="2853">
                  <c:v>15971.1044921875</c:v>
                </c:pt>
                <c:pt idx="2854">
                  <c:v>16908.443359375</c:v>
                </c:pt>
                <c:pt idx="2855">
                  <c:v>17673.685546875</c:v>
                </c:pt>
                <c:pt idx="2856">
                  <c:v>17219.201171875</c:v>
                </c:pt>
                <c:pt idx="2857">
                  <c:v>17232.34765625</c:v>
                </c:pt>
                <c:pt idx="2858">
                  <c:v>16976.466796875</c:v>
                </c:pt>
                <c:pt idx="2859">
                  <c:v>16567.82421875</c:v>
                </c:pt>
                <c:pt idx="2860">
                  <c:v>15956.3125</c:v>
                </c:pt>
                <c:pt idx="2861">
                  <c:v>15300.4541015625</c:v>
                </c:pt>
                <c:pt idx="2862">
                  <c:v>14015.9833984375</c:v>
                </c:pt>
                <c:pt idx="2863">
                  <c:v>11557.3076171875</c:v>
                </c:pt>
                <c:pt idx="2864">
                  <c:v>10580.5703125</c:v>
                </c:pt>
                <c:pt idx="2865">
                  <c:v>11200.8720703125</c:v>
                </c:pt>
                <c:pt idx="2866">
                  <c:v>12991.35546875</c:v>
                </c:pt>
                <c:pt idx="2867">
                  <c:v>14257.1611328125</c:v>
                </c:pt>
                <c:pt idx="2868">
                  <c:v>13948.7939453125</c:v>
                </c:pt>
                <c:pt idx="2869">
                  <c:v>12882.8994140625</c:v>
                </c:pt>
                <c:pt idx="2870">
                  <c:v>11380.6513671875</c:v>
                </c:pt>
                <c:pt idx="2871">
                  <c:v>10372.517578125</c:v>
                </c:pt>
                <c:pt idx="2872">
                  <c:v>9231.17578125</c:v>
                </c:pt>
                <c:pt idx="2873">
                  <c:v>8246.2080078125</c:v>
                </c:pt>
                <c:pt idx="2874">
                  <c:v>5909.0263671875</c:v>
                </c:pt>
                <c:pt idx="2875">
                  <c:v>3036.90185546875</c:v>
                </c:pt>
                <c:pt idx="2876">
                  <c:v>2327.238037109375</c:v>
                </c:pt>
                <c:pt idx="2877">
                  <c:v>1830.8046875</c:v>
                </c:pt>
                <c:pt idx="2878">
                  <c:v>1799.57275390625</c:v>
                </c:pt>
                <c:pt idx="2879">
                  <c:v>1581.742431640625</c:v>
                </c:pt>
                <c:pt idx="2880">
                  <c:v>1649.553466796875</c:v>
                </c:pt>
                <c:pt idx="2881">
                  <c:v>2232.453369140625</c:v>
                </c:pt>
                <c:pt idx="2882">
                  <c:v>3089.220703125</c:v>
                </c:pt>
                <c:pt idx="2883">
                  <c:v>3732.415771484375</c:v>
                </c:pt>
                <c:pt idx="2884">
                  <c:v>4767.76953125</c:v>
                </c:pt>
                <c:pt idx="2885">
                  <c:v>5988.50927734375</c:v>
                </c:pt>
                <c:pt idx="2886">
                  <c:v>6791.84130859375</c:v>
                </c:pt>
                <c:pt idx="2887">
                  <c:v>7561.78466796875</c:v>
                </c:pt>
                <c:pt idx="2888">
                  <c:v>5128.298828125</c:v>
                </c:pt>
                <c:pt idx="2889">
                  <c:v>7336.716796875</c:v>
                </c:pt>
                <c:pt idx="2890">
                  <c:v>8961.83984375</c:v>
                </c:pt>
                <c:pt idx="2891">
                  <c:v>8431.3203125</c:v>
                </c:pt>
                <c:pt idx="2892">
                  <c:v>8535.49609375</c:v>
                </c:pt>
                <c:pt idx="2893">
                  <c:v>8882.5224609375</c:v>
                </c:pt>
                <c:pt idx="2894">
                  <c:v>9208.251953125</c:v>
                </c:pt>
                <c:pt idx="2895">
                  <c:v>9908.5302734375</c:v>
                </c:pt>
                <c:pt idx="2896">
                  <c:v>10758.66015625</c:v>
                </c:pt>
                <c:pt idx="2897">
                  <c:v>11839.693359375</c:v>
                </c:pt>
                <c:pt idx="2898">
                  <c:v>12207.99609375</c:v>
                </c:pt>
                <c:pt idx="2899">
                  <c:v>13648.1748046875</c:v>
                </c:pt>
                <c:pt idx="2900">
                  <c:v>17856.001953125</c:v>
                </c:pt>
                <c:pt idx="2901">
                  <c:v>19010.546875</c:v>
                </c:pt>
                <c:pt idx="2902">
                  <c:v>18962.5078125</c:v>
                </c:pt>
                <c:pt idx="2903">
                  <c:v>18604.341796875</c:v>
                </c:pt>
                <c:pt idx="2904">
                  <c:v>18567.1015625</c:v>
                </c:pt>
                <c:pt idx="2905">
                  <c:v>17505.912109375</c:v>
                </c:pt>
                <c:pt idx="2906">
                  <c:v>16919.13671875</c:v>
                </c:pt>
                <c:pt idx="2907">
                  <c:v>16469.1015625</c:v>
                </c:pt>
                <c:pt idx="2908">
                  <c:v>16720.029296875</c:v>
                </c:pt>
                <c:pt idx="2909">
                  <c:v>17696.75</c:v>
                </c:pt>
                <c:pt idx="2910">
                  <c:v>17556.724609375</c:v>
                </c:pt>
                <c:pt idx="2911">
                  <c:v>17365.9921875</c:v>
                </c:pt>
                <c:pt idx="2912">
                  <c:v>15787.0703125</c:v>
                </c:pt>
                <c:pt idx="2913">
                  <c:v>15975.1162109375</c:v>
                </c:pt>
                <c:pt idx="2914">
                  <c:v>15299.001953125</c:v>
                </c:pt>
                <c:pt idx="2915">
                  <c:v>15028.09375</c:v>
                </c:pt>
                <c:pt idx="2916">
                  <c:v>13623.087890625</c:v>
                </c:pt>
                <c:pt idx="2917">
                  <c:v>12879.6044921875</c:v>
                </c:pt>
                <c:pt idx="2918">
                  <c:v>12877.9677734375</c:v>
                </c:pt>
                <c:pt idx="2919">
                  <c:v>13350.0302734375</c:v>
                </c:pt>
                <c:pt idx="2920">
                  <c:v>15024.4501953125</c:v>
                </c:pt>
                <c:pt idx="2921">
                  <c:v>16296.443359375</c:v>
                </c:pt>
                <c:pt idx="2922">
                  <c:v>16383.7255859375</c:v>
                </c:pt>
                <c:pt idx="2923">
                  <c:v>16592.48828125</c:v>
                </c:pt>
                <c:pt idx="2924">
                  <c:v>17970.35546875</c:v>
                </c:pt>
                <c:pt idx="2925">
                  <c:v>18535.15625</c:v>
                </c:pt>
                <c:pt idx="2926">
                  <c:v>19109.802734375</c:v>
                </c:pt>
                <c:pt idx="2927">
                  <c:v>19724.765625</c:v>
                </c:pt>
                <c:pt idx="2928">
                  <c:v>19987.482421875</c:v>
                </c:pt>
                <c:pt idx="2929">
                  <c:v>19574.419921875</c:v>
                </c:pt>
                <c:pt idx="2930">
                  <c:v>18656.84765625</c:v>
                </c:pt>
                <c:pt idx="2931">
                  <c:v>18214.171875</c:v>
                </c:pt>
                <c:pt idx="2932">
                  <c:v>17836.001953125</c:v>
                </c:pt>
                <c:pt idx="2933">
                  <c:v>17240.998046875</c:v>
                </c:pt>
                <c:pt idx="2934">
                  <c:v>17290.41015625</c:v>
                </c:pt>
                <c:pt idx="2935">
                  <c:v>16423.52734375</c:v>
                </c:pt>
                <c:pt idx="2936">
                  <c:v>14979.5263671875</c:v>
                </c:pt>
                <c:pt idx="2937">
                  <c:v>14040.5927734375</c:v>
                </c:pt>
                <c:pt idx="2938">
                  <c:v>12552.8994140625</c:v>
                </c:pt>
                <c:pt idx="2939">
                  <c:v>10977.6943359375</c:v>
                </c:pt>
                <c:pt idx="2940">
                  <c:v>10349.53125</c:v>
                </c:pt>
                <c:pt idx="2941">
                  <c:v>10515.8798828125</c:v>
                </c:pt>
                <c:pt idx="2942">
                  <c:v>10864.0634765625</c:v>
                </c:pt>
                <c:pt idx="2943">
                  <c:v>10916.947265625</c:v>
                </c:pt>
                <c:pt idx="2944">
                  <c:v>11428.1494140625</c:v>
                </c:pt>
                <c:pt idx="2945">
                  <c:v>12232.603515625</c:v>
                </c:pt>
                <c:pt idx="2946">
                  <c:v>12591.15625</c:v>
                </c:pt>
                <c:pt idx="2947">
                  <c:v>11960.64453125</c:v>
                </c:pt>
                <c:pt idx="2948">
                  <c:v>14402.876953125</c:v>
                </c:pt>
                <c:pt idx="2949">
                  <c:v>17205.529296875</c:v>
                </c:pt>
                <c:pt idx="2950">
                  <c:v>17342.47265625</c:v>
                </c:pt>
                <c:pt idx="2951">
                  <c:v>17296.294921875</c:v>
                </c:pt>
                <c:pt idx="2952">
                  <c:v>17196.943359375</c:v>
                </c:pt>
                <c:pt idx="2953">
                  <c:v>16913.193359375</c:v>
                </c:pt>
                <c:pt idx="2954">
                  <c:v>16741.826171875</c:v>
                </c:pt>
                <c:pt idx="2955">
                  <c:v>16437.37109375</c:v>
                </c:pt>
                <c:pt idx="2956">
                  <c:v>16082.03125</c:v>
                </c:pt>
                <c:pt idx="2957">
                  <c:v>15304.1669921875</c:v>
                </c:pt>
                <c:pt idx="2958">
                  <c:v>14058.294921875</c:v>
                </c:pt>
                <c:pt idx="2959">
                  <c:v>11522.6376953125</c:v>
                </c:pt>
                <c:pt idx="2960">
                  <c:v>9620.421875</c:v>
                </c:pt>
                <c:pt idx="2961">
                  <c:v>7239.84521484375</c:v>
                </c:pt>
                <c:pt idx="2962">
                  <c:v>5555.64306640625</c:v>
                </c:pt>
                <c:pt idx="2963">
                  <c:v>3715.331298828125</c:v>
                </c:pt>
                <c:pt idx="2964">
                  <c:v>3111.710693359375</c:v>
                </c:pt>
                <c:pt idx="2965">
                  <c:v>3101.25732421875</c:v>
                </c:pt>
                <c:pt idx="2966">
                  <c:v>3486.10888671875</c:v>
                </c:pt>
                <c:pt idx="2967">
                  <c:v>3901.51318359375</c:v>
                </c:pt>
                <c:pt idx="2968">
                  <c:v>4641.03271484375</c:v>
                </c:pt>
                <c:pt idx="2969">
                  <c:v>5946.923828125</c:v>
                </c:pt>
                <c:pt idx="2970">
                  <c:v>7825.76513671875</c:v>
                </c:pt>
                <c:pt idx="2971">
                  <c:v>8825.3134765625</c:v>
                </c:pt>
                <c:pt idx="2972">
                  <c:v>11491.0859375</c:v>
                </c:pt>
                <c:pt idx="2973">
                  <c:v>14272.7197265625</c:v>
                </c:pt>
                <c:pt idx="2974">
                  <c:v>16520.15234375</c:v>
                </c:pt>
                <c:pt idx="2975">
                  <c:v>16565.96875</c:v>
                </c:pt>
                <c:pt idx="2976">
                  <c:v>17109.388671875</c:v>
                </c:pt>
                <c:pt idx="2977">
                  <c:v>16949.380859375</c:v>
                </c:pt>
                <c:pt idx="2978">
                  <c:v>16522.025390625</c:v>
                </c:pt>
                <c:pt idx="2979">
                  <c:v>16758.2109375</c:v>
                </c:pt>
                <c:pt idx="2980">
                  <c:v>17039.80078125</c:v>
                </c:pt>
                <c:pt idx="2981">
                  <c:v>16952.580078125</c:v>
                </c:pt>
                <c:pt idx="2982">
                  <c:v>16460.201171875</c:v>
                </c:pt>
                <c:pt idx="2983">
                  <c:v>15976.6259765625</c:v>
                </c:pt>
                <c:pt idx="2984">
                  <c:v>14159.6513671875</c:v>
                </c:pt>
                <c:pt idx="2985">
                  <c:v>13385.3291015625</c:v>
                </c:pt>
                <c:pt idx="2986">
                  <c:v>12117.8779296875</c:v>
                </c:pt>
                <c:pt idx="2987">
                  <c:v>10343.9150390625</c:v>
                </c:pt>
                <c:pt idx="2988">
                  <c:v>8537.73046875</c:v>
                </c:pt>
                <c:pt idx="2989">
                  <c:v>8661.4033203125</c:v>
                </c:pt>
                <c:pt idx="2990">
                  <c:v>9055.533203125</c:v>
                </c:pt>
                <c:pt idx="2991">
                  <c:v>9516.767578125</c:v>
                </c:pt>
                <c:pt idx="2992">
                  <c:v>10273.8623046875</c:v>
                </c:pt>
                <c:pt idx="2993">
                  <c:v>10393.966796875</c:v>
                </c:pt>
                <c:pt idx="2994">
                  <c:v>10788.2646484375</c:v>
                </c:pt>
                <c:pt idx="2995">
                  <c:v>10843.62890625</c:v>
                </c:pt>
                <c:pt idx="2996">
                  <c:v>12597.8154296875</c:v>
                </c:pt>
                <c:pt idx="2997">
                  <c:v>13101.55859375</c:v>
                </c:pt>
                <c:pt idx="2998">
                  <c:v>15498.4501953125</c:v>
                </c:pt>
                <c:pt idx="2999">
                  <c:v>17165.353515625</c:v>
                </c:pt>
                <c:pt idx="3000">
                  <c:v>16723.271484375</c:v>
                </c:pt>
                <c:pt idx="3001">
                  <c:v>17812.279296875</c:v>
                </c:pt>
                <c:pt idx="3002">
                  <c:v>18089.12890625</c:v>
                </c:pt>
                <c:pt idx="3003">
                  <c:v>17321.365234375</c:v>
                </c:pt>
                <c:pt idx="3004">
                  <c:v>17481.841796875</c:v>
                </c:pt>
                <c:pt idx="3005">
                  <c:v>17285.40625</c:v>
                </c:pt>
                <c:pt idx="3006">
                  <c:v>16279.3447265625</c:v>
                </c:pt>
                <c:pt idx="3007">
                  <c:v>15605.1591796875</c:v>
                </c:pt>
                <c:pt idx="3008">
                  <c:v>16072.5146484375</c:v>
                </c:pt>
                <c:pt idx="3009">
                  <c:v>14765.697265625</c:v>
                </c:pt>
                <c:pt idx="3010">
                  <c:v>13998.7958984375</c:v>
                </c:pt>
                <c:pt idx="3011">
                  <c:v>13622.4921875</c:v>
                </c:pt>
                <c:pt idx="3012">
                  <c:v>13199.56640625</c:v>
                </c:pt>
                <c:pt idx="3013">
                  <c:v>12283.779296875</c:v>
                </c:pt>
                <c:pt idx="3014">
                  <c:v>11429.30078125</c:v>
                </c:pt>
                <c:pt idx="3015">
                  <c:v>9774.6826171875</c:v>
                </c:pt>
                <c:pt idx="3016">
                  <c:v>8195.87109375</c:v>
                </c:pt>
                <c:pt idx="3017">
                  <c:v>7344.7470703125</c:v>
                </c:pt>
                <c:pt idx="3018">
                  <c:v>6371.70166015625</c:v>
                </c:pt>
                <c:pt idx="3019">
                  <c:v>5479.35546875</c:v>
                </c:pt>
                <c:pt idx="3020">
                  <c:v>5830.4052734375</c:v>
                </c:pt>
                <c:pt idx="3021">
                  <c:v>6741.46337890625</c:v>
                </c:pt>
                <c:pt idx="3022">
                  <c:v>7286.31689453125</c:v>
                </c:pt>
                <c:pt idx="3023">
                  <c:v>8042.302734375</c:v>
                </c:pt>
                <c:pt idx="3024">
                  <c:v>8143.1533203125</c:v>
                </c:pt>
                <c:pt idx="3025">
                  <c:v>7999.87109375</c:v>
                </c:pt>
                <c:pt idx="3026">
                  <c:v>8141.36572265625</c:v>
                </c:pt>
                <c:pt idx="3027">
                  <c:v>8661.130859375</c:v>
                </c:pt>
                <c:pt idx="3028">
                  <c:v>8418.2900390625</c:v>
                </c:pt>
                <c:pt idx="3029">
                  <c:v>7381.28662109375</c:v>
                </c:pt>
                <c:pt idx="3030">
                  <c:v>7348.3330078125</c:v>
                </c:pt>
                <c:pt idx="3031">
                  <c:v>6151.3388671875</c:v>
                </c:pt>
                <c:pt idx="3032">
                  <c:v>5337.619140625</c:v>
                </c:pt>
                <c:pt idx="3033">
                  <c:v>6725.3994140625</c:v>
                </c:pt>
                <c:pt idx="3034">
                  <c:v>5069.81640625</c:v>
                </c:pt>
                <c:pt idx="3035">
                  <c:v>3768.262451171875</c:v>
                </c:pt>
                <c:pt idx="3036">
                  <c:v>3082.327880859375</c:v>
                </c:pt>
                <c:pt idx="3037">
                  <c:v>2945.5439453125</c:v>
                </c:pt>
                <c:pt idx="3038">
                  <c:v>3521.256591796875</c:v>
                </c:pt>
                <c:pt idx="3039">
                  <c:v>4537.85498046875</c:v>
                </c:pt>
                <c:pt idx="3040">
                  <c:v>5440.87109375</c:v>
                </c:pt>
                <c:pt idx="3041">
                  <c:v>6823.34521484375</c:v>
                </c:pt>
                <c:pt idx="3042">
                  <c:v>8217.7099609375</c:v>
                </c:pt>
                <c:pt idx="3043">
                  <c:v>9328.2451171875</c:v>
                </c:pt>
                <c:pt idx="3044">
                  <c:v>12267.9111328125</c:v>
                </c:pt>
                <c:pt idx="3045">
                  <c:v>14095.1953125</c:v>
                </c:pt>
                <c:pt idx="3046">
                  <c:v>15529.3154296875</c:v>
                </c:pt>
                <c:pt idx="3047">
                  <c:v>15635.3359375</c:v>
                </c:pt>
                <c:pt idx="3048">
                  <c:v>15939.6875</c:v>
                </c:pt>
                <c:pt idx="3049">
                  <c:v>15509.9921875</c:v>
                </c:pt>
                <c:pt idx="3050">
                  <c:v>15423.32421875</c:v>
                </c:pt>
                <c:pt idx="3051">
                  <c:v>15048.98828125</c:v>
                </c:pt>
                <c:pt idx="3052">
                  <c:v>15087.69140625</c:v>
                </c:pt>
                <c:pt idx="3053">
                  <c:v>14910.5498046875</c:v>
                </c:pt>
                <c:pt idx="3054">
                  <c:v>15003.525390625</c:v>
                </c:pt>
                <c:pt idx="3055">
                  <c:v>14579.5771484375</c:v>
                </c:pt>
                <c:pt idx="3056">
                  <c:v>14158.04296875</c:v>
                </c:pt>
                <c:pt idx="3057">
                  <c:v>15494.703125</c:v>
                </c:pt>
                <c:pt idx="3058">
                  <c:v>16748.08203125</c:v>
                </c:pt>
                <c:pt idx="3059">
                  <c:v>17025.419921875</c:v>
                </c:pt>
                <c:pt idx="3060">
                  <c:v>17476.3828125</c:v>
                </c:pt>
                <c:pt idx="3061">
                  <c:v>17723.37109375</c:v>
                </c:pt>
                <c:pt idx="3062">
                  <c:v>18346.564453125</c:v>
                </c:pt>
                <c:pt idx="3063">
                  <c:v>18642.2578125</c:v>
                </c:pt>
                <c:pt idx="3064">
                  <c:v>18930.400390625</c:v>
                </c:pt>
                <c:pt idx="3065">
                  <c:v>19599.47265625</c:v>
                </c:pt>
                <c:pt idx="3066">
                  <c:v>20034.7734375</c:v>
                </c:pt>
                <c:pt idx="3067">
                  <c:v>20992.541015625</c:v>
                </c:pt>
                <c:pt idx="3068">
                  <c:v>19532.1328125</c:v>
                </c:pt>
                <c:pt idx="3069">
                  <c:v>20327.591796875</c:v>
                </c:pt>
                <c:pt idx="3070">
                  <c:v>21033.94921875</c:v>
                </c:pt>
                <c:pt idx="3071">
                  <c:v>19250.78125</c:v>
                </c:pt>
                <c:pt idx="3072">
                  <c:v>18911.392578125</c:v>
                </c:pt>
                <c:pt idx="3073">
                  <c:v>18814.69140625</c:v>
                </c:pt>
                <c:pt idx="3074">
                  <c:v>18728.77734375</c:v>
                </c:pt>
                <c:pt idx="3075">
                  <c:v>19906.537109375</c:v>
                </c:pt>
                <c:pt idx="3076">
                  <c:v>19265.650390625</c:v>
                </c:pt>
                <c:pt idx="3077">
                  <c:v>19248.28515625</c:v>
                </c:pt>
                <c:pt idx="3078">
                  <c:v>19092.05078125</c:v>
                </c:pt>
                <c:pt idx="3079">
                  <c:v>18668.48046875</c:v>
                </c:pt>
                <c:pt idx="3080">
                  <c:v>19723.359375</c:v>
                </c:pt>
                <c:pt idx="3081">
                  <c:v>19919.650390625</c:v>
                </c:pt>
                <c:pt idx="3082">
                  <c:v>19283.03125</c:v>
                </c:pt>
                <c:pt idx="3083">
                  <c:v>17725.537109375</c:v>
                </c:pt>
                <c:pt idx="3084">
                  <c:v>16903.42578125</c:v>
                </c:pt>
                <c:pt idx="3085">
                  <c:v>15771.8232421875</c:v>
                </c:pt>
                <c:pt idx="3086">
                  <c:v>14933.0380859375</c:v>
                </c:pt>
                <c:pt idx="3087">
                  <c:v>14208.9951171875</c:v>
                </c:pt>
                <c:pt idx="3088">
                  <c:v>13521.6337890625</c:v>
                </c:pt>
                <c:pt idx="3089">
                  <c:v>13088.1474609375</c:v>
                </c:pt>
                <c:pt idx="3090">
                  <c:v>12086.3486328125</c:v>
                </c:pt>
                <c:pt idx="3091">
                  <c:v>9805.421875</c:v>
                </c:pt>
                <c:pt idx="3092">
                  <c:v>8158.57666015625</c:v>
                </c:pt>
                <c:pt idx="3093">
                  <c:v>8683.5</c:v>
                </c:pt>
                <c:pt idx="3094">
                  <c:v>8739.28125</c:v>
                </c:pt>
                <c:pt idx="3095">
                  <c:v>8551.0888671875</c:v>
                </c:pt>
                <c:pt idx="3096">
                  <c:v>9404.892578125</c:v>
                </c:pt>
                <c:pt idx="3097">
                  <c:v>8837.52734375</c:v>
                </c:pt>
                <c:pt idx="3098">
                  <c:v>9865.029296875</c:v>
                </c:pt>
                <c:pt idx="3099">
                  <c:v>9761.1015625</c:v>
                </c:pt>
                <c:pt idx="3100">
                  <c:v>9837.5361328125</c:v>
                </c:pt>
                <c:pt idx="3101">
                  <c:v>9962.193359375</c:v>
                </c:pt>
                <c:pt idx="3102">
                  <c:v>9454.576171875</c:v>
                </c:pt>
                <c:pt idx="3103">
                  <c:v>7815.4384765625</c:v>
                </c:pt>
                <c:pt idx="3104">
                  <c:v>7984.77783203125</c:v>
                </c:pt>
                <c:pt idx="3105">
                  <c:v>7563.67431640625</c:v>
                </c:pt>
                <c:pt idx="3106">
                  <c:v>4890.638671875</c:v>
                </c:pt>
                <c:pt idx="3107">
                  <c:v>3163.6083984375</c:v>
                </c:pt>
                <c:pt idx="3108">
                  <c:v>2445.20849609375</c:v>
                </c:pt>
                <c:pt idx="3109">
                  <c:v>1908.9500732421875</c:v>
                </c:pt>
                <c:pt idx="3110">
                  <c:v>1853.0484619140625</c:v>
                </c:pt>
                <c:pt idx="3111">
                  <c:v>1615.6436767578125</c:v>
                </c:pt>
                <c:pt idx="3112">
                  <c:v>1965.078369140625</c:v>
                </c:pt>
                <c:pt idx="3113">
                  <c:v>2497.288330078125</c:v>
                </c:pt>
                <c:pt idx="3114">
                  <c:v>3306.329833984375</c:v>
                </c:pt>
                <c:pt idx="3115">
                  <c:v>4811.88623046875</c:v>
                </c:pt>
                <c:pt idx="3116">
                  <c:v>7495.95751953125</c:v>
                </c:pt>
                <c:pt idx="3117">
                  <c:v>10361.0625</c:v>
                </c:pt>
                <c:pt idx="3118">
                  <c:v>12400.068359375</c:v>
                </c:pt>
                <c:pt idx="3119">
                  <c:v>12560.201171875</c:v>
                </c:pt>
                <c:pt idx="3120">
                  <c:v>12661.0888671875</c:v>
                </c:pt>
                <c:pt idx="3121">
                  <c:v>11951.26953125</c:v>
                </c:pt>
                <c:pt idx="3122">
                  <c:v>10969.40625</c:v>
                </c:pt>
                <c:pt idx="3123">
                  <c:v>10115.5947265625</c:v>
                </c:pt>
                <c:pt idx="3124">
                  <c:v>8684.73828125</c:v>
                </c:pt>
                <c:pt idx="3125">
                  <c:v>7405.05078125</c:v>
                </c:pt>
                <c:pt idx="3126">
                  <c:v>6929.6533203125</c:v>
                </c:pt>
                <c:pt idx="3127">
                  <c:v>5810.6953125</c:v>
                </c:pt>
                <c:pt idx="3128">
                  <c:v>4633.85498046875</c:v>
                </c:pt>
                <c:pt idx="3129">
                  <c:v>4470.5625</c:v>
                </c:pt>
                <c:pt idx="3130">
                  <c:v>3426.059326171875</c:v>
                </c:pt>
                <c:pt idx="3131">
                  <c:v>5144.275390625</c:v>
                </c:pt>
                <c:pt idx="3132">
                  <c:v>6404.22265625</c:v>
                </c:pt>
                <c:pt idx="3133">
                  <c:v>6169.16259765625</c:v>
                </c:pt>
                <c:pt idx="3134">
                  <c:v>5383.8798828125</c:v>
                </c:pt>
                <c:pt idx="3135">
                  <c:v>4612.390625</c:v>
                </c:pt>
                <c:pt idx="3136">
                  <c:v>5337.94189453125</c:v>
                </c:pt>
                <c:pt idx="3137">
                  <c:v>5919.4423828125</c:v>
                </c:pt>
                <c:pt idx="3138">
                  <c:v>8298.9169921875</c:v>
                </c:pt>
                <c:pt idx="3139">
                  <c:v>10067.5380859375</c:v>
                </c:pt>
                <c:pt idx="3140">
                  <c:v>11681.3701171875</c:v>
                </c:pt>
                <c:pt idx="3141">
                  <c:v>13926.4345703125</c:v>
                </c:pt>
                <c:pt idx="3142">
                  <c:v>14540.701171875</c:v>
                </c:pt>
                <c:pt idx="3143">
                  <c:v>14257.419921875</c:v>
                </c:pt>
                <c:pt idx="3144">
                  <c:v>13465.9921875</c:v>
                </c:pt>
                <c:pt idx="3145">
                  <c:v>12310.36328125</c:v>
                </c:pt>
                <c:pt idx="3146">
                  <c:v>11817.5625</c:v>
                </c:pt>
                <c:pt idx="3147">
                  <c:v>11874.4580078125</c:v>
                </c:pt>
                <c:pt idx="3148">
                  <c:v>11672.0390625</c:v>
                </c:pt>
                <c:pt idx="3149">
                  <c:v>10911.7392578125</c:v>
                </c:pt>
                <c:pt idx="3150">
                  <c:v>11798.1240234375</c:v>
                </c:pt>
                <c:pt idx="3151">
                  <c:v>10602.982421875</c:v>
                </c:pt>
                <c:pt idx="3152">
                  <c:v>10379.1689453125</c:v>
                </c:pt>
                <c:pt idx="3153">
                  <c:v>12245.703125</c:v>
                </c:pt>
                <c:pt idx="3154">
                  <c:v>12324.19140625</c:v>
                </c:pt>
                <c:pt idx="3155">
                  <c:v>13117.9521484375</c:v>
                </c:pt>
                <c:pt idx="3156">
                  <c:v>13475.2880859375</c:v>
                </c:pt>
                <c:pt idx="3157">
                  <c:v>13736.4287109375</c:v>
                </c:pt>
                <c:pt idx="3158">
                  <c:v>13885.86328125</c:v>
                </c:pt>
                <c:pt idx="3159">
                  <c:v>15275.5224609375</c:v>
                </c:pt>
                <c:pt idx="3160">
                  <c:v>16043.8369140625</c:v>
                </c:pt>
                <c:pt idx="3161">
                  <c:v>17213.765625</c:v>
                </c:pt>
                <c:pt idx="3162">
                  <c:v>17417.453125</c:v>
                </c:pt>
                <c:pt idx="3163">
                  <c:v>17089.8359375</c:v>
                </c:pt>
                <c:pt idx="3164">
                  <c:v>17923.99609375</c:v>
                </c:pt>
                <c:pt idx="3165">
                  <c:v>18050.755859375</c:v>
                </c:pt>
                <c:pt idx="3166">
                  <c:v>16000.1767578125</c:v>
                </c:pt>
                <c:pt idx="3167">
                  <c:v>15199.828125</c:v>
                </c:pt>
                <c:pt idx="3168">
                  <c:v>13677.3642578125</c:v>
                </c:pt>
                <c:pt idx="3169">
                  <c:v>9996.8564453125</c:v>
                </c:pt>
                <c:pt idx="3170">
                  <c:v>10595.2900390625</c:v>
                </c:pt>
                <c:pt idx="3171">
                  <c:v>7886.90966796875</c:v>
                </c:pt>
                <c:pt idx="3172">
                  <c:v>6396.9189453125</c:v>
                </c:pt>
                <c:pt idx="3173">
                  <c:v>5744.26806640625</c:v>
                </c:pt>
                <c:pt idx="3174">
                  <c:v>6426.7265625</c:v>
                </c:pt>
                <c:pt idx="3175">
                  <c:v>5541.548828125</c:v>
                </c:pt>
                <c:pt idx="3176">
                  <c:v>5334.92431640625</c:v>
                </c:pt>
                <c:pt idx="3177">
                  <c:v>5846.7607421875</c:v>
                </c:pt>
                <c:pt idx="3178">
                  <c:v>5571.3408203125</c:v>
                </c:pt>
                <c:pt idx="3179">
                  <c:v>5027.23388671875</c:v>
                </c:pt>
                <c:pt idx="3180">
                  <c:v>5062.34521484375</c:v>
                </c:pt>
                <c:pt idx="3181">
                  <c:v>5712.47412109375</c:v>
                </c:pt>
                <c:pt idx="3182">
                  <c:v>6022.43994140625</c:v>
                </c:pt>
                <c:pt idx="3183">
                  <c:v>5976.392578125</c:v>
                </c:pt>
                <c:pt idx="3184">
                  <c:v>6817.2802734375</c:v>
                </c:pt>
                <c:pt idx="3185">
                  <c:v>7985.2978515625</c:v>
                </c:pt>
                <c:pt idx="3186">
                  <c:v>9928.9873046875</c:v>
                </c:pt>
                <c:pt idx="3187">
                  <c:v>11274.37109375</c:v>
                </c:pt>
                <c:pt idx="3188">
                  <c:v>12726.4716796875</c:v>
                </c:pt>
                <c:pt idx="3189">
                  <c:v>13729.8447265625</c:v>
                </c:pt>
                <c:pt idx="3190">
                  <c:v>13880.7919921875</c:v>
                </c:pt>
                <c:pt idx="3191">
                  <c:v>14282.619140625</c:v>
                </c:pt>
                <c:pt idx="3192">
                  <c:v>14386.3447265625</c:v>
                </c:pt>
                <c:pt idx="3193">
                  <c:v>15035.59375</c:v>
                </c:pt>
                <c:pt idx="3194">
                  <c:v>14543.3642578125</c:v>
                </c:pt>
                <c:pt idx="3195">
                  <c:v>13812.359375</c:v>
                </c:pt>
                <c:pt idx="3196">
                  <c:v>13952.9951171875</c:v>
                </c:pt>
                <c:pt idx="3197">
                  <c:v>13869.1298828125</c:v>
                </c:pt>
                <c:pt idx="3198">
                  <c:v>13669.8330078125</c:v>
                </c:pt>
                <c:pt idx="3199">
                  <c:v>13411.5185546875</c:v>
                </c:pt>
                <c:pt idx="3200">
                  <c:v>15109.625</c:v>
                </c:pt>
                <c:pt idx="3201">
                  <c:v>15932.8291015625</c:v>
                </c:pt>
                <c:pt idx="3202">
                  <c:v>11745.0830078125</c:v>
                </c:pt>
                <c:pt idx="3203">
                  <c:v>14242.4658203125</c:v>
                </c:pt>
                <c:pt idx="3204">
                  <c:v>13489.7490234375</c:v>
                </c:pt>
                <c:pt idx="3205">
                  <c:v>13548.2255859375</c:v>
                </c:pt>
                <c:pt idx="3206">
                  <c:v>14900.6513671875</c:v>
                </c:pt>
                <c:pt idx="3207">
                  <c:v>16566.07421875</c:v>
                </c:pt>
                <c:pt idx="3208">
                  <c:v>16612.58203125</c:v>
                </c:pt>
                <c:pt idx="3209">
                  <c:v>17234.21484375</c:v>
                </c:pt>
                <c:pt idx="3210">
                  <c:v>17873.23828125</c:v>
                </c:pt>
                <c:pt idx="3211">
                  <c:v>17809.03515625</c:v>
                </c:pt>
                <c:pt idx="3212">
                  <c:v>18965.845703125</c:v>
                </c:pt>
                <c:pt idx="3213">
                  <c:v>18010.2578125</c:v>
                </c:pt>
                <c:pt idx="3214">
                  <c:v>16228.2099609375</c:v>
                </c:pt>
                <c:pt idx="3215">
                  <c:v>14598.5859375</c:v>
                </c:pt>
                <c:pt idx="3216">
                  <c:v>14281.9658203125</c:v>
                </c:pt>
                <c:pt idx="3217">
                  <c:v>12745.99609375</c:v>
                </c:pt>
                <c:pt idx="3218">
                  <c:v>12579.369140625</c:v>
                </c:pt>
                <c:pt idx="3219">
                  <c:v>12274.7626953125</c:v>
                </c:pt>
                <c:pt idx="3220">
                  <c:v>12724.2548828125</c:v>
                </c:pt>
                <c:pt idx="3221">
                  <c:v>13850.24609375</c:v>
                </c:pt>
                <c:pt idx="3222">
                  <c:v>13214.41015625</c:v>
                </c:pt>
                <c:pt idx="3223">
                  <c:v>12986.14453125</c:v>
                </c:pt>
                <c:pt idx="3224">
                  <c:v>13980.248046875</c:v>
                </c:pt>
                <c:pt idx="3225">
                  <c:v>13920.935546875</c:v>
                </c:pt>
                <c:pt idx="3226">
                  <c:v>11782.51953125</c:v>
                </c:pt>
                <c:pt idx="3227">
                  <c:v>9543.1455078125</c:v>
                </c:pt>
                <c:pt idx="3228">
                  <c:v>8426.076171875</c:v>
                </c:pt>
                <c:pt idx="3229">
                  <c:v>8312.697265625</c:v>
                </c:pt>
                <c:pt idx="3230">
                  <c:v>8639.6162109375</c:v>
                </c:pt>
                <c:pt idx="3231">
                  <c:v>8724.4833984375</c:v>
                </c:pt>
                <c:pt idx="3232">
                  <c:v>9778.3828125</c:v>
                </c:pt>
                <c:pt idx="3233">
                  <c:v>10359.595703125</c:v>
                </c:pt>
                <c:pt idx="3234">
                  <c:v>10532.40625</c:v>
                </c:pt>
                <c:pt idx="3235">
                  <c:v>10631.2392578125</c:v>
                </c:pt>
                <c:pt idx="3236">
                  <c:v>13121.2314453125</c:v>
                </c:pt>
                <c:pt idx="3237">
                  <c:v>15104.7958984375</c:v>
                </c:pt>
                <c:pt idx="3238">
                  <c:v>15312.193359375</c:v>
                </c:pt>
                <c:pt idx="3239">
                  <c:v>15742.74609375</c:v>
                </c:pt>
                <c:pt idx="3240">
                  <c:v>16025.572265625</c:v>
                </c:pt>
                <c:pt idx="3241">
                  <c:v>16259.06640625</c:v>
                </c:pt>
                <c:pt idx="3242">
                  <c:v>15810.890625</c:v>
                </c:pt>
                <c:pt idx="3243">
                  <c:v>15699.8828125</c:v>
                </c:pt>
                <c:pt idx="3244">
                  <c:v>14858.4765625</c:v>
                </c:pt>
                <c:pt idx="3245">
                  <c:v>13796.7001953125</c:v>
                </c:pt>
                <c:pt idx="3246">
                  <c:v>12594.197265625</c:v>
                </c:pt>
                <c:pt idx="3247">
                  <c:v>11187.72265625</c:v>
                </c:pt>
                <c:pt idx="3248">
                  <c:v>10992.0576171875</c:v>
                </c:pt>
                <c:pt idx="3249">
                  <c:v>12565.08984375</c:v>
                </c:pt>
                <c:pt idx="3250">
                  <c:v>12674.2705078125</c:v>
                </c:pt>
                <c:pt idx="3251">
                  <c:v>11536.6494140625</c:v>
                </c:pt>
                <c:pt idx="3252">
                  <c:v>9676.6806640625</c:v>
                </c:pt>
                <c:pt idx="3253">
                  <c:v>9019.5576171875</c:v>
                </c:pt>
                <c:pt idx="3254">
                  <c:v>9856.216796875</c:v>
                </c:pt>
                <c:pt idx="3255">
                  <c:v>12846.1865234375</c:v>
                </c:pt>
                <c:pt idx="3256">
                  <c:v>13084.03125</c:v>
                </c:pt>
                <c:pt idx="3257">
                  <c:v>14240.9560546875</c:v>
                </c:pt>
                <c:pt idx="3258">
                  <c:v>17226.232421875</c:v>
                </c:pt>
                <c:pt idx="3259">
                  <c:v>16403.365234375</c:v>
                </c:pt>
                <c:pt idx="3260">
                  <c:v>16722.630859375</c:v>
                </c:pt>
                <c:pt idx="3261">
                  <c:v>13948.05859375</c:v>
                </c:pt>
                <c:pt idx="3262">
                  <c:v>11663.1591796875</c:v>
                </c:pt>
                <c:pt idx="3263">
                  <c:v>12830.2373046875</c:v>
                </c:pt>
                <c:pt idx="3264">
                  <c:v>12266.7744140625</c:v>
                </c:pt>
                <c:pt idx="3265">
                  <c:v>11132.4560546875</c:v>
                </c:pt>
                <c:pt idx="3266">
                  <c:v>9391.1708984375</c:v>
                </c:pt>
                <c:pt idx="3267">
                  <c:v>6428.47998046875</c:v>
                </c:pt>
                <c:pt idx="3268">
                  <c:v>5340.25830078125</c:v>
                </c:pt>
                <c:pt idx="3269">
                  <c:v>3261.879638671875</c:v>
                </c:pt>
                <c:pt idx="3270">
                  <c:v>3105.28466796875</c:v>
                </c:pt>
                <c:pt idx="3271">
                  <c:v>3141.7275390625</c:v>
                </c:pt>
                <c:pt idx="3272">
                  <c:v>2883.376708984375</c:v>
                </c:pt>
                <c:pt idx="3273">
                  <c:v>3018.214111328125</c:v>
                </c:pt>
                <c:pt idx="3274">
                  <c:v>2736.092041015625</c:v>
                </c:pt>
                <c:pt idx="3275">
                  <c:v>2969.86279296875</c:v>
                </c:pt>
                <c:pt idx="3276">
                  <c:v>3271.18310546875</c:v>
                </c:pt>
                <c:pt idx="3277">
                  <c:v>3537.023193359375</c:v>
                </c:pt>
                <c:pt idx="3278">
                  <c:v>3460.41015625</c:v>
                </c:pt>
                <c:pt idx="3279">
                  <c:v>3000.489013671875</c:v>
                </c:pt>
                <c:pt idx="3280">
                  <c:v>2870.84765625</c:v>
                </c:pt>
                <c:pt idx="3281">
                  <c:v>2433.36767578125</c:v>
                </c:pt>
                <c:pt idx="3282">
                  <c:v>2071.26611328125</c:v>
                </c:pt>
                <c:pt idx="3283">
                  <c:v>2139.880859375</c:v>
                </c:pt>
                <c:pt idx="3284">
                  <c:v>2871.66357421875</c:v>
                </c:pt>
                <c:pt idx="3285">
                  <c:v>3481.14306640625</c:v>
                </c:pt>
                <c:pt idx="3286">
                  <c:v>3337.404296875</c:v>
                </c:pt>
                <c:pt idx="3287">
                  <c:v>3193.870849609375</c:v>
                </c:pt>
                <c:pt idx="3288">
                  <c:v>3228.331298828125</c:v>
                </c:pt>
                <c:pt idx="3289">
                  <c:v>2800.46728515625</c:v>
                </c:pt>
                <c:pt idx="3290">
                  <c:v>2117.11279296875</c:v>
                </c:pt>
                <c:pt idx="3291">
                  <c:v>2015.3172607421875</c:v>
                </c:pt>
                <c:pt idx="3292">
                  <c:v>2168.29296875</c:v>
                </c:pt>
                <c:pt idx="3293">
                  <c:v>2457.406005859375</c:v>
                </c:pt>
                <c:pt idx="3294">
                  <c:v>2576.52197265625</c:v>
                </c:pt>
                <c:pt idx="3295">
                  <c:v>2444.745849609375</c:v>
                </c:pt>
                <c:pt idx="3296">
                  <c:v>1585.510009765625</c:v>
                </c:pt>
                <c:pt idx="3297">
                  <c:v>1635.400390625</c:v>
                </c:pt>
                <c:pt idx="3298">
                  <c:v>1936.412353515625</c:v>
                </c:pt>
                <c:pt idx="3299">
                  <c:v>1805.0054931640625</c:v>
                </c:pt>
                <c:pt idx="3300">
                  <c:v>1641.8228759765625</c:v>
                </c:pt>
                <c:pt idx="3301">
                  <c:v>1492.3837890625</c:v>
                </c:pt>
                <c:pt idx="3302">
                  <c:v>1428.7852783203125</c:v>
                </c:pt>
                <c:pt idx="3303">
                  <c:v>1566.2535400390625</c:v>
                </c:pt>
                <c:pt idx="3304">
                  <c:v>1610.9176025390625</c:v>
                </c:pt>
                <c:pt idx="3305">
                  <c:v>1723.15087890625</c:v>
                </c:pt>
                <c:pt idx="3306">
                  <c:v>2092.76806640625</c:v>
                </c:pt>
                <c:pt idx="3307">
                  <c:v>3199.55224609375</c:v>
                </c:pt>
                <c:pt idx="3308">
                  <c:v>5702.1474609375</c:v>
                </c:pt>
                <c:pt idx="3309">
                  <c:v>8492.21484375</c:v>
                </c:pt>
                <c:pt idx="3310">
                  <c:v>10827.16015625</c:v>
                </c:pt>
                <c:pt idx="3311">
                  <c:v>12086.2607421875</c:v>
                </c:pt>
                <c:pt idx="3312">
                  <c:v>12844.560546875</c:v>
                </c:pt>
                <c:pt idx="3313">
                  <c:v>12356.443359375</c:v>
                </c:pt>
                <c:pt idx="3314">
                  <c:v>11836.4521484375</c:v>
                </c:pt>
                <c:pt idx="3315">
                  <c:v>11290.2255859375</c:v>
                </c:pt>
                <c:pt idx="3316">
                  <c:v>11194.830078125</c:v>
                </c:pt>
                <c:pt idx="3317">
                  <c:v>11035.701171875</c:v>
                </c:pt>
                <c:pt idx="3318">
                  <c:v>11245.412109375</c:v>
                </c:pt>
                <c:pt idx="3319">
                  <c:v>8489.4462890625</c:v>
                </c:pt>
                <c:pt idx="3320">
                  <c:v>6154.4150390625</c:v>
                </c:pt>
                <c:pt idx="3321">
                  <c:v>6537.59814453125</c:v>
                </c:pt>
                <c:pt idx="3322">
                  <c:v>6016.375</c:v>
                </c:pt>
                <c:pt idx="3323">
                  <c:v>5376.3583984375</c:v>
                </c:pt>
                <c:pt idx="3324">
                  <c:v>4877.74169921875</c:v>
                </c:pt>
                <c:pt idx="3325">
                  <c:v>4542.12060546875</c:v>
                </c:pt>
                <c:pt idx="3326">
                  <c:v>4480.31103515625</c:v>
                </c:pt>
                <c:pt idx="3327">
                  <c:v>4714.00439453125</c:v>
                </c:pt>
                <c:pt idx="3328">
                  <c:v>5134.98388671875</c:v>
                </c:pt>
                <c:pt idx="3329">
                  <c:v>5846.00439453125</c:v>
                </c:pt>
                <c:pt idx="3330">
                  <c:v>7906.40625</c:v>
                </c:pt>
                <c:pt idx="3331">
                  <c:v>9754.3984375</c:v>
                </c:pt>
                <c:pt idx="3332">
                  <c:v>13790.1298828125</c:v>
                </c:pt>
                <c:pt idx="3333">
                  <c:v>16890.857421875</c:v>
                </c:pt>
                <c:pt idx="3334">
                  <c:v>17554.142578125</c:v>
                </c:pt>
                <c:pt idx="3335">
                  <c:v>17175.8046875</c:v>
                </c:pt>
                <c:pt idx="3336">
                  <c:v>16202.9384765625</c:v>
                </c:pt>
                <c:pt idx="3337">
                  <c:v>15552.9833984375</c:v>
                </c:pt>
                <c:pt idx="3338">
                  <c:v>15037.1904296875</c:v>
                </c:pt>
                <c:pt idx="3339">
                  <c:v>14517.7880859375</c:v>
                </c:pt>
                <c:pt idx="3340">
                  <c:v>14386.66015625</c:v>
                </c:pt>
                <c:pt idx="3341">
                  <c:v>13949.5224609375</c:v>
                </c:pt>
                <c:pt idx="3342">
                  <c:v>12501.32421875</c:v>
                </c:pt>
                <c:pt idx="3343">
                  <c:v>10622.583984375</c:v>
                </c:pt>
                <c:pt idx="3344">
                  <c:v>8185.1806640625</c:v>
                </c:pt>
                <c:pt idx="3345">
                  <c:v>7549.97216796875</c:v>
                </c:pt>
                <c:pt idx="3346">
                  <c:v>6676.1396484375</c:v>
                </c:pt>
                <c:pt idx="3347">
                  <c:v>6700.82373046875</c:v>
                </c:pt>
                <c:pt idx="3348">
                  <c:v>6822.4013671875</c:v>
                </c:pt>
                <c:pt idx="3349">
                  <c:v>6218.607421875</c:v>
                </c:pt>
                <c:pt idx="3350">
                  <c:v>6113.69287109375</c:v>
                </c:pt>
                <c:pt idx="3351">
                  <c:v>7008.7158203125</c:v>
                </c:pt>
                <c:pt idx="3352">
                  <c:v>8268.876953125</c:v>
                </c:pt>
                <c:pt idx="3353">
                  <c:v>9319.37890625</c:v>
                </c:pt>
                <c:pt idx="3354">
                  <c:v>10607.6201171875</c:v>
                </c:pt>
                <c:pt idx="3355">
                  <c:v>12153.908203125</c:v>
                </c:pt>
                <c:pt idx="3356">
                  <c:v>14294.748046875</c:v>
                </c:pt>
                <c:pt idx="3357">
                  <c:v>12386.1826171875</c:v>
                </c:pt>
                <c:pt idx="3358">
                  <c:v>13437.8203125</c:v>
                </c:pt>
                <c:pt idx="3359">
                  <c:v>12812.8896484375</c:v>
                </c:pt>
                <c:pt idx="3360">
                  <c:v>14109.833984375</c:v>
                </c:pt>
                <c:pt idx="3361">
                  <c:v>15087.7314453125</c:v>
                </c:pt>
                <c:pt idx="3362">
                  <c:v>14282.412109375</c:v>
                </c:pt>
                <c:pt idx="3363">
                  <c:v>13074.5478515625</c:v>
                </c:pt>
                <c:pt idx="3364">
                  <c:v>10819.1640625</c:v>
                </c:pt>
                <c:pt idx="3365">
                  <c:v>9672.880859375</c:v>
                </c:pt>
                <c:pt idx="3366">
                  <c:v>8723.4384765625</c:v>
                </c:pt>
                <c:pt idx="3367">
                  <c:v>7134.52685546875</c:v>
                </c:pt>
                <c:pt idx="3368">
                  <c:v>6863.5712890625</c:v>
                </c:pt>
                <c:pt idx="3369">
                  <c:v>6647.763671875</c:v>
                </c:pt>
                <c:pt idx="3370">
                  <c:v>6025.93115234375</c:v>
                </c:pt>
                <c:pt idx="3371">
                  <c:v>6027.65185546875</c:v>
                </c:pt>
                <c:pt idx="3372">
                  <c:v>6058.71875</c:v>
                </c:pt>
                <c:pt idx="3373">
                  <c:v>5894.0810546875</c:v>
                </c:pt>
                <c:pt idx="3374">
                  <c:v>6926.19873046875</c:v>
                </c:pt>
                <c:pt idx="3375">
                  <c:v>8322.7080078125</c:v>
                </c:pt>
                <c:pt idx="3376">
                  <c:v>12104.7734375</c:v>
                </c:pt>
                <c:pt idx="3377">
                  <c:v>14570.837890625</c:v>
                </c:pt>
                <c:pt idx="3378">
                  <c:v>16859.73046875</c:v>
                </c:pt>
                <c:pt idx="3379">
                  <c:v>16558.056640625</c:v>
                </c:pt>
                <c:pt idx="3380">
                  <c:v>15853.1357421875</c:v>
                </c:pt>
                <c:pt idx="3381">
                  <c:v>15102.892578125</c:v>
                </c:pt>
                <c:pt idx="3382">
                  <c:v>15622.8251953125</c:v>
                </c:pt>
                <c:pt idx="3383">
                  <c:v>16081.4365234375</c:v>
                </c:pt>
                <c:pt idx="3384">
                  <c:v>14394.3017578125</c:v>
                </c:pt>
                <c:pt idx="3385">
                  <c:v>12182.3671875</c:v>
                </c:pt>
                <c:pt idx="3386">
                  <c:v>10144.2548828125</c:v>
                </c:pt>
                <c:pt idx="3387">
                  <c:v>9698.869140625</c:v>
                </c:pt>
                <c:pt idx="3388">
                  <c:v>9123.4765625</c:v>
                </c:pt>
                <c:pt idx="3389">
                  <c:v>10317.3896484375</c:v>
                </c:pt>
                <c:pt idx="3390">
                  <c:v>10363.76953125</c:v>
                </c:pt>
                <c:pt idx="3391">
                  <c:v>10354.103515625</c:v>
                </c:pt>
                <c:pt idx="3392">
                  <c:v>9863.0341796875</c:v>
                </c:pt>
                <c:pt idx="3393">
                  <c:v>11029.1962890625</c:v>
                </c:pt>
                <c:pt idx="3394">
                  <c:v>10576.197265625</c:v>
                </c:pt>
                <c:pt idx="3395">
                  <c:v>10099.775390625</c:v>
                </c:pt>
                <c:pt idx="3396">
                  <c:v>8365.9970703125</c:v>
                </c:pt>
                <c:pt idx="3397">
                  <c:v>8189.63330078125</c:v>
                </c:pt>
                <c:pt idx="3398">
                  <c:v>8785.8232421875</c:v>
                </c:pt>
                <c:pt idx="3399">
                  <c:v>8909.4443359375</c:v>
                </c:pt>
                <c:pt idx="3400">
                  <c:v>9780.1923828125</c:v>
                </c:pt>
                <c:pt idx="3401">
                  <c:v>11148.802734375</c:v>
                </c:pt>
                <c:pt idx="3402">
                  <c:v>12246.404296875</c:v>
                </c:pt>
                <c:pt idx="3403">
                  <c:v>12410.5673828125</c:v>
                </c:pt>
                <c:pt idx="3404">
                  <c:v>15187.7119140625</c:v>
                </c:pt>
                <c:pt idx="3405">
                  <c:v>16181.2119140625</c:v>
                </c:pt>
                <c:pt idx="3406">
                  <c:v>16980.8984375</c:v>
                </c:pt>
                <c:pt idx="3407">
                  <c:v>17022.29296875</c:v>
                </c:pt>
                <c:pt idx="3408">
                  <c:v>16328.4462890625</c:v>
                </c:pt>
                <c:pt idx="3409">
                  <c:v>15293.806640625</c:v>
                </c:pt>
                <c:pt idx="3410">
                  <c:v>15145.5419921875</c:v>
                </c:pt>
                <c:pt idx="3411">
                  <c:v>14627.9912109375</c:v>
                </c:pt>
                <c:pt idx="3412">
                  <c:v>14007.1201171875</c:v>
                </c:pt>
                <c:pt idx="3413">
                  <c:v>14328.6318359375</c:v>
                </c:pt>
                <c:pt idx="3414">
                  <c:v>13682.62109375</c:v>
                </c:pt>
                <c:pt idx="3415">
                  <c:v>12145.181640625</c:v>
                </c:pt>
                <c:pt idx="3416">
                  <c:v>12642.5390625</c:v>
                </c:pt>
                <c:pt idx="3417">
                  <c:v>13658.833984375</c:v>
                </c:pt>
                <c:pt idx="3418">
                  <c:v>12265.861328125</c:v>
                </c:pt>
                <c:pt idx="3419">
                  <c:v>9910.57421875</c:v>
                </c:pt>
                <c:pt idx="3420">
                  <c:v>7156.7001953125</c:v>
                </c:pt>
                <c:pt idx="3421">
                  <c:v>5534.3603515625</c:v>
                </c:pt>
                <c:pt idx="3422">
                  <c:v>4733.2734375</c:v>
                </c:pt>
                <c:pt idx="3423">
                  <c:v>5263.68359375</c:v>
                </c:pt>
                <c:pt idx="3424">
                  <c:v>6639.03955078125</c:v>
                </c:pt>
                <c:pt idx="3425">
                  <c:v>7707.87890625</c:v>
                </c:pt>
                <c:pt idx="3426">
                  <c:v>9078.5859375</c:v>
                </c:pt>
                <c:pt idx="3427">
                  <c:v>10618.4013671875</c:v>
                </c:pt>
                <c:pt idx="3428">
                  <c:v>12472.9208984375</c:v>
                </c:pt>
                <c:pt idx="3429">
                  <c:v>14552.4912109375</c:v>
                </c:pt>
                <c:pt idx="3430">
                  <c:v>16595.705078125</c:v>
                </c:pt>
                <c:pt idx="3431">
                  <c:v>17647.1640625</c:v>
                </c:pt>
                <c:pt idx="3432">
                  <c:v>17855.13671875</c:v>
                </c:pt>
                <c:pt idx="3433">
                  <c:v>17556.1640625</c:v>
                </c:pt>
                <c:pt idx="3434">
                  <c:v>16748.302734375</c:v>
                </c:pt>
                <c:pt idx="3435">
                  <c:v>16378.806640625</c:v>
                </c:pt>
                <c:pt idx="3436">
                  <c:v>16882.837890625</c:v>
                </c:pt>
                <c:pt idx="3437">
                  <c:v>15395.591796875</c:v>
                </c:pt>
                <c:pt idx="3438">
                  <c:v>15500.4130859375</c:v>
                </c:pt>
                <c:pt idx="3439">
                  <c:v>15861.3037109375</c:v>
                </c:pt>
                <c:pt idx="3440">
                  <c:v>17781.677734375</c:v>
                </c:pt>
                <c:pt idx="3441">
                  <c:v>18917.439453125</c:v>
                </c:pt>
                <c:pt idx="3442">
                  <c:v>19350.55859375</c:v>
                </c:pt>
                <c:pt idx="3443">
                  <c:v>18570.453125</c:v>
                </c:pt>
                <c:pt idx="3444">
                  <c:v>17932.056640625</c:v>
                </c:pt>
                <c:pt idx="3445">
                  <c:v>17361.92578125</c:v>
                </c:pt>
                <c:pt idx="3446">
                  <c:v>17834.158203125</c:v>
                </c:pt>
                <c:pt idx="3447">
                  <c:v>18072.423828125</c:v>
                </c:pt>
                <c:pt idx="3448">
                  <c:v>18047.212890625</c:v>
                </c:pt>
                <c:pt idx="3449">
                  <c:v>18382.23046875</c:v>
                </c:pt>
                <c:pt idx="3450">
                  <c:v>17719.65625</c:v>
                </c:pt>
                <c:pt idx="3451">
                  <c:v>18393.548828125</c:v>
                </c:pt>
                <c:pt idx="3452">
                  <c:v>17609.201171875</c:v>
                </c:pt>
                <c:pt idx="3453">
                  <c:v>16645.56640625</c:v>
                </c:pt>
                <c:pt idx="3454">
                  <c:v>16373.591796875</c:v>
                </c:pt>
                <c:pt idx="3455">
                  <c:v>14823.3056640625</c:v>
                </c:pt>
                <c:pt idx="3456">
                  <c:v>12502.75</c:v>
                </c:pt>
                <c:pt idx="3457">
                  <c:v>11391.96484375</c:v>
                </c:pt>
                <c:pt idx="3458">
                  <c:v>10025.6318359375</c:v>
                </c:pt>
                <c:pt idx="3459">
                  <c:v>10811.529296875</c:v>
                </c:pt>
                <c:pt idx="3460">
                  <c:v>12525.587890625</c:v>
                </c:pt>
                <c:pt idx="3461">
                  <c:v>15407.9091796875</c:v>
                </c:pt>
                <c:pt idx="3462">
                  <c:v>16310.333984375</c:v>
                </c:pt>
                <c:pt idx="3463">
                  <c:v>16289.181640625</c:v>
                </c:pt>
                <c:pt idx="3464">
                  <c:v>17611.376953125</c:v>
                </c:pt>
                <c:pt idx="3465">
                  <c:v>18347.662109375</c:v>
                </c:pt>
                <c:pt idx="3466">
                  <c:v>18104.25</c:v>
                </c:pt>
                <c:pt idx="3467">
                  <c:v>16668.740234375</c:v>
                </c:pt>
                <c:pt idx="3468">
                  <c:v>15611.337890625</c:v>
                </c:pt>
                <c:pt idx="3469">
                  <c:v>15158.005859375</c:v>
                </c:pt>
                <c:pt idx="3470">
                  <c:v>13773.5439453125</c:v>
                </c:pt>
                <c:pt idx="3471">
                  <c:v>12679.2880859375</c:v>
                </c:pt>
                <c:pt idx="3472">
                  <c:v>12748.708984375</c:v>
                </c:pt>
                <c:pt idx="3473">
                  <c:v>15107.2568359375</c:v>
                </c:pt>
                <c:pt idx="3474">
                  <c:v>16715.482421875</c:v>
                </c:pt>
                <c:pt idx="3475">
                  <c:v>18164.921875</c:v>
                </c:pt>
                <c:pt idx="3476">
                  <c:v>16445.111328125</c:v>
                </c:pt>
                <c:pt idx="3477">
                  <c:v>12528.92578125</c:v>
                </c:pt>
                <c:pt idx="3478">
                  <c:v>13971.6708984375</c:v>
                </c:pt>
                <c:pt idx="3479">
                  <c:v>13027.8798828125</c:v>
                </c:pt>
                <c:pt idx="3480">
                  <c:v>13205.1435546875</c:v>
                </c:pt>
                <c:pt idx="3481">
                  <c:v>12059.361328125</c:v>
                </c:pt>
                <c:pt idx="3482">
                  <c:v>9632.37109375</c:v>
                </c:pt>
                <c:pt idx="3483">
                  <c:v>7336.6171875</c:v>
                </c:pt>
                <c:pt idx="3484">
                  <c:v>6824.05419921875</c:v>
                </c:pt>
                <c:pt idx="3485">
                  <c:v>7475.3515625</c:v>
                </c:pt>
                <c:pt idx="3486">
                  <c:v>7939.615234375</c:v>
                </c:pt>
                <c:pt idx="3487">
                  <c:v>7102.494140625</c:v>
                </c:pt>
                <c:pt idx="3488">
                  <c:v>7299.5146484375</c:v>
                </c:pt>
                <c:pt idx="3489">
                  <c:v>8282.1689453125</c:v>
                </c:pt>
                <c:pt idx="3490">
                  <c:v>9673.8359375</c:v>
                </c:pt>
                <c:pt idx="3491">
                  <c:v>9664.640625</c:v>
                </c:pt>
                <c:pt idx="3492">
                  <c:v>8979.7490234375</c:v>
                </c:pt>
                <c:pt idx="3493">
                  <c:v>8302.8603515625</c:v>
                </c:pt>
                <c:pt idx="3494">
                  <c:v>8241.9638671875</c:v>
                </c:pt>
                <c:pt idx="3495">
                  <c:v>7455.28173828125</c:v>
                </c:pt>
                <c:pt idx="3496">
                  <c:v>7098.931640625</c:v>
                </c:pt>
                <c:pt idx="3497">
                  <c:v>7666.66552734375</c:v>
                </c:pt>
                <c:pt idx="3498">
                  <c:v>8232.62109375</c:v>
                </c:pt>
                <c:pt idx="3499">
                  <c:v>7688.14501953125</c:v>
                </c:pt>
                <c:pt idx="3500">
                  <c:v>7661.75732421875</c:v>
                </c:pt>
                <c:pt idx="3501">
                  <c:v>7533.71533203125</c:v>
                </c:pt>
                <c:pt idx="3502">
                  <c:v>6208.05078125</c:v>
                </c:pt>
                <c:pt idx="3503">
                  <c:v>5566.5419921875</c:v>
                </c:pt>
                <c:pt idx="3504">
                  <c:v>6300.28369140625</c:v>
                </c:pt>
                <c:pt idx="3505">
                  <c:v>6207.0810546875</c:v>
                </c:pt>
                <c:pt idx="3506">
                  <c:v>7640.42431640625</c:v>
                </c:pt>
                <c:pt idx="3507">
                  <c:v>7602.51806640625</c:v>
                </c:pt>
                <c:pt idx="3508">
                  <c:v>7688.021484375</c:v>
                </c:pt>
                <c:pt idx="3509">
                  <c:v>5787.67626953125</c:v>
                </c:pt>
                <c:pt idx="3510">
                  <c:v>5279.28466796875</c:v>
                </c:pt>
                <c:pt idx="3511">
                  <c:v>3755.1689453125</c:v>
                </c:pt>
                <c:pt idx="3512">
                  <c:v>3427.2314453125</c:v>
                </c:pt>
                <c:pt idx="3513">
                  <c:v>4470.802734375</c:v>
                </c:pt>
                <c:pt idx="3514">
                  <c:v>4321.15869140625</c:v>
                </c:pt>
                <c:pt idx="3515">
                  <c:v>4072.245361328125</c:v>
                </c:pt>
                <c:pt idx="3516">
                  <c:v>3541.8984375</c:v>
                </c:pt>
                <c:pt idx="3517">
                  <c:v>3198.457763671875</c:v>
                </c:pt>
                <c:pt idx="3518">
                  <c:v>2819.60498046875</c:v>
                </c:pt>
                <c:pt idx="3519">
                  <c:v>2512.220703125</c:v>
                </c:pt>
                <c:pt idx="3520">
                  <c:v>2154.0927734375</c:v>
                </c:pt>
                <c:pt idx="3521">
                  <c:v>1729.677001953125</c:v>
                </c:pt>
                <c:pt idx="3522">
                  <c:v>833.67059326171875</c:v>
                </c:pt>
                <c:pt idx="3523">
                  <c:v>637.25909423828125</c:v>
                </c:pt>
                <c:pt idx="3524">
                  <c:v>1663.9320068359375</c:v>
                </c:pt>
                <c:pt idx="3525">
                  <c:v>3564.06787109375</c:v>
                </c:pt>
                <c:pt idx="3526">
                  <c:v>5867.373046875</c:v>
                </c:pt>
                <c:pt idx="3527">
                  <c:v>7179.3154296875</c:v>
                </c:pt>
                <c:pt idx="3528">
                  <c:v>8306.79296875</c:v>
                </c:pt>
                <c:pt idx="3529">
                  <c:v>7736.51220703125</c:v>
                </c:pt>
                <c:pt idx="3530">
                  <c:v>7259.1640625</c:v>
                </c:pt>
                <c:pt idx="3531">
                  <c:v>7688.84765625</c:v>
                </c:pt>
                <c:pt idx="3532">
                  <c:v>7394.32958984375</c:v>
                </c:pt>
                <c:pt idx="3533">
                  <c:v>7095.4970703125</c:v>
                </c:pt>
                <c:pt idx="3534">
                  <c:v>6567.958984375</c:v>
                </c:pt>
                <c:pt idx="3535">
                  <c:v>5966.361328125</c:v>
                </c:pt>
                <c:pt idx="3536">
                  <c:v>4761.76171875</c:v>
                </c:pt>
                <c:pt idx="3537">
                  <c:v>4749.77490234375</c:v>
                </c:pt>
                <c:pt idx="3538">
                  <c:v>3702.887451171875</c:v>
                </c:pt>
                <c:pt idx="3539">
                  <c:v>3985.593994140625</c:v>
                </c:pt>
                <c:pt idx="3540">
                  <c:v>4466.0712890625</c:v>
                </c:pt>
                <c:pt idx="3541">
                  <c:v>5168.4541015625</c:v>
                </c:pt>
                <c:pt idx="3542">
                  <c:v>4721.4072265625</c:v>
                </c:pt>
                <c:pt idx="3543">
                  <c:v>6078.376953125</c:v>
                </c:pt>
                <c:pt idx="3544">
                  <c:v>6636.32763671875</c:v>
                </c:pt>
                <c:pt idx="3545">
                  <c:v>7289.66259765625</c:v>
                </c:pt>
                <c:pt idx="3546">
                  <c:v>7860.30078125</c:v>
                </c:pt>
                <c:pt idx="3547">
                  <c:v>7153.27392578125</c:v>
                </c:pt>
                <c:pt idx="3548">
                  <c:v>8501.9951171875</c:v>
                </c:pt>
                <c:pt idx="3549">
                  <c:v>9395.8056640625</c:v>
                </c:pt>
                <c:pt idx="3550">
                  <c:v>9245.5107421875</c:v>
                </c:pt>
                <c:pt idx="3551">
                  <c:v>9452.1142578125</c:v>
                </c:pt>
                <c:pt idx="3552">
                  <c:v>10135.4482421875</c:v>
                </c:pt>
                <c:pt idx="3553">
                  <c:v>9817.783203125</c:v>
                </c:pt>
                <c:pt idx="3554">
                  <c:v>9263.5615234375</c:v>
                </c:pt>
                <c:pt idx="3555">
                  <c:v>8716.9150390625</c:v>
                </c:pt>
                <c:pt idx="3556">
                  <c:v>7945.591796875</c:v>
                </c:pt>
                <c:pt idx="3557">
                  <c:v>6904.2578125</c:v>
                </c:pt>
                <c:pt idx="3558">
                  <c:v>6333.48388671875</c:v>
                </c:pt>
                <c:pt idx="3559">
                  <c:v>5236.66650390625</c:v>
                </c:pt>
                <c:pt idx="3560">
                  <c:v>4961.23681640625</c:v>
                </c:pt>
                <c:pt idx="3561">
                  <c:v>5572.51171875</c:v>
                </c:pt>
                <c:pt idx="3562">
                  <c:v>6560.28564453125</c:v>
                </c:pt>
                <c:pt idx="3563">
                  <c:v>7299.259765625</c:v>
                </c:pt>
                <c:pt idx="3564">
                  <c:v>7413.91259765625</c:v>
                </c:pt>
                <c:pt idx="3565">
                  <c:v>6580.15673828125</c:v>
                </c:pt>
                <c:pt idx="3566">
                  <c:v>5181.0830078125</c:v>
                </c:pt>
                <c:pt idx="3567">
                  <c:v>6172.955078125</c:v>
                </c:pt>
                <c:pt idx="3568">
                  <c:v>7043.0302734375</c:v>
                </c:pt>
                <c:pt idx="3569">
                  <c:v>7327.8671875</c:v>
                </c:pt>
                <c:pt idx="3570">
                  <c:v>7920.55859375</c:v>
                </c:pt>
                <c:pt idx="3571">
                  <c:v>8304.779296875</c:v>
                </c:pt>
                <c:pt idx="3572">
                  <c:v>7910.015625</c:v>
                </c:pt>
                <c:pt idx="3573">
                  <c:v>8678.0400390625</c:v>
                </c:pt>
                <c:pt idx="3574">
                  <c:v>7048.17822265625</c:v>
                </c:pt>
                <c:pt idx="3575">
                  <c:v>5278.982421875</c:v>
                </c:pt>
                <c:pt idx="3576">
                  <c:v>4547.8740234375</c:v>
                </c:pt>
                <c:pt idx="3577">
                  <c:v>4288.7998046875</c:v>
                </c:pt>
                <c:pt idx="3578">
                  <c:v>4018.95556640625</c:v>
                </c:pt>
                <c:pt idx="3579">
                  <c:v>4014.983154296875</c:v>
                </c:pt>
                <c:pt idx="3580">
                  <c:v>4969.7373046875</c:v>
                </c:pt>
                <c:pt idx="3581">
                  <c:v>4799.140625</c:v>
                </c:pt>
                <c:pt idx="3582">
                  <c:v>4874.7958984375</c:v>
                </c:pt>
                <c:pt idx="3583">
                  <c:v>3628.162841796875</c:v>
                </c:pt>
                <c:pt idx="3584">
                  <c:v>3760.5224609375</c:v>
                </c:pt>
                <c:pt idx="3585">
                  <c:v>4176.4208984375</c:v>
                </c:pt>
                <c:pt idx="3586">
                  <c:v>4305.73828125</c:v>
                </c:pt>
                <c:pt idx="3587">
                  <c:v>3739.40185546875</c:v>
                </c:pt>
                <c:pt idx="3588">
                  <c:v>2823.695068359375</c:v>
                </c:pt>
                <c:pt idx="3589">
                  <c:v>2237.757568359375</c:v>
                </c:pt>
                <c:pt idx="3590">
                  <c:v>2430.774169921875</c:v>
                </c:pt>
                <c:pt idx="3591">
                  <c:v>2835.1181640625</c:v>
                </c:pt>
                <c:pt idx="3592">
                  <c:v>3471.7158203125</c:v>
                </c:pt>
                <c:pt idx="3593">
                  <c:v>4240.064453125</c:v>
                </c:pt>
                <c:pt idx="3594">
                  <c:v>5432.31103515625</c:v>
                </c:pt>
                <c:pt idx="3595">
                  <c:v>5690.970703125</c:v>
                </c:pt>
                <c:pt idx="3596">
                  <c:v>5826.57958984375</c:v>
                </c:pt>
                <c:pt idx="3597">
                  <c:v>6810.13623046875</c:v>
                </c:pt>
                <c:pt idx="3598">
                  <c:v>7565.5849609375</c:v>
                </c:pt>
                <c:pt idx="3599">
                  <c:v>7338.63330078125</c:v>
                </c:pt>
                <c:pt idx="3600">
                  <c:v>6866.88818359375</c:v>
                </c:pt>
                <c:pt idx="3601">
                  <c:v>6800.9072265625</c:v>
                </c:pt>
                <c:pt idx="3602">
                  <c:v>6961.421875</c:v>
                </c:pt>
                <c:pt idx="3603">
                  <c:v>6723.427734375</c:v>
                </c:pt>
                <c:pt idx="3604">
                  <c:v>6875.04296875</c:v>
                </c:pt>
                <c:pt idx="3605">
                  <c:v>7003.98486328125</c:v>
                </c:pt>
                <c:pt idx="3606">
                  <c:v>6656.09521484375</c:v>
                </c:pt>
                <c:pt idx="3607">
                  <c:v>5448.58203125</c:v>
                </c:pt>
                <c:pt idx="3608">
                  <c:v>4623.234375</c:v>
                </c:pt>
                <c:pt idx="3609">
                  <c:v>5444.37646484375</c:v>
                </c:pt>
                <c:pt idx="3610">
                  <c:v>5231.40625</c:v>
                </c:pt>
                <c:pt idx="3611">
                  <c:v>4521.65087890625</c:v>
                </c:pt>
                <c:pt idx="3612">
                  <c:v>4498.42724609375</c:v>
                </c:pt>
                <c:pt idx="3613">
                  <c:v>4735.99267578125</c:v>
                </c:pt>
                <c:pt idx="3614">
                  <c:v>5075.5693359375</c:v>
                </c:pt>
                <c:pt idx="3615">
                  <c:v>5553.80029296875</c:v>
                </c:pt>
                <c:pt idx="3616">
                  <c:v>6782.9609375</c:v>
                </c:pt>
                <c:pt idx="3617">
                  <c:v>6926.80419921875</c:v>
                </c:pt>
                <c:pt idx="3618">
                  <c:v>8480.447265625</c:v>
                </c:pt>
                <c:pt idx="3619">
                  <c:v>8412.4541015625</c:v>
                </c:pt>
                <c:pt idx="3620">
                  <c:v>8112.33154296875</c:v>
                </c:pt>
                <c:pt idx="3621">
                  <c:v>9348.1142578125</c:v>
                </c:pt>
                <c:pt idx="3622">
                  <c:v>10105.814453125</c:v>
                </c:pt>
                <c:pt idx="3623">
                  <c:v>10201.2470703125</c:v>
                </c:pt>
                <c:pt idx="3624">
                  <c:v>9824.9912109375</c:v>
                </c:pt>
                <c:pt idx="3625">
                  <c:v>9600.66015625</c:v>
                </c:pt>
                <c:pt idx="3626">
                  <c:v>8915.62109375</c:v>
                </c:pt>
                <c:pt idx="3627">
                  <c:v>7614.037109375</c:v>
                </c:pt>
                <c:pt idx="3628">
                  <c:v>6861.66064453125</c:v>
                </c:pt>
                <c:pt idx="3629">
                  <c:v>5960.4560546875</c:v>
                </c:pt>
                <c:pt idx="3630">
                  <c:v>5659.2275390625</c:v>
                </c:pt>
                <c:pt idx="3631">
                  <c:v>4250.271484375</c:v>
                </c:pt>
                <c:pt idx="3632">
                  <c:v>3612.066162109375</c:v>
                </c:pt>
                <c:pt idx="3633">
                  <c:v>3674.32275390625</c:v>
                </c:pt>
                <c:pt idx="3634">
                  <c:v>2576.862548828125</c:v>
                </c:pt>
                <c:pt idx="3635">
                  <c:v>2014.54052734375</c:v>
                </c:pt>
                <c:pt idx="3636">
                  <c:v>2656.7666015625</c:v>
                </c:pt>
                <c:pt idx="3637">
                  <c:v>3544.293701171875</c:v>
                </c:pt>
                <c:pt idx="3638">
                  <c:v>4224.908203125</c:v>
                </c:pt>
                <c:pt idx="3639">
                  <c:v>4575.720703125</c:v>
                </c:pt>
                <c:pt idx="3640">
                  <c:v>5094.3486328125</c:v>
                </c:pt>
                <c:pt idx="3641">
                  <c:v>5886.50341796875</c:v>
                </c:pt>
                <c:pt idx="3642">
                  <c:v>7688.9755859375</c:v>
                </c:pt>
                <c:pt idx="3643">
                  <c:v>8846.5673828125</c:v>
                </c:pt>
                <c:pt idx="3644">
                  <c:v>9985.4638671875</c:v>
                </c:pt>
                <c:pt idx="3645">
                  <c:v>10496.8212890625</c:v>
                </c:pt>
                <c:pt idx="3646">
                  <c:v>11360.4443359375</c:v>
                </c:pt>
                <c:pt idx="3647">
                  <c:v>10943.6796875</c:v>
                </c:pt>
                <c:pt idx="3648">
                  <c:v>10228.7294921875</c:v>
                </c:pt>
                <c:pt idx="3649">
                  <c:v>8900.0009765625</c:v>
                </c:pt>
                <c:pt idx="3650">
                  <c:v>7659.2958984375</c:v>
                </c:pt>
                <c:pt idx="3651">
                  <c:v>6473.41796875</c:v>
                </c:pt>
                <c:pt idx="3652">
                  <c:v>5501.328125</c:v>
                </c:pt>
                <c:pt idx="3653">
                  <c:v>4681.001953125</c:v>
                </c:pt>
                <c:pt idx="3654">
                  <c:v>4157.7421875</c:v>
                </c:pt>
                <c:pt idx="3655">
                  <c:v>3098.166748046875</c:v>
                </c:pt>
                <c:pt idx="3656">
                  <c:v>2610.0048828125</c:v>
                </c:pt>
                <c:pt idx="3657">
                  <c:v>2422.636474609375</c:v>
                </c:pt>
                <c:pt idx="3658">
                  <c:v>2561.513916015625</c:v>
                </c:pt>
                <c:pt idx="3659">
                  <c:v>2793.1748046875</c:v>
                </c:pt>
                <c:pt idx="3660">
                  <c:v>3710.5361328125</c:v>
                </c:pt>
                <c:pt idx="3661">
                  <c:v>4786.072265625</c:v>
                </c:pt>
                <c:pt idx="3662">
                  <c:v>5888.6181640625</c:v>
                </c:pt>
                <c:pt idx="3663">
                  <c:v>7355.50439453125</c:v>
                </c:pt>
                <c:pt idx="3664">
                  <c:v>8065.7529296875</c:v>
                </c:pt>
                <c:pt idx="3665">
                  <c:v>9214.5146484375</c:v>
                </c:pt>
                <c:pt idx="3666">
                  <c:v>10619.728515625</c:v>
                </c:pt>
                <c:pt idx="3667">
                  <c:v>9358.6591796875</c:v>
                </c:pt>
                <c:pt idx="3668">
                  <c:v>8882.3349609375</c:v>
                </c:pt>
                <c:pt idx="3669">
                  <c:v>9317.5927734375</c:v>
                </c:pt>
                <c:pt idx="3670">
                  <c:v>9318.3935546875</c:v>
                </c:pt>
                <c:pt idx="3671">
                  <c:v>8635.4638671875</c:v>
                </c:pt>
                <c:pt idx="3672">
                  <c:v>7583.3017578125</c:v>
                </c:pt>
                <c:pt idx="3673">
                  <c:v>7786.66162109375</c:v>
                </c:pt>
                <c:pt idx="3674">
                  <c:v>7492.921875</c:v>
                </c:pt>
                <c:pt idx="3675">
                  <c:v>7330.5244140625</c:v>
                </c:pt>
                <c:pt idx="3676">
                  <c:v>7007.76220703125</c:v>
                </c:pt>
                <c:pt idx="3677">
                  <c:v>6440.43115234375</c:v>
                </c:pt>
                <c:pt idx="3678">
                  <c:v>6134.73876953125</c:v>
                </c:pt>
                <c:pt idx="3679">
                  <c:v>5214.73876953125</c:v>
                </c:pt>
                <c:pt idx="3680">
                  <c:v>5978.1220703125</c:v>
                </c:pt>
                <c:pt idx="3681">
                  <c:v>5052.71142578125</c:v>
                </c:pt>
                <c:pt idx="3682">
                  <c:v>4243.193359375</c:v>
                </c:pt>
                <c:pt idx="3683">
                  <c:v>3865.672119140625</c:v>
                </c:pt>
                <c:pt idx="3684">
                  <c:v>3793.2275390625</c:v>
                </c:pt>
                <c:pt idx="3685">
                  <c:v>4335.359375</c:v>
                </c:pt>
                <c:pt idx="3686">
                  <c:v>5407.49365234375</c:v>
                </c:pt>
                <c:pt idx="3687">
                  <c:v>5985.17578125</c:v>
                </c:pt>
                <c:pt idx="3688">
                  <c:v>6562.58642578125</c:v>
                </c:pt>
                <c:pt idx="3689">
                  <c:v>7295.8037109375</c:v>
                </c:pt>
                <c:pt idx="3690">
                  <c:v>8098.03076171875</c:v>
                </c:pt>
                <c:pt idx="3691">
                  <c:v>9290.634765625</c:v>
                </c:pt>
                <c:pt idx="3692">
                  <c:v>9968.6630859375</c:v>
                </c:pt>
                <c:pt idx="3693">
                  <c:v>10664.625</c:v>
                </c:pt>
                <c:pt idx="3694">
                  <c:v>11828.56640625</c:v>
                </c:pt>
                <c:pt idx="3695">
                  <c:v>12340.3662109375</c:v>
                </c:pt>
                <c:pt idx="3696">
                  <c:v>12430.2080078125</c:v>
                </c:pt>
                <c:pt idx="3697">
                  <c:v>12079.810546875</c:v>
                </c:pt>
                <c:pt idx="3698">
                  <c:v>11869.53515625</c:v>
                </c:pt>
                <c:pt idx="3699">
                  <c:v>11119.9521484375</c:v>
                </c:pt>
                <c:pt idx="3700">
                  <c:v>10158.4150390625</c:v>
                </c:pt>
                <c:pt idx="3701">
                  <c:v>8500.564453125</c:v>
                </c:pt>
                <c:pt idx="3702">
                  <c:v>7777.60498046875</c:v>
                </c:pt>
                <c:pt idx="3703">
                  <c:v>4984.900390625</c:v>
                </c:pt>
                <c:pt idx="3704">
                  <c:v>5475.583984375</c:v>
                </c:pt>
                <c:pt idx="3705">
                  <c:v>4212.8447265625</c:v>
                </c:pt>
                <c:pt idx="3706">
                  <c:v>2775.888671875</c:v>
                </c:pt>
                <c:pt idx="3707">
                  <c:v>1825.9569091796875</c:v>
                </c:pt>
                <c:pt idx="3708">
                  <c:v>1447.9283447265625</c:v>
                </c:pt>
                <c:pt idx="3709">
                  <c:v>1416.2564697265625</c:v>
                </c:pt>
                <c:pt idx="3710">
                  <c:v>1755.8531494140625</c:v>
                </c:pt>
                <c:pt idx="3711">
                  <c:v>2119.72314453125</c:v>
                </c:pt>
                <c:pt idx="3712">
                  <c:v>2898.661376953125</c:v>
                </c:pt>
                <c:pt idx="3713">
                  <c:v>3812.89794921875</c:v>
                </c:pt>
                <c:pt idx="3714">
                  <c:v>4424.8017578125</c:v>
                </c:pt>
                <c:pt idx="3715">
                  <c:v>4510.18115234375</c:v>
                </c:pt>
                <c:pt idx="3716">
                  <c:v>7201.47509765625</c:v>
                </c:pt>
                <c:pt idx="3717">
                  <c:v>10364.0888671875</c:v>
                </c:pt>
                <c:pt idx="3718">
                  <c:v>12834.986328125</c:v>
                </c:pt>
                <c:pt idx="3719">
                  <c:v>13529.1181640625</c:v>
                </c:pt>
                <c:pt idx="3720">
                  <c:v>13274.0986328125</c:v>
                </c:pt>
                <c:pt idx="3721">
                  <c:v>13297.02734375</c:v>
                </c:pt>
                <c:pt idx="3722">
                  <c:v>13366.951171875</c:v>
                </c:pt>
                <c:pt idx="3723">
                  <c:v>13252.0146484375</c:v>
                </c:pt>
                <c:pt idx="3724">
                  <c:v>11464.462890625</c:v>
                </c:pt>
                <c:pt idx="3725">
                  <c:v>9912.228515625</c:v>
                </c:pt>
                <c:pt idx="3726">
                  <c:v>9598.400390625</c:v>
                </c:pt>
                <c:pt idx="3727">
                  <c:v>8609.171875</c:v>
                </c:pt>
                <c:pt idx="3728">
                  <c:v>8744.060546875</c:v>
                </c:pt>
                <c:pt idx="3729">
                  <c:v>7396.03466796875</c:v>
                </c:pt>
                <c:pt idx="3730">
                  <c:v>5295.92529296875</c:v>
                </c:pt>
                <c:pt idx="3731">
                  <c:v>3908.016357421875</c:v>
                </c:pt>
                <c:pt idx="3732">
                  <c:v>3728.072509765625</c:v>
                </c:pt>
                <c:pt idx="3733">
                  <c:v>3999.46923828125</c:v>
                </c:pt>
                <c:pt idx="3734">
                  <c:v>3990.29443359375</c:v>
                </c:pt>
                <c:pt idx="3735">
                  <c:v>5756.29541015625</c:v>
                </c:pt>
                <c:pt idx="3736">
                  <c:v>7174.82275390625</c:v>
                </c:pt>
                <c:pt idx="3737">
                  <c:v>8098.48388671875</c:v>
                </c:pt>
                <c:pt idx="3738">
                  <c:v>9510.19140625</c:v>
                </c:pt>
                <c:pt idx="3739">
                  <c:v>10003.375</c:v>
                </c:pt>
                <c:pt idx="3740">
                  <c:v>10877.7373046875</c:v>
                </c:pt>
                <c:pt idx="3741">
                  <c:v>13238.4111328125</c:v>
                </c:pt>
                <c:pt idx="3742">
                  <c:v>13099.3447265625</c:v>
                </c:pt>
                <c:pt idx="3743">
                  <c:v>12904.01171875</c:v>
                </c:pt>
                <c:pt idx="3744">
                  <c:v>13617.8857421875</c:v>
                </c:pt>
                <c:pt idx="3745">
                  <c:v>15382.814453125</c:v>
                </c:pt>
                <c:pt idx="3746">
                  <c:v>13706.5966796875</c:v>
                </c:pt>
                <c:pt idx="3747">
                  <c:v>10405.099609375</c:v>
                </c:pt>
                <c:pt idx="3748">
                  <c:v>10340.0654296875</c:v>
                </c:pt>
                <c:pt idx="3749">
                  <c:v>8524.9658203125</c:v>
                </c:pt>
                <c:pt idx="3750">
                  <c:v>6375.810546875</c:v>
                </c:pt>
                <c:pt idx="3751">
                  <c:v>5025.4658203125</c:v>
                </c:pt>
                <c:pt idx="3752">
                  <c:v>6428.7451171875</c:v>
                </c:pt>
                <c:pt idx="3753">
                  <c:v>8666.2666015625</c:v>
                </c:pt>
                <c:pt idx="3754">
                  <c:v>6809.28955078125</c:v>
                </c:pt>
                <c:pt idx="3755">
                  <c:v>3828.315673828125</c:v>
                </c:pt>
                <c:pt idx="3756">
                  <c:v>3030.75732421875</c:v>
                </c:pt>
                <c:pt idx="3757">
                  <c:v>3251.510009765625</c:v>
                </c:pt>
                <c:pt idx="3758">
                  <c:v>4024.362548828125</c:v>
                </c:pt>
                <c:pt idx="3759">
                  <c:v>5517.00732421875</c:v>
                </c:pt>
                <c:pt idx="3760">
                  <c:v>6857.13037109375</c:v>
                </c:pt>
                <c:pt idx="3761">
                  <c:v>8121.59765625</c:v>
                </c:pt>
                <c:pt idx="3762">
                  <c:v>9279.9736328125</c:v>
                </c:pt>
                <c:pt idx="3763">
                  <c:v>9767.421875</c:v>
                </c:pt>
                <c:pt idx="3764">
                  <c:v>10427.9306640625</c:v>
                </c:pt>
                <c:pt idx="3765">
                  <c:v>12125.6015625</c:v>
                </c:pt>
                <c:pt idx="3766">
                  <c:v>13560.216796875</c:v>
                </c:pt>
                <c:pt idx="3767">
                  <c:v>13970.01171875</c:v>
                </c:pt>
                <c:pt idx="3768">
                  <c:v>13657.0498046875</c:v>
                </c:pt>
                <c:pt idx="3769">
                  <c:v>13002.8349609375</c:v>
                </c:pt>
                <c:pt idx="3770">
                  <c:v>12050.279296875</c:v>
                </c:pt>
                <c:pt idx="3771">
                  <c:v>11140.2568359375</c:v>
                </c:pt>
                <c:pt idx="3772">
                  <c:v>10453.2548828125</c:v>
                </c:pt>
                <c:pt idx="3773">
                  <c:v>9699.427734375</c:v>
                </c:pt>
                <c:pt idx="3774">
                  <c:v>9064.58203125</c:v>
                </c:pt>
                <c:pt idx="3775">
                  <c:v>6936.5400390625</c:v>
                </c:pt>
                <c:pt idx="3776">
                  <c:v>8123.021484375</c:v>
                </c:pt>
                <c:pt idx="3777">
                  <c:v>7871.31787109375</c:v>
                </c:pt>
                <c:pt idx="3778">
                  <c:v>7338.03759765625</c:v>
                </c:pt>
                <c:pt idx="3779">
                  <c:v>6717.5146484375</c:v>
                </c:pt>
                <c:pt idx="3780">
                  <c:v>6358.8857421875</c:v>
                </c:pt>
                <c:pt idx="3781">
                  <c:v>7131.84375</c:v>
                </c:pt>
                <c:pt idx="3782">
                  <c:v>8922.5498046875</c:v>
                </c:pt>
                <c:pt idx="3783">
                  <c:v>10010.517578125</c:v>
                </c:pt>
                <c:pt idx="3784">
                  <c:v>10926.5703125</c:v>
                </c:pt>
                <c:pt idx="3785">
                  <c:v>11771.392578125</c:v>
                </c:pt>
                <c:pt idx="3786">
                  <c:v>12347.6083984375</c:v>
                </c:pt>
                <c:pt idx="3787">
                  <c:v>12079.11328125</c:v>
                </c:pt>
                <c:pt idx="3788">
                  <c:v>11189.9072265625</c:v>
                </c:pt>
                <c:pt idx="3789">
                  <c:v>12082.546875</c:v>
                </c:pt>
                <c:pt idx="3790">
                  <c:v>12076.0185546875</c:v>
                </c:pt>
                <c:pt idx="3791">
                  <c:v>12517.3125</c:v>
                </c:pt>
                <c:pt idx="3792">
                  <c:v>13023.466796875</c:v>
                </c:pt>
                <c:pt idx="3793">
                  <c:v>12394.40625</c:v>
                </c:pt>
                <c:pt idx="3794">
                  <c:v>11373.5478515625</c:v>
                </c:pt>
                <c:pt idx="3795">
                  <c:v>10672.3857421875</c:v>
                </c:pt>
                <c:pt idx="3796">
                  <c:v>10285.6455078125</c:v>
                </c:pt>
                <c:pt idx="3797">
                  <c:v>9352.2255859375</c:v>
                </c:pt>
                <c:pt idx="3798">
                  <c:v>8969.923828125</c:v>
                </c:pt>
                <c:pt idx="3799">
                  <c:v>6914.47021484375</c:v>
                </c:pt>
                <c:pt idx="3800">
                  <c:v>7122.39306640625</c:v>
                </c:pt>
                <c:pt idx="3801">
                  <c:v>8741.8857421875</c:v>
                </c:pt>
                <c:pt idx="3802">
                  <c:v>8090.009765625</c:v>
                </c:pt>
                <c:pt idx="3803">
                  <c:v>8429.1181640625</c:v>
                </c:pt>
                <c:pt idx="3804">
                  <c:v>7870.39306640625</c:v>
                </c:pt>
                <c:pt idx="3805">
                  <c:v>7634.09716796875</c:v>
                </c:pt>
                <c:pt idx="3806">
                  <c:v>7216.48583984375</c:v>
                </c:pt>
                <c:pt idx="3807">
                  <c:v>6815.18310546875</c:v>
                </c:pt>
                <c:pt idx="3808">
                  <c:v>6828.72216796875</c:v>
                </c:pt>
                <c:pt idx="3809">
                  <c:v>7186.2734375</c:v>
                </c:pt>
                <c:pt idx="3810">
                  <c:v>8247.537109375</c:v>
                </c:pt>
                <c:pt idx="3811">
                  <c:v>9380.0908203125</c:v>
                </c:pt>
                <c:pt idx="3812">
                  <c:v>10705.294921875</c:v>
                </c:pt>
                <c:pt idx="3813">
                  <c:v>13467.7607421875</c:v>
                </c:pt>
                <c:pt idx="3814">
                  <c:v>15463.767578125</c:v>
                </c:pt>
                <c:pt idx="3815">
                  <c:v>15806.6826171875</c:v>
                </c:pt>
                <c:pt idx="3816">
                  <c:v>16005.0224609375</c:v>
                </c:pt>
                <c:pt idx="3817">
                  <c:v>15647.0048828125</c:v>
                </c:pt>
                <c:pt idx="3818">
                  <c:v>15056.46484375</c:v>
                </c:pt>
                <c:pt idx="3819">
                  <c:v>14516.9208984375</c:v>
                </c:pt>
                <c:pt idx="3820">
                  <c:v>13301.2197265625</c:v>
                </c:pt>
                <c:pt idx="3821">
                  <c:v>11776.2607421875</c:v>
                </c:pt>
                <c:pt idx="3822">
                  <c:v>10730.4580078125</c:v>
                </c:pt>
                <c:pt idx="3823">
                  <c:v>8515.3046875</c:v>
                </c:pt>
                <c:pt idx="3824">
                  <c:v>9857.4482421875</c:v>
                </c:pt>
                <c:pt idx="3825">
                  <c:v>10111.8251953125</c:v>
                </c:pt>
                <c:pt idx="3826">
                  <c:v>7613.0654296875</c:v>
                </c:pt>
                <c:pt idx="3827">
                  <c:v>5144.78466796875</c:v>
                </c:pt>
                <c:pt idx="3828">
                  <c:v>3853.228271484375</c:v>
                </c:pt>
                <c:pt idx="3829">
                  <c:v>4098.08154296875</c:v>
                </c:pt>
                <c:pt idx="3830">
                  <c:v>4901.123046875</c:v>
                </c:pt>
                <c:pt idx="3831">
                  <c:v>6098.8818359375</c:v>
                </c:pt>
                <c:pt idx="3832">
                  <c:v>7361.1337890625</c:v>
                </c:pt>
                <c:pt idx="3833">
                  <c:v>8716.09765625</c:v>
                </c:pt>
                <c:pt idx="3834">
                  <c:v>10277.15234375</c:v>
                </c:pt>
                <c:pt idx="3835">
                  <c:v>11696.701171875</c:v>
                </c:pt>
                <c:pt idx="3836">
                  <c:v>14362.2177734375</c:v>
                </c:pt>
                <c:pt idx="3837">
                  <c:v>16884.673828125</c:v>
                </c:pt>
                <c:pt idx="3838">
                  <c:v>18152.978515625</c:v>
                </c:pt>
                <c:pt idx="3839">
                  <c:v>17589.595703125</c:v>
                </c:pt>
                <c:pt idx="3840">
                  <c:v>18061.765625</c:v>
                </c:pt>
                <c:pt idx="3841">
                  <c:v>18144.306640625</c:v>
                </c:pt>
                <c:pt idx="3842">
                  <c:v>17584.59765625</c:v>
                </c:pt>
                <c:pt idx="3843">
                  <c:v>17422.546875</c:v>
                </c:pt>
                <c:pt idx="3844">
                  <c:v>17473.798828125</c:v>
                </c:pt>
                <c:pt idx="3845">
                  <c:v>17328.720703125</c:v>
                </c:pt>
                <c:pt idx="3846">
                  <c:v>18260.615234375</c:v>
                </c:pt>
                <c:pt idx="3847">
                  <c:v>17037.759765625</c:v>
                </c:pt>
                <c:pt idx="3848">
                  <c:v>17102.748046875</c:v>
                </c:pt>
                <c:pt idx="3849">
                  <c:v>17299.123046875</c:v>
                </c:pt>
                <c:pt idx="3850">
                  <c:v>16374.1513671875</c:v>
                </c:pt>
                <c:pt idx="3851">
                  <c:v>15105.9140625</c:v>
                </c:pt>
                <c:pt idx="3852">
                  <c:v>14667.02734375</c:v>
                </c:pt>
                <c:pt idx="3853">
                  <c:v>14130.767578125</c:v>
                </c:pt>
                <c:pt idx="3854">
                  <c:v>13948.501953125</c:v>
                </c:pt>
                <c:pt idx="3855">
                  <c:v>14190.650390625</c:v>
                </c:pt>
                <c:pt idx="3856">
                  <c:v>13397.8251953125</c:v>
                </c:pt>
                <c:pt idx="3857">
                  <c:v>12503.2255859375</c:v>
                </c:pt>
                <c:pt idx="3858">
                  <c:v>12456.60546875</c:v>
                </c:pt>
                <c:pt idx="3859">
                  <c:v>11374.2578125</c:v>
                </c:pt>
                <c:pt idx="3860">
                  <c:v>9384.453125</c:v>
                </c:pt>
                <c:pt idx="3861">
                  <c:v>9467.9853515625</c:v>
                </c:pt>
                <c:pt idx="3862">
                  <c:v>9415.4404296875</c:v>
                </c:pt>
                <c:pt idx="3863">
                  <c:v>9734.86328125</c:v>
                </c:pt>
                <c:pt idx="3864">
                  <c:v>8948.654296875</c:v>
                </c:pt>
                <c:pt idx="3865">
                  <c:v>7968.24853515625</c:v>
                </c:pt>
                <c:pt idx="3866">
                  <c:v>6842.859375</c:v>
                </c:pt>
                <c:pt idx="3867">
                  <c:v>6288.80029296875</c:v>
                </c:pt>
                <c:pt idx="3868">
                  <c:v>5958.40087890625</c:v>
                </c:pt>
                <c:pt idx="3869">
                  <c:v>5555.478515625</c:v>
                </c:pt>
                <c:pt idx="3870">
                  <c:v>5911.87109375</c:v>
                </c:pt>
                <c:pt idx="3871">
                  <c:v>4372.74462890625</c:v>
                </c:pt>
                <c:pt idx="3872">
                  <c:v>4704.0478515625</c:v>
                </c:pt>
                <c:pt idx="3873">
                  <c:v>5050.1298828125</c:v>
                </c:pt>
                <c:pt idx="3874">
                  <c:v>4938.96630859375</c:v>
                </c:pt>
                <c:pt idx="3875">
                  <c:v>5278.734375</c:v>
                </c:pt>
                <c:pt idx="3876">
                  <c:v>4823.3671875</c:v>
                </c:pt>
                <c:pt idx="3877">
                  <c:v>4424.33740234375</c:v>
                </c:pt>
                <c:pt idx="3878">
                  <c:v>4584.90576171875</c:v>
                </c:pt>
                <c:pt idx="3879">
                  <c:v>4643.85791015625</c:v>
                </c:pt>
                <c:pt idx="3880">
                  <c:v>4655.55810546875</c:v>
                </c:pt>
                <c:pt idx="3881">
                  <c:v>4532.49169921875</c:v>
                </c:pt>
                <c:pt idx="3882">
                  <c:v>4529.29833984375</c:v>
                </c:pt>
                <c:pt idx="3883">
                  <c:v>5334.92333984375</c:v>
                </c:pt>
                <c:pt idx="3884">
                  <c:v>7409.49462890625</c:v>
                </c:pt>
                <c:pt idx="3885">
                  <c:v>11141.8564453125</c:v>
                </c:pt>
                <c:pt idx="3886">
                  <c:v>13025.4482421875</c:v>
                </c:pt>
                <c:pt idx="3887">
                  <c:v>13714.7255859375</c:v>
                </c:pt>
                <c:pt idx="3888">
                  <c:v>14130.9501953125</c:v>
                </c:pt>
                <c:pt idx="3889">
                  <c:v>13013.873046875</c:v>
                </c:pt>
                <c:pt idx="3890">
                  <c:v>12140.2099609375</c:v>
                </c:pt>
                <c:pt idx="3891">
                  <c:v>11896.3359375</c:v>
                </c:pt>
                <c:pt idx="3892">
                  <c:v>11397.8359375</c:v>
                </c:pt>
                <c:pt idx="3893">
                  <c:v>11143.130859375</c:v>
                </c:pt>
                <c:pt idx="3894">
                  <c:v>10502.6318359375</c:v>
                </c:pt>
                <c:pt idx="3895">
                  <c:v>10602.369140625</c:v>
                </c:pt>
                <c:pt idx="3896">
                  <c:v>10515.4462890625</c:v>
                </c:pt>
                <c:pt idx="3897">
                  <c:v>12504.16015625</c:v>
                </c:pt>
                <c:pt idx="3898">
                  <c:v>13219.34765625</c:v>
                </c:pt>
                <c:pt idx="3899">
                  <c:v>12467.556640625</c:v>
                </c:pt>
                <c:pt idx="3900">
                  <c:v>11686.8515625</c:v>
                </c:pt>
                <c:pt idx="3901">
                  <c:v>10898.486328125</c:v>
                </c:pt>
                <c:pt idx="3902">
                  <c:v>10471.8896484375</c:v>
                </c:pt>
                <c:pt idx="3903">
                  <c:v>10066.1953125</c:v>
                </c:pt>
                <c:pt idx="3904">
                  <c:v>9962.2822265625</c:v>
                </c:pt>
                <c:pt idx="3905">
                  <c:v>10536.80859375</c:v>
                </c:pt>
                <c:pt idx="3906">
                  <c:v>11005.4853515625</c:v>
                </c:pt>
                <c:pt idx="3907">
                  <c:v>11336.810546875</c:v>
                </c:pt>
                <c:pt idx="3908">
                  <c:v>11653.7041015625</c:v>
                </c:pt>
                <c:pt idx="3909">
                  <c:v>13304.8251953125</c:v>
                </c:pt>
                <c:pt idx="3910">
                  <c:v>14458.6572265625</c:v>
                </c:pt>
                <c:pt idx="3911">
                  <c:v>14588.3447265625</c:v>
                </c:pt>
                <c:pt idx="3912">
                  <c:v>14248.8095703125</c:v>
                </c:pt>
                <c:pt idx="3913">
                  <c:v>13766.884765625</c:v>
                </c:pt>
                <c:pt idx="3914">
                  <c:v>12854.96484375</c:v>
                </c:pt>
                <c:pt idx="3915">
                  <c:v>12282.578125</c:v>
                </c:pt>
                <c:pt idx="3916">
                  <c:v>11280.986328125</c:v>
                </c:pt>
                <c:pt idx="3917">
                  <c:v>11076.8779296875</c:v>
                </c:pt>
                <c:pt idx="3918">
                  <c:v>10521.455078125</c:v>
                </c:pt>
                <c:pt idx="3919">
                  <c:v>8006.20068359375</c:v>
                </c:pt>
                <c:pt idx="3920">
                  <c:v>5869.83984375</c:v>
                </c:pt>
                <c:pt idx="3921">
                  <c:v>6684.39892578125</c:v>
                </c:pt>
                <c:pt idx="3922">
                  <c:v>5754.70703125</c:v>
                </c:pt>
                <c:pt idx="3923">
                  <c:v>4570.40283203125</c:v>
                </c:pt>
                <c:pt idx="3924">
                  <c:v>4864.20263671875</c:v>
                </c:pt>
                <c:pt idx="3925">
                  <c:v>5646.98291015625</c:v>
                </c:pt>
                <c:pt idx="3926">
                  <c:v>6565.07568359375</c:v>
                </c:pt>
                <c:pt idx="3927">
                  <c:v>7677.87548828125</c:v>
                </c:pt>
                <c:pt idx="3928">
                  <c:v>8665.517578125</c:v>
                </c:pt>
                <c:pt idx="3929">
                  <c:v>9590.3076171875</c:v>
                </c:pt>
                <c:pt idx="3930">
                  <c:v>10509.302734375</c:v>
                </c:pt>
                <c:pt idx="3931">
                  <c:v>10789.7236328125</c:v>
                </c:pt>
                <c:pt idx="3932">
                  <c:v>11026.0380859375</c:v>
                </c:pt>
                <c:pt idx="3933">
                  <c:v>13081.9736328125</c:v>
                </c:pt>
                <c:pt idx="3934">
                  <c:v>14342.5390625</c:v>
                </c:pt>
                <c:pt idx="3935">
                  <c:v>14592.474609375</c:v>
                </c:pt>
                <c:pt idx="3936">
                  <c:v>14608.310546875</c:v>
                </c:pt>
                <c:pt idx="3937">
                  <c:v>13828.982421875</c:v>
                </c:pt>
                <c:pt idx="3938">
                  <c:v>13239.44921875</c:v>
                </c:pt>
                <c:pt idx="3939">
                  <c:v>12723.3115234375</c:v>
                </c:pt>
                <c:pt idx="3940">
                  <c:v>12368.912109375</c:v>
                </c:pt>
                <c:pt idx="3941">
                  <c:v>12411.6474609375</c:v>
                </c:pt>
                <c:pt idx="3942">
                  <c:v>11574.2041015625</c:v>
                </c:pt>
                <c:pt idx="3943">
                  <c:v>10234.865234375</c:v>
                </c:pt>
                <c:pt idx="3944">
                  <c:v>9191.6689453125</c:v>
                </c:pt>
                <c:pt idx="3945">
                  <c:v>10705.9423828125</c:v>
                </c:pt>
                <c:pt idx="3946">
                  <c:v>10223.9482421875</c:v>
                </c:pt>
                <c:pt idx="3947">
                  <c:v>9956.9248046875</c:v>
                </c:pt>
                <c:pt idx="3948">
                  <c:v>8757.828125</c:v>
                </c:pt>
                <c:pt idx="3949">
                  <c:v>8100.6181640625</c:v>
                </c:pt>
                <c:pt idx="3950">
                  <c:v>7843.47998046875</c:v>
                </c:pt>
                <c:pt idx="3951">
                  <c:v>7888.74365234375</c:v>
                </c:pt>
                <c:pt idx="3952">
                  <c:v>8311.576171875</c:v>
                </c:pt>
                <c:pt idx="3953">
                  <c:v>9026.978515625</c:v>
                </c:pt>
                <c:pt idx="3954">
                  <c:v>10080.724609375</c:v>
                </c:pt>
                <c:pt idx="3955">
                  <c:v>11164.701171875</c:v>
                </c:pt>
                <c:pt idx="3956">
                  <c:v>12211.8330078125</c:v>
                </c:pt>
                <c:pt idx="3957">
                  <c:v>14067.25</c:v>
                </c:pt>
                <c:pt idx="3958">
                  <c:v>15255.08203125</c:v>
                </c:pt>
                <c:pt idx="3959">
                  <c:v>14887.1884765625</c:v>
                </c:pt>
                <c:pt idx="3960">
                  <c:v>15031.1884765625</c:v>
                </c:pt>
                <c:pt idx="3961">
                  <c:v>14715.8359375</c:v>
                </c:pt>
                <c:pt idx="3962">
                  <c:v>14213.162109375</c:v>
                </c:pt>
                <c:pt idx="3963">
                  <c:v>13585.6875</c:v>
                </c:pt>
                <c:pt idx="3964">
                  <c:v>12753.66796875</c:v>
                </c:pt>
                <c:pt idx="3965">
                  <c:v>12071.9970703125</c:v>
                </c:pt>
                <c:pt idx="3966">
                  <c:v>11124.8486328125</c:v>
                </c:pt>
                <c:pt idx="3967">
                  <c:v>9219.609375</c:v>
                </c:pt>
                <c:pt idx="3968">
                  <c:v>9828.248046875</c:v>
                </c:pt>
                <c:pt idx="3969">
                  <c:v>11606.2880859375</c:v>
                </c:pt>
                <c:pt idx="3970">
                  <c:v>9341.5400390625</c:v>
                </c:pt>
                <c:pt idx="3971">
                  <c:v>7523.8046875</c:v>
                </c:pt>
                <c:pt idx="3972">
                  <c:v>6309.43896484375</c:v>
                </c:pt>
                <c:pt idx="3973">
                  <c:v>6252.908203125</c:v>
                </c:pt>
                <c:pt idx="3974">
                  <c:v>6617.9248046875</c:v>
                </c:pt>
                <c:pt idx="3975">
                  <c:v>6960.369140625</c:v>
                </c:pt>
                <c:pt idx="3976">
                  <c:v>7415.60693359375</c:v>
                </c:pt>
                <c:pt idx="3977">
                  <c:v>7937.78564453125</c:v>
                </c:pt>
                <c:pt idx="3978">
                  <c:v>9461.9970703125</c:v>
                </c:pt>
                <c:pt idx="3979">
                  <c:v>10534.21875</c:v>
                </c:pt>
                <c:pt idx="3980">
                  <c:v>11029.478515625</c:v>
                </c:pt>
                <c:pt idx="3981">
                  <c:v>13000.376953125</c:v>
                </c:pt>
                <c:pt idx="3982">
                  <c:v>14069.3994140625</c:v>
                </c:pt>
                <c:pt idx="3983">
                  <c:v>14339.4921875</c:v>
                </c:pt>
                <c:pt idx="3984">
                  <c:v>14538.970703125</c:v>
                </c:pt>
                <c:pt idx="3985">
                  <c:v>14159.7607421875</c:v>
                </c:pt>
                <c:pt idx="3986">
                  <c:v>13913.7529296875</c:v>
                </c:pt>
                <c:pt idx="3987">
                  <c:v>13435.3095703125</c:v>
                </c:pt>
                <c:pt idx="3988">
                  <c:v>12663.333984375</c:v>
                </c:pt>
                <c:pt idx="3989">
                  <c:v>11633.43359375</c:v>
                </c:pt>
                <c:pt idx="3990">
                  <c:v>9977.0546875</c:v>
                </c:pt>
                <c:pt idx="3991">
                  <c:v>6747.35302734375</c:v>
                </c:pt>
                <c:pt idx="3992">
                  <c:v>7160.6787109375</c:v>
                </c:pt>
                <c:pt idx="3993">
                  <c:v>7157.97607421875</c:v>
                </c:pt>
                <c:pt idx="3994">
                  <c:v>7393.44140625</c:v>
                </c:pt>
                <c:pt idx="3995">
                  <c:v>7179.77685546875</c:v>
                </c:pt>
                <c:pt idx="3996">
                  <c:v>7142.98291015625</c:v>
                </c:pt>
                <c:pt idx="3997">
                  <c:v>7989.06494140625</c:v>
                </c:pt>
                <c:pt idx="3998">
                  <c:v>9005.5439453125</c:v>
                </c:pt>
                <c:pt idx="3999">
                  <c:v>10229.7685546875</c:v>
                </c:pt>
                <c:pt idx="4000">
                  <c:v>11322.466796875</c:v>
                </c:pt>
                <c:pt idx="4001">
                  <c:v>12979.30078125</c:v>
                </c:pt>
                <c:pt idx="4002">
                  <c:v>14005.3232421875</c:v>
                </c:pt>
                <c:pt idx="4003">
                  <c:v>13900.7822265625</c:v>
                </c:pt>
                <c:pt idx="4004">
                  <c:v>12856.9443359375</c:v>
                </c:pt>
                <c:pt idx="4005">
                  <c:v>13236.466796875</c:v>
                </c:pt>
                <c:pt idx="4006">
                  <c:v>14009.5341796875</c:v>
                </c:pt>
                <c:pt idx="4007">
                  <c:v>14317.9326171875</c:v>
                </c:pt>
                <c:pt idx="4008">
                  <c:v>14826.9619140625</c:v>
                </c:pt>
                <c:pt idx="4009">
                  <c:v>14388.0859375</c:v>
                </c:pt>
                <c:pt idx="4010">
                  <c:v>13707.17578125</c:v>
                </c:pt>
                <c:pt idx="4011">
                  <c:v>12552.896484375</c:v>
                </c:pt>
                <c:pt idx="4012">
                  <c:v>11616.4130859375</c:v>
                </c:pt>
                <c:pt idx="4013">
                  <c:v>10563.759765625</c:v>
                </c:pt>
                <c:pt idx="4014">
                  <c:v>9486.04296875</c:v>
                </c:pt>
                <c:pt idx="4015">
                  <c:v>7827.4033203125</c:v>
                </c:pt>
                <c:pt idx="4016">
                  <c:v>10398.7587890625</c:v>
                </c:pt>
                <c:pt idx="4017">
                  <c:v>10245.294921875</c:v>
                </c:pt>
                <c:pt idx="4018">
                  <c:v>10234.1494140625</c:v>
                </c:pt>
                <c:pt idx="4019">
                  <c:v>11311.07421875</c:v>
                </c:pt>
                <c:pt idx="4020">
                  <c:v>11900.173828125</c:v>
                </c:pt>
                <c:pt idx="4021">
                  <c:v>12945.01171875</c:v>
                </c:pt>
                <c:pt idx="4022">
                  <c:v>13723.40234375</c:v>
                </c:pt>
                <c:pt idx="4023">
                  <c:v>14560.1943359375</c:v>
                </c:pt>
                <c:pt idx="4024">
                  <c:v>14796.38671875</c:v>
                </c:pt>
                <c:pt idx="4025">
                  <c:v>15940.6240234375</c:v>
                </c:pt>
                <c:pt idx="4026">
                  <c:v>16712.640625</c:v>
                </c:pt>
                <c:pt idx="4027">
                  <c:v>17088.806640625</c:v>
                </c:pt>
                <c:pt idx="4028">
                  <c:v>15978.666015625</c:v>
                </c:pt>
                <c:pt idx="4029">
                  <c:v>16331.951171875</c:v>
                </c:pt>
                <c:pt idx="4030">
                  <c:v>17478.830078125</c:v>
                </c:pt>
                <c:pt idx="4031">
                  <c:v>18025.64453125</c:v>
                </c:pt>
                <c:pt idx="4032">
                  <c:v>18268.283203125</c:v>
                </c:pt>
                <c:pt idx="4033">
                  <c:v>17892.216796875</c:v>
                </c:pt>
                <c:pt idx="4034">
                  <c:v>17376.53515625</c:v>
                </c:pt>
                <c:pt idx="4035">
                  <c:v>16738.744140625</c:v>
                </c:pt>
                <c:pt idx="4036">
                  <c:v>16460.5859375</c:v>
                </c:pt>
                <c:pt idx="4037">
                  <c:v>15880.990234375</c:v>
                </c:pt>
                <c:pt idx="4038">
                  <c:v>15034.8720703125</c:v>
                </c:pt>
                <c:pt idx="4039">
                  <c:v>14430.1025390625</c:v>
                </c:pt>
                <c:pt idx="4040">
                  <c:v>15968.0634765625</c:v>
                </c:pt>
                <c:pt idx="4041">
                  <c:v>16086.2744140625</c:v>
                </c:pt>
                <c:pt idx="4042">
                  <c:v>15473.775390625</c:v>
                </c:pt>
                <c:pt idx="4043">
                  <c:v>15349.8642578125</c:v>
                </c:pt>
                <c:pt idx="4044">
                  <c:v>14747.66015625</c:v>
                </c:pt>
                <c:pt idx="4045">
                  <c:v>14602.6162109375</c:v>
                </c:pt>
                <c:pt idx="4046">
                  <c:v>15307.923828125</c:v>
                </c:pt>
                <c:pt idx="4047">
                  <c:v>15767.7578125</c:v>
                </c:pt>
                <c:pt idx="4048">
                  <c:v>16222.244140625</c:v>
                </c:pt>
                <c:pt idx="4049">
                  <c:v>18297.40234375</c:v>
                </c:pt>
                <c:pt idx="4050">
                  <c:v>19412.435546875</c:v>
                </c:pt>
                <c:pt idx="4051">
                  <c:v>19019.1484375</c:v>
                </c:pt>
                <c:pt idx="4052">
                  <c:v>17002.87109375</c:v>
                </c:pt>
                <c:pt idx="4053">
                  <c:v>16309.45703125</c:v>
                </c:pt>
                <c:pt idx="4054">
                  <c:v>16140.6552734375</c:v>
                </c:pt>
                <c:pt idx="4055">
                  <c:v>13903.3173828125</c:v>
                </c:pt>
                <c:pt idx="4056">
                  <c:v>12097.974609375</c:v>
                </c:pt>
                <c:pt idx="4057">
                  <c:v>11758.8603515625</c:v>
                </c:pt>
                <c:pt idx="4058">
                  <c:v>14280.69140625</c:v>
                </c:pt>
                <c:pt idx="4059">
                  <c:v>15957.904296875</c:v>
                </c:pt>
                <c:pt idx="4060">
                  <c:v>16273.0185546875</c:v>
                </c:pt>
                <c:pt idx="4061">
                  <c:v>16773.80859375</c:v>
                </c:pt>
                <c:pt idx="4062">
                  <c:v>16491.5703125</c:v>
                </c:pt>
                <c:pt idx="4063">
                  <c:v>15314.1279296875</c:v>
                </c:pt>
                <c:pt idx="4064">
                  <c:v>15340.3232421875</c:v>
                </c:pt>
                <c:pt idx="4065">
                  <c:v>14810.212890625</c:v>
                </c:pt>
                <c:pt idx="4066">
                  <c:v>12924.791015625</c:v>
                </c:pt>
                <c:pt idx="4067">
                  <c:v>11165.1904296875</c:v>
                </c:pt>
                <c:pt idx="4068">
                  <c:v>9507.763671875</c:v>
                </c:pt>
                <c:pt idx="4069">
                  <c:v>8677.609375</c:v>
                </c:pt>
                <c:pt idx="4070">
                  <c:v>8176.28857421875</c:v>
                </c:pt>
                <c:pt idx="4071">
                  <c:v>9334.8681640625</c:v>
                </c:pt>
                <c:pt idx="4072">
                  <c:v>11578.6142578125</c:v>
                </c:pt>
                <c:pt idx="4073">
                  <c:v>14087.3203125</c:v>
                </c:pt>
                <c:pt idx="4074">
                  <c:v>15709.236328125</c:v>
                </c:pt>
                <c:pt idx="4075">
                  <c:v>16257.1416015625</c:v>
                </c:pt>
                <c:pt idx="4076">
                  <c:v>15782.3642578125</c:v>
                </c:pt>
                <c:pt idx="4077">
                  <c:v>16916.271484375</c:v>
                </c:pt>
                <c:pt idx="4078">
                  <c:v>16557.234375</c:v>
                </c:pt>
                <c:pt idx="4079">
                  <c:v>14902.75</c:v>
                </c:pt>
                <c:pt idx="4080">
                  <c:v>15602.126953125</c:v>
                </c:pt>
                <c:pt idx="4081">
                  <c:v>15859.98046875</c:v>
                </c:pt>
                <c:pt idx="4082">
                  <c:v>15955.2158203125</c:v>
                </c:pt>
                <c:pt idx="4083">
                  <c:v>16054.8564453125</c:v>
                </c:pt>
                <c:pt idx="4084">
                  <c:v>15831.21875</c:v>
                </c:pt>
                <c:pt idx="4085">
                  <c:v>14875.0400390625</c:v>
                </c:pt>
                <c:pt idx="4086">
                  <c:v>13859.1279296875</c:v>
                </c:pt>
                <c:pt idx="4087">
                  <c:v>13720.328125</c:v>
                </c:pt>
                <c:pt idx="4088">
                  <c:v>15565.3330078125</c:v>
                </c:pt>
                <c:pt idx="4089">
                  <c:v>16071.21484375</c:v>
                </c:pt>
                <c:pt idx="4090">
                  <c:v>14216.8154296875</c:v>
                </c:pt>
                <c:pt idx="4091">
                  <c:v>12055.2734375</c:v>
                </c:pt>
                <c:pt idx="4092">
                  <c:v>10531.6005859375</c:v>
                </c:pt>
                <c:pt idx="4093">
                  <c:v>10433.294921875</c:v>
                </c:pt>
                <c:pt idx="4094">
                  <c:v>11554.228515625</c:v>
                </c:pt>
                <c:pt idx="4095">
                  <c:v>12514.0078125</c:v>
                </c:pt>
                <c:pt idx="4096">
                  <c:v>14380.98828125</c:v>
                </c:pt>
                <c:pt idx="4097">
                  <c:v>16256.2880859375</c:v>
                </c:pt>
                <c:pt idx="4098">
                  <c:v>17651.033203125</c:v>
                </c:pt>
                <c:pt idx="4099">
                  <c:v>17907.96875</c:v>
                </c:pt>
                <c:pt idx="4100">
                  <c:v>18271.0859375</c:v>
                </c:pt>
                <c:pt idx="4101">
                  <c:v>15201.447265625</c:v>
                </c:pt>
                <c:pt idx="4102">
                  <c:v>15588.482421875</c:v>
                </c:pt>
                <c:pt idx="4103">
                  <c:v>14132.3037109375</c:v>
                </c:pt>
                <c:pt idx="4104">
                  <c:v>14685.5546875</c:v>
                </c:pt>
                <c:pt idx="4105">
                  <c:v>12680.791015625</c:v>
                </c:pt>
                <c:pt idx="4106">
                  <c:v>12233.240234375</c:v>
                </c:pt>
                <c:pt idx="4107">
                  <c:v>10777.1982421875</c:v>
                </c:pt>
                <c:pt idx="4108">
                  <c:v>10111.05078125</c:v>
                </c:pt>
                <c:pt idx="4109">
                  <c:v>10096.0498046875</c:v>
                </c:pt>
                <c:pt idx="4110">
                  <c:v>9276.3759765625</c:v>
                </c:pt>
                <c:pt idx="4111">
                  <c:v>6618.07177734375</c:v>
                </c:pt>
                <c:pt idx="4112">
                  <c:v>7266.04296875</c:v>
                </c:pt>
                <c:pt idx="4113">
                  <c:v>7533.9365234375</c:v>
                </c:pt>
                <c:pt idx="4114">
                  <c:v>8298.138671875</c:v>
                </c:pt>
                <c:pt idx="4115">
                  <c:v>8417.5595703125</c:v>
                </c:pt>
                <c:pt idx="4116">
                  <c:v>10162.849609375</c:v>
                </c:pt>
                <c:pt idx="4117">
                  <c:v>10964.8388671875</c:v>
                </c:pt>
                <c:pt idx="4118">
                  <c:v>10534.0361328125</c:v>
                </c:pt>
                <c:pt idx="4119">
                  <c:v>9541.8525390625</c:v>
                </c:pt>
                <c:pt idx="4120">
                  <c:v>9199.9345703125</c:v>
                </c:pt>
                <c:pt idx="4121">
                  <c:v>9098.9287109375</c:v>
                </c:pt>
                <c:pt idx="4122">
                  <c:v>9388.5458984375</c:v>
                </c:pt>
                <c:pt idx="4123">
                  <c:v>9547.0712890625</c:v>
                </c:pt>
                <c:pt idx="4124">
                  <c:v>10891.4384765625</c:v>
                </c:pt>
                <c:pt idx="4125">
                  <c:v>13419.2900390625</c:v>
                </c:pt>
                <c:pt idx="4126">
                  <c:v>14618.0869140625</c:v>
                </c:pt>
                <c:pt idx="4127">
                  <c:v>15285.0234375</c:v>
                </c:pt>
                <c:pt idx="4128">
                  <c:v>15585.41015625</c:v>
                </c:pt>
                <c:pt idx="4129">
                  <c:v>15769.5712890625</c:v>
                </c:pt>
                <c:pt idx="4130">
                  <c:v>15871.6533203125</c:v>
                </c:pt>
                <c:pt idx="4131">
                  <c:v>15495.6826171875</c:v>
                </c:pt>
                <c:pt idx="4132">
                  <c:v>15040.1767578125</c:v>
                </c:pt>
                <c:pt idx="4133">
                  <c:v>14287.52734375</c:v>
                </c:pt>
                <c:pt idx="4134">
                  <c:v>13981.283203125</c:v>
                </c:pt>
                <c:pt idx="4135">
                  <c:v>12616.7744140625</c:v>
                </c:pt>
                <c:pt idx="4136">
                  <c:v>14309.3037109375</c:v>
                </c:pt>
                <c:pt idx="4137">
                  <c:v>13179.2734375</c:v>
                </c:pt>
                <c:pt idx="4138">
                  <c:v>12174.6435546875</c:v>
                </c:pt>
                <c:pt idx="4139">
                  <c:v>12101.8974609375</c:v>
                </c:pt>
                <c:pt idx="4140">
                  <c:v>11512.59765625</c:v>
                </c:pt>
                <c:pt idx="4141">
                  <c:v>12940.8662109375</c:v>
                </c:pt>
                <c:pt idx="4142">
                  <c:v>13684.03515625</c:v>
                </c:pt>
                <c:pt idx="4143">
                  <c:v>14706.435546875</c:v>
                </c:pt>
                <c:pt idx="4144">
                  <c:v>16025.115234375</c:v>
                </c:pt>
                <c:pt idx="4145">
                  <c:v>17292.919921875</c:v>
                </c:pt>
                <c:pt idx="4146">
                  <c:v>18389.91796875</c:v>
                </c:pt>
                <c:pt idx="4147">
                  <c:v>18775.021484375</c:v>
                </c:pt>
                <c:pt idx="4148">
                  <c:v>18567.55078125</c:v>
                </c:pt>
                <c:pt idx="4149">
                  <c:v>19304.1640625</c:v>
                </c:pt>
                <c:pt idx="4150">
                  <c:v>19535.5234375</c:v>
                </c:pt>
                <c:pt idx="4151">
                  <c:v>20169.9375</c:v>
                </c:pt>
                <c:pt idx="4152">
                  <c:v>19850.3359375</c:v>
                </c:pt>
                <c:pt idx="4153">
                  <c:v>19254.580078125</c:v>
                </c:pt>
                <c:pt idx="4154">
                  <c:v>19128.431640625</c:v>
                </c:pt>
                <c:pt idx="4155">
                  <c:v>18394.3125</c:v>
                </c:pt>
                <c:pt idx="4156">
                  <c:v>16669.0390625</c:v>
                </c:pt>
                <c:pt idx="4157">
                  <c:v>14846.0830078125</c:v>
                </c:pt>
                <c:pt idx="4158">
                  <c:v>14991.3994140625</c:v>
                </c:pt>
                <c:pt idx="4159">
                  <c:v>13468.8330078125</c:v>
                </c:pt>
                <c:pt idx="4160">
                  <c:v>15481.9287109375</c:v>
                </c:pt>
                <c:pt idx="4161">
                  <c:v>15426.171875</c:v>
                </c:pt>
                <c:pt idx="4162">
                  <c:v>14386.869140625</c:v>
                </c:pt>
                <c:pt idx="4163">
                  <c:v>11063.162109375</c:v>
                </c:pt>
                <c:pt idx="4164">
                  <c:v>7484.076171875</c:v>
                </c:pt>
                <c:pt idx="4165">
                  <c:v>5697.2109375</c:v>
                </c:pt>
                <c:pt idx="4166">
                  <c:v>5386.11669921875</c:v>
                </c:pt>
                <c:pt idx="4167">
                  <c:v>5791.78271484375</c:v>
                </c:pt>
                <c:pt idx="4168">
                  <c:v>7422.98681640625</c:v>
                </c:pt>
                <c:pt idx="4169">
                  <c:v>10377.4716796875</c:v>
                </c:pt>
                <c:pt idx="4170">
                  <c:v>14510.72265625</c:v>
                </c:pt>
                <c:pt idx="4171">
                  <c:v>16160.5390625</c:v>
                </c:pt>
                <c:pt idx="4172">
                  <c:v>15771.5419921875</c:v>
                </c:pt>
                <c:pt idx="4173">
                  <c:v>14745.7041015625</c:v>
                </c:pt>
                <c:pt idx="4174">
                  <c:v>13946.3525390625</c:v>
                </c:pt>
                <c:pt idx="4175">
                  <c:v>13109.998046875</c:v>
                </c:pt>
                <c:pt idx="4176">
                  <c:v>13248.2119140625</c:v>
                </c:pt>
                <c:pt idx="4177">
                  <c:v>12202.814453125</c:v>
                </c:pt>
                <c:pt idx="4178">
                  <c:v>14851.943359375</c:v>
                </c:pt>
                <c:pt idx="4179">
                  <c:v>12489.6591796875</c:v>
                </c:pt>
                <c:pt idx="4180">
                  <c:v>12047.2119140625</c:v>
                </c:pt>
                <c:pt idx="4181">
                  <c:v>7848.96484375</c:v>
                </c:pt>
                <c:pt idx="4182">
                  <c:v>8590.154296875</c:v>
                </c:pt>
                <c:pt idx="4183">
                  <c:v>7590.54931640625</c:v>
                </c:pt>
                <c:pt idx="4184">
                  <c:v>4342.00830078125</c:v>
                </c:pt>
                <c:pt idx="4185">
                  <c:v>4303.4580078125</c:v>
                </c:pt>
                <c:pt idx="4186">
                  <c:v>3396.246826171875</c:v>
                </c:pt>
                <c:pt idx="4187">
                  <c:v>1895.232421875</c:v>
                </c:pt>
                <c:pt idx="4188">
                  <c:v>3149.882080078125</c:v>
                </c:pt>
                <c:pt idx="4189">
                  <c:v>4497.53369140625</c:v>
                </c:pt>
                <c:pt idx="4190">
                  <c:v>5945.875</c:v>
                </c:pt>
                <c:pt idx="4191">
                  <c:v>6935.291015625</c:v>
                </c:pt>
                <c:pt idx="4192">
                  <c:v>6318.58544921875</c:v>
                </c:pt>
                <c:pt idx="4193">
                  <c:v>6149.49169921875</c:v>
                </c:pt>
                <c:pt idx="4194">
                  <c:v>6741.25732421875</c:v>
                </c:pt>
                <c:pt idx="4195">
                  <c:v>6281.3369140625</c:v>
                </c:pt>
                <c:pt idx="4196">
                  <c:v>5534.837890625</c:v>
                </c:pt>
                <c:pt idx="4197">
                  <c:v>6434.35888671875</c:v>
                </c:pt>
                <c:pt idx="4198">
                  <c:v>7121.185546875</c:v>
                </c:pt>
                <c:pt idx="4199">
                  <c:v>7798.46728515625</c:v>
                </c:pt>
                <c:pt idx="4200">
                  <c:v>7071.37890625</c:v>
                </c:pt>
                <c:pt idx="4201">
                  <c:v>6055.74609375</c:v>
                </c:pt>
                <c:pt idx="4202">
                  <c:v>5592.017578125</c:v>
                </c:pt>
                <c:pt idx="4203">
                  <c:v>4828.1591796875</c:v>
                </c:pt>
                <c:pt idx="4204">
                  <c:v>3803.546630859375</c:v>
                </c:pt>
                <c:pt idx="4205">
                  <c:v>3074.98779296875</c:v>
                </c:pt>
                <c:pt idx="4206">
                  <c:v>2924.290771484375</c:v>
                </c:pt>
                <c:pt idx="4207">
                  <c:v>2065.419189453125</c:v>
                </c:pt>
                <c:pt idx="4208">
                  <c:v>1583.33740234375</c:v>
                </c:pt>
                <c:pt idx="4209">
                  <c:v>2006.8048095703125</c:v>
                </c:pt>
                <c:pt idx="4210">
                  <c:v>1939.8714599609375</c:v>
                </c:pt>
                <c:pt idx="4211">
                  <c:v>2168.854736328125</c:v>
                </c:pt>
                <c:pt idx="4212">
                  <c:v>2991.1240234375</c:v>
                </c:pt>
                <c:pt idx="4213">
                  <c:v>3265.889892578125</c:v>
                </c:pt>
                <c:pt idx="4214">
                  <c:v>3968.259033203125</c:v>
                </c:pt>
                <c:pt idx="4215">
                  <c:v>4829.4365234375</c:v>
                </c:pt>
                <c:pt idx="4216">
                  <c:v>6332.9697265625</c:v>
                </c:pt>
                <c:pt idx="4217">
                  <c:v>7012.22998046875</c:v>
                </c:pt>
                <c:pt idx="4218">
                  <c:v>7091.1806640625</c:v>
                </c:pt>
                <c:pt idx="4219">
                  <c:v>7119.78271484375</c:v>
                </c:pt>
                <c:pt idx="4220">
                  <c:v>7180.31640625</c:v>
                </c:pt>
                <c:pt idx="4221">
                  <c:v>7388.8330078125</c:v>
                </c:pt>
                <c:pt idx="4222">
                  <c:v>7220.31982421875</c:v>
                </c:pt>
                <c:pt idx="4223">
                  <c:v>7366.9765625</c:v>
                </c:pt>
                <c:pt idx="4224">
                  <c:v>7722.05419921875</c:v>
                </c:pt>
                <c:pt idx="4225">
                  <c:v>7978.1630859375</c:v>
                </c:pt>
                <c:pt idx="4226">
                  <c:v>8757.2978515625</c:v>
                </c:pt>
                <c:pt idx="4227">
                  <c:v>8849.0341796875</c:v>
                </c:pt>
                <c:pt idx="4228">
                  <c:v>8618.6220703125</c:v>
                </c:pt>
                <c:pt idx="4229">
                  <c:v>7661.02099609375</c:v>
                </c:pt>
                <c:pt idx="4230">
                  <c:v>6680.78466796875</c:v>
                </c:pt>
                <c:pt idx="4231">
                  <c:v>4795.93310546875</c:v>
                </c:pt>
                <c:pt idx="4232">
                  <c:v>3967.6357421875</c:v>
                </c:pt>
                <c:pt idx="4233">
                  <c:v>4439.927734375</c:v>
                </c:pt>
                <c:pt idx="4234">
                  <c:v>3825.6640625</c:v>
                </c:pt>
                <c:pt idx="4235">
                  <c:v>3158.3857421875</c:v>
                </c:pt>
                <c:pt idx="4236">
                  <c:v>4078.403076171875</c:v>
                </c:pt>
                <c:pt idx="4237">
                  <c:v>5140.70703125</c:v>
                </c:pt>
                <c:pt idx="4238">
                  <c:v>7061.66796875</c:v>
                </c:pt>
                <c:pt idx="4239">
                  <c:v>8190.1279296875</c:v>
                </c:pt>
                <c:pt idx="4240">
                  <c:v>8892.447265625</c:v>
                </c:pt>
                <c:pt idx="4241">
                  <c:v>8814.24609375</c:v>
                </c:pt>
                <c:pt idx="4242">
                  <c:v>9004.900390625</c:v>
                </c:pt>
                <c:pt idx="4243">
                  <c:v>9386.0361328125</c:v>
                </c:pt>
                <c:pt idx="4244">
                  <c:v>10125.9619140625</c:v>
                </c:pt>
                <c:pt idx="4245">
                  <c:v>12331.3447265625</c:v>
                </c:pt>
                <c:pt idx="4246">
                  <c:v>13529.427734375</c:v>
                </c:pt>
                <c:pt idx="4247">
                  <c:v>13969.474609375</c:v>
                </c:pt>
                <c:pt idx="4248">
                  <c:v>14692.1982421875</c:v>
                </c:pt>
                <c:pt idx="4249">
                  <c:v>14792.8466796875</c:v>
                </c:pt>
                <c:pt idx="4250">
                  <c:v>14264.3173828125</c:v>
                </c:pt>
                <c:pt idx="4251">
                  <c:v>13850.5380859375</c:v>
                </c:pt>
                <c:pt idx="4252">
                  <c:v>14701.2451171875</c:v>
                </c:pt>
                <c:pt idx="4253">
                  <c:v>14679.1962890625</c:v>
                </c:pt>
                <c:pt idx="4254">
                  <c:v>14471.1328125</c:v>
                </c:pt>
                <c:pt idx="4255">
                  <c:v>10918.455078125</c:v>
                </c:pt>
                <c:pt idx="4256">
                  <c:v>10381.3369140625</c:v>
                </c:pt>
                <c:pt idx="4257">
                  <c:v>10884.181640625</c:v>
                </c:pt>
                <c:pt idx="4258">
                  <c:v>10486.8125</c:v>
                </c:pt>
                <c:pt idx="4259">
                  <c:v>10163.623046875</c:v>
                </c:pt>
                <c:pt idx="4260">
                  <c:v>9901.86328125</c:v>
                </c:pt>
                <c:pt idx="4261">
                  <c:v>9613.474609375</c:v>
                </c:pt>
                <c:pt idx="4262">
                  <c:v>9562.3056640625</c:v>
                </c:pt>
                <c:pt idx="4263">
                  <c:v>9897.765625</c:v>
                </c:pt>
                <c:pt idx="4264">
                  <c:v>11113.931640625</c:v>
                </c:pt>
                <c:pt idx="4265">
                  <c:v>12843.0283203125</c:v>
                </c:pt>
                <c:pt idx="4266">
                  <c:v>13943.8134765625</c:v>
                </c:pt>
                <c:pt idx="4267">
                  <c:v>14426.2236328125</c:v>
                </c:pt>
                <c:pt idx="4268">
                  <c:v>14537.6904296875</c:v>
                </c:pt>
                <c:pt idx="4269">
                  <c:v>16969.150390625</c:v>
                </c:pt>
                <c:pt idx="4270">
                  <c:v>18276.58203125</c:v>
                </c:pt>
                <c:pt idx="4271">
                  <c:v>18401.625</c:v>
                </c:pt>
                <c:pt idx="4272">
                  <c:v>18520.802734375</c:v>
                </c:pt>
                <c:pt idx="4273">
                  <c:v>18740.8984375</c:v>
                </c:pt>
                <c:pt idx="4274">
                  <c:v>18449.271484375</c:v>
                </c:pt>
                <c:pt idx="4275">
                  <c:v>18300.841796875</c:v>
                </c:pt>
                <c:pt idx="4276">
                  <c:v>17105.845703125</c:v>
                </c:pt>
                <c:pt idx="4277">
                  <c:v>16552.9609375</c:v>
                </c:pt>
                <c:pt idx="4278">
                  <c:v>15894.576171875</c:v>
                </c:pt>
                <c:pt idx="4279">
                  <c:v>15258.224609375</c:v>
                </c:pt>
                <c:pt idx="4280">
                  <c:v>17586.453125</c:v>
                </c:pt>
                <c:pt idx="4281">
                  <c:v>18054.380859375</c:v>
                </c:pt>
                <c:pt idx="4282">
                  <c:v>17308.236328125</c:v>
                </c:pt>
                <c:pt idx="4283">
                  <c:v>15599.8544921875</c:v>
                </c:pt>
                <c:pt idx="4284">
                  <c:v>14584.9716796875</c:v>
                </c:pt>
                <c:pt idx="4285">
                  <c:v>13404.5263671875</c:v>
                </c:pt>
                <c:pt idx="4286">
                  <c:v>13535.82421875</c:v>
                </c:pt>
                <c:pt idx="4287">
                  <c:v>14644.978515625</c:v>
                </c:pt>
                <c:pt idx="4288">
                  <c:v>16047.2705078125</c:v>
                </c:pt>
                <c:pt idx="4289">
                  <c:v>17836.3515625</c:v>
                </c:pt>
                <c:pt idx="4290">
                  <c:v>18594.0234375</c:v>
                </c:pt>
                <c:pt idx="4291">
                  <c:v>19288.763671875</c:v>
                </c:pt>
                <c:pt idx="4292">
                  <c:v>18548.830078125</c:v>
                </c:pt>
                <c:pt idx="4293">
                  <c:v>17893.1015625</c:v>
                </c:pt>
                <c:pt idx="4294">
                  <c:v>17712.03515625</c:v>
                </c:pt>
                <c:pt idx="4295">
                  <c:v>17710.10546875</c:v>
                </c:pt>
                <c:pt idx="4296">
                  <c:v>17624.24609375</c:v>
                </c:pt>
                <c:pt idx="4297">
                  <c:v>18072.859375</c:v>
                </c:pt>
                <c:pt idx="4298">
                  <c:v>18101.91015625</c:v>
                </c:pt>
                <c:pt idx="4299">
                  <c:v>17914.767578125</c:v>
                </c:pt>
                <c:pt idx="4300">
                  <c:v>18165.705078125</c:v>
                </c:pt>
                <c:pt idx="4301">
                  <c:v>17949.25390625</c:v>
                </c:pt>
                <c:pt idx="4302">
                  <c:v>17244.1953125</c:v>
                </c:pt>
                <c:pt idx="4303">
                  <c:v>16245.892578125</c:v>
                </c:pt>
                <c:pt idx="4304">
                  <c:v>17528.658203125</c:v>
                </c:pt>
                <c:pt idx="4305">
                  <c:v>18636.87890625</c:v>
                </c:pt>
                <c:pt idx="4306">
                  <c:v>18682.08984375</c:v>
                </c:pt>
                <c:pt idx="4307">
                  <c:v>17638.767578125</c:v>
                </c:pt>
                <c:pt idx="4308">
                  <c:v>16478.41015625</c:v>
                </c:pt>
                <c:pt idx="4309">
                  <c:v>16328.5185546875</c:v>
                </c:pt>
                <c:pt idx="4310">
                  <c:v>16647.15234375</c:v>
                </c:pt>
                <c:pt idx="4311">
                  <c:v>17280.26953125</c:v>
                </c:pt>
                <c:pt idx="4312">
                  <c:v>18420.21875</c:v>
                </c:pt>
                <c:pt idx="4313">
                  <c:v>18944.359375</c:v>
                </c:pt>
                <c:pt idx="4314">
                  <c:v>19241.693359375</c:v>
                </c:pt>
                <c:pt idx="4315">
                  <c:v>19722.283203125</c:v>
                </c:pt>
                <c:pt idx="4316">
                  <c:v>19315.6328125</c:v>
                </c:pt>
                <c:pt idx="4317">
                  <c:v>20682.45703125</c:v>
                </c:pt>
                <c:pt idx="4318">
                  <c:v>21111.34765625</c:v>
                </c:pt>
                <c:pt idx="4319">
                  <c:v>21145.322265625</c:v>
                </c:pt>
                <c:pt idx="4320">
                  <c:v>21211.73828125</c:v>
                </c:pt>
                <c:pt idx="4321">
                  <c:v>21174.583984375</c:v>
                </c:pt>
                <c:pt idx="4322">
                  <c:v>21175.509765625</c:v>
                </c:pt>
                <c:pt idx="4323">
                  <c:v>20930.2109375</c:v>
                </c:pt>
                <c:pt idx="4324">
                  <c:v>20223.30078125</c:v>
                </c:pt>
                <c:pt idx="4325">
                  <c:v>19796.9375</c:v>
                </c:pt>
                <c:pt idx="4326">
                  <c:v>20049.548828125</c:v>
                </c:pt>
                <c:pt idx="4327">
                  <c:v>19223.291015625</c:v>
                </c:pt>
                <c:pt idx="4328">
                  <c:v>19903.83203125</c:v>
                </c:pt>
                <c:pt idx="4329">
                  <c:v>19178.97265625</c:v>
                </c:pt>
                <c:pt idx="4330">
                  <c:v>18361.046875</c:v>
                </c:pt>
                <c:pt idx="4331">
                  <c:v>16904.408203125</c:v>
                </c:pt>
                <c:pt idx="4332">
                  <c:v>15978.91796875</c:v>
                </c:pt>
                <c:pt idx="4333">
                  <c:v>16205.9912109375</c:v>
                </c:pt>
                <c:pt idx="4334">
                  <c:v>16293.1630859375</c:v>
                </c:pt>
                <c:pt idx="4335">
                  <c:v>16488.921875</c:v>
                </c:pt>
                <c:pt idx="4336">
                  <c:v>17382.013671875</c:v>
                </c:pt>
                <c:pt idx="4337">
                  <c:v>17569.271484375</c:v>
                </c:pt>
                <c:pt idx="4338">
                  <c:v>18711.814453125</c:v>
                </c:pt>
                <c:pt idx="4339">
                  <c:v>19201.796875</c:v>
                </c:pt>
                <c:pt idx="4340">
                  <c:v>18757.80078125</c:v>
                </c:pt>
                <c:pt idx="4341">
                  <c:v>20135.1484375</c:v>
                </c:pt>
                <c:pt idx="4342">
                  <c:v>20650.8671875</c:v>
                </c:pt>
                <c:pt idx="4343">
                  <c:v>20155.64453125</c:v>
                </c:pt>
                <c:pt idx="4344">
                  <c:v>20056.29296875</c:v>
                </c:pt>
                <c:pt idx="4345">
                  <c:v>19633.552734375</c:v>
                </c:pt>
                <c:pt idx="4346">
                  <c:v>19515.763671875</c:v>
                </c:pt>
                <c:pt idx="4347">
                  <c:v>18668.541015625</c:v>
                </c:pt>
                <c:pt idx="4348">
                  <c:v>18298.27734375</c:v>
                </c:pt>
                <c:pt idx="4349">
                  <c:v>18184.994140625</c:v>
                </c:pt>
                <c:pt idx="4350">
                  <c:v>17882.453125</c:v>
                </c:pt>
                <c:pt idx="4351">
                  <c:v>16700.822265625</c:v>
                </c:pt>
                <c:pt idx="4352">
                  <c:v>18585.193359375</c:v>
                </c:pt>
                <c:pt idx="4353">
                  <c:v>18272.625</c:v>
                </c:pt>
                <c:pt idx="4354">
                  <c:v>16112.259765625</c:v>
                </c:pt>
                <c:pt idx="4355">
                  <c:v>13528.546875</c:v>
                </c:pt>
                <c:pt idx="4356">
                  <c:v>11918.7587890625</c:v>
                </c:pt>
                <c:pt idx="4357">
                  <c:v>12208.822265625</c:v>
                </c:pt>
                <c:pt idx="4358">
                  <c:v>12280.7626953125</c:v>
                </c:pt>
                <c:pt idx="4359">
                  <c:v>12751.048828125</c:v>
                </c:pt>
                <c:pt idx="4360">
                  <c:v>13046.84765625</c:v>
                </c:pt>
                <c:pt idx="4361">
                  <c:v>13807.0654296875</c:v>
                </c:pt>
                <c:pt idx="4362">
                  <c:v>15587.64453125</c:v>
                </c:pt>
                <c:pt idx="4363">
                  <c:v>17130.296875</c:v>
                </c:pt>
                <c:pt idx="4364">
                  <c:v>17069.984375</c:v>
                </c:pt>
                <c:pt idx="4365">
                  <c:v>18545.8203125</c:v>
                </c:pt>
                <c:pt idx="4366">
                  <c:v>19069.34375</c:v>
                </c:pt>
                <c:pt idx="4367">
                  <c:v>19065.171875</c:v>
                </c:pt>
                <c:pt idx="4368">
                  <c:v>18371.908203125</c:v>
                </c:pt>
                <c:pt idx="4369">
                  <c:v>17273.32421875</c:v>
                </c:pt>
                <c:pt idx="4370">
                  <c:v>16548.82421875</c:v>
                </c:pt>
                <c:pt idx="4371">
                  <c:v>15782.3818359375</c:v>
                </c:pt>
                <c:pt idx="4372">
                  <c:v>15077.66796875</c:v>
                </c:pt>
                <c:pt idx="4373">
                  <c:v>14458.65234375</c:v>
                </c:pt>
                <c:pt idx="4374">
                  <c:v>13908.9345703125</c:v>
                </c:pt>
                <c:pt idx="4375">
                  <c:v>12889.0263671875</c:v>
                </c:pt>
                <c:pt idx="4376">
                  <c:v>13635.4345703125</c:v>
                </c:pt>
                <c:pt idx="4377">
                  <c:v>13413.8720703125</c:v>
                </c:pt>
                <c:pt idx="4378">
                  <c:v>10316.1845703125</c:v>
                </c:pt>
                <c:pt idx="4379">
                  <c:v>7292.3515625</c:v>
                </c:pt>
                <c:pt idx="4380">
                  <c:v>5672.65478515625</c:v>
                </c:pt>
                <c:pt idx="4381">
                  <c:v>4943.5400390625</c:v>
                </c:pt>
                <c:pt idx="4382">
                  <c:v>5971.56298828125</c:v>
                </c:pt>
                <c:pt idx="4383">
                  <c:v>7490.49169921875</c:v>
                </c:pt>
                <c:pt idx="4384">
                  <c:v>9835.181640625</c:v>
                </c:pt>
                <c:pt idx="4385">
                  <c:v>10574.478515625</c:v>
                </c:pt>
                <c:pt idx="4386">
                  <c:v>12551.52734375</c:v>
                </c:pt>
                <c:pt idx="4387">
                  <c:v>15429.6552734375</c:v>
                </c:pt>
                <c:pt idx="4388">
                  <c:v>17154.1953125</c:v>
                </c:pt>
                <c:pt idx="4389">
                  <c:v>17710.205078125</c:v>
                </c:pt>
                <c:pt idx="4390">
                  <c:v>18390.890625</c:v>
                </c:pt>
                <c:pt idx="4391">
                  <c:v>17916.873046875</c:v>
                </c:pt>
                <c:pt idx="4392">
                  <c:v>16933.826171875</c:v>
                </c:pt>
                <c:pt idx="4393">
                  <c:v>15672.7724609375</c:v>
                </c:pt>
                <c:pt idx="4394">
                  <c:v>14582.2509765625</c:v>
                </c:pt>
                <c:pt idx="4395">
                  <c:v>12322.1337890625</c:v>
                </c:pt>
                <c:pt idx="4396">
                  <c:v>11099.599609375</c:v>
                </c:pt>
                <c:pt idx="4397">
                  <c:v>9447.9814453125</c:v>
                </c:pt>
                <c:pt idx="4398">
                  <c:v>7058.7646484375</c:v>
                </c:pt>
                <c:pt idx="4399">
                  <c:v>6336.47998046875</c:v>
                </c:pt>
                <c:pt idx="4400">
                  <c:v>6844.44775390625</c:v>
                </c:pt>
                <c:pt idx="4401">
                  <c:v>8658.3076171875</c:v>
                </c:pt>
                <c:pt idx="4402">
                  <c:v>7905.9658203125</c:v>
                </c:pt>
                <c:pt idx="4403">
                  <c:v>6833.828125</c:v>
                </c:pt>
                <c:pt idx="4404">
                  <c:v>6060.1171875</c:v>
                </c:pt>
                <c:pt idx="4405">
                  <c:v>6249.94140625</c:v>
                </c:pt>
                <c:pt idx="4406">
                  <c:v>7671.30224609375</c:v>
                </c:pt>
                <c:pt idx="4407">
                  <c:v>9182.1962890625</c:v>
                </c:pt>
                <c:pt idx="4408">
                  <c:v>11219.59765625</c:v>
                </c:pt>
                <c:pt idx="4409">
                  <c:v>12677.3017578125</c:v>
                </c:pt>
                <c:pt idx="4410">
                  <c:v>14951.63671875</c:v>
                </c:pt>
                <c:pt idx="4411">
                  <c:v>14182.529296875</c:v>
                </c:pt>
                <c:pt idx="4412">
                  <c:v>12084.212890625</c:v>
                </c:pt>
                <c:pt idx="4413">
                  <c:v>11105.720703125</c:v>
                </c:pt>
                <c:pt idx="4414">
                  <c:v>10246.9619140625</c:v>
                </c:pt>
                <c:pt idx="4415">
                  <c:v>10297.0703125</c:v>
                </c:pt>
                <c:pt idx="4416">
                  <c:v>9846.7822265625</c:v>
                </c:pt>
                <c:pt idx="4417">
                  <c:v>10826.48828125</c:v>
                </c:pt>
                <c:pt idx="4418">
                  <c:v>10935.26953125</c:v>
                </c:pt>
                <c:pt idx="4419">
                  <c:v>10426.49609375</c:v>
                </c:pt>
                <c:pt idx="4420">
                  <c:v>9734.4765625</c:v>
                </c:pt>
                <c:pt idx="4421">
                  <c:v>8622.9501953125</c:v>
                </c:pt>
                <c:pt idx="4422">
                  <c:v>7992.8125</c:v>
                </c:pt>
                <c:pt idx="4423">
                  <c:v>5612.4609375</c:v>
                </c:pt>
                <c:pt idx="4424">
                  <c:v>5576.681640625</c:v>
                </c:pt>
                <c:pt idx="4425">
                  <c:v>4778.21826171875</c:v>
                </c:pt>
                <c:pt idx="4426">
                  <c:v>3311.892822265625</c:v>
                </c:pt>
                <c:pt idx="4427">
                  <c:v>2472.553955078125</c:v>
                </c:pt>
                <c:pt idx="4428">
                  <c:v>2505.441162109375</c:v>
                </c:pt>
                <c:pt idx="4429">
                  <c:v>2849.16796875</c:v>
                </c:pt>
                <c:pt idx="4430">
                  <c:v>3396.3857421875</c:v>
                </c:pt>
                <c:pt idx="4431">
                  <c:v>4008.861572265625</c:v>
                </c:pt>
                <c:pt idx="4432">
                  <c:v>4419.24169921875</c:v>
                </c:pt>
                <c:pt idx="4433">
                  <c:v>4656.6875</c:v>
                </c:pt>
                <c:pt idx="4434">
                  <c:v>5180.1318359375</c:v>
                </c:pt>
                <c:pt idx="4435">
                  <c:v>5978.8056640625</c:v>
                </c:pt>
                <c:pt idx="4436">
                  <c:v>7151.6689453125</c:v>
                </c:pt>
                <c:pt idx="4437">
                  <c:v>9698.3408203125</c:v>
                </c:pt>
                <c:pt idx="4438">
                  <c:v>10335.794921875</c:v>
                </c:pt>
                <c:pt idx="4439">
                  <c:v>9977.84375</c:v>
                </c:pt>
                <c:pt idx="4440">
                  <c:v>10118.70703125</c:v>
                </c:pt>
                <c:pt idx="4441">
                  <c:v>9888.48046875</c:v>
                </c:pt>
                <c:pt idx="4442">
                  <c:v>9664.1044921875</c:v>
                </c:pt>
                <c:pt idx="4443">
                  <c:v>9147.3154296875</c:v>
                </c:pt>
                <c:pt idx="4444">
                  <c:v>9069.986328125</c:v>
                </c:pt>
                <c:pt idx="4445">
                  <c:v>8004.02294921875</c:v>
                </c:pt>
                <c:pt idx="4446">
                  <c:v>6826.57080078125</c:v>
                </c:pt>
                <c:pt idx="4447">
                  <c:v>4464.3720703125</c:v>
                </c:pt>
                <c:pt idx="4448">
                  <c:v>2831.0869140625</c:v>
                </c:pt>
                <c:pt idx="4449">
                  <c:v>2561.380126953125</c:v>
                </c:pt>
                <c:pt idx="4450">
                  <c:v>2016.3841552734375</c:v>
                </c:pt>
                <c:pt idx="4451">
                  <c:v>998.52734375</c:v>
                </c:pt>
                <c:pt idx="4452">
                  <c:v>823.74481201171875</c:v>
                </c:pt>
                <c:pt idx="4453">
                  <c:v>1100.010498046875</c:v>
                </c:pt>
                <c:pt idx="4454">
                  <c:v>2054.24658203125</c:v>
                </c:pt>
                <c:pt idx="4455">
                  <c:v>3136.819580078125</c:v>
                </c:pt>
                <c:pt idx="4456">
                  <c:v>4054.3212890625</c:v>
                </c:pt>
                <c:pt idx="4457">
                  <c:v>4788.93994140625</c:v>
                </c:pt>
                <c:pt idx="4458">
                  <c:v>6272.39892578125</c:v>
                </c:pt>
                <c:pt idx="4459">
                  <c:v>6902.8056640625</c:v>
                </c:pt>
                <c:pt idx="4460">
                  <c:v>6735.78759765625</c:v>
                </c:pt>
                <c:pt idx="4461">
                  <c:v>7378.36767578125</c:v>
                </c:pt>
                <c:pt idx="4462">
                  <c:v>7507.013671875</c:v>
                </c:pt>
                <c:pt idx="4463">
                  <c:v>8019.69091796875</c:v>
                </c:pt>
                <c:pt idx="4464">
                  <c:v>8185.30419921875</c:v>
                </c:pt>
                <c:pt idx="4465">
                  <c:v>9372.80078125</c:v>
                </c:pt>
                <c:pt idx="4466">
                  <c:v>9527.5244140625</c:v>
                </c:pt>
                <c:pt idx="4467">
                  <c:v>9952.64453125</c:v>
                </c:pt>
                <c:pt idx="4468">
                  <c:v>10315.609375</c:v>
                </c:pt>
                <c:pt idx="4469">
                  <c:v>10285.2294921875</c:v>
                </c:pt>
                <c:pt idx="4470">
                  <c:v>7994.0703125</c:v>
                </c:pt>
                <c:pt idx="4471">
                  <c:v>6029.67041015625</c:v>
                </c:pt>
                <c:pt idx="4472">
                  <c:v>5330.6494140625</c:v>
                </c:pt>
                <c:pt idx="4473">
                  <c:v>4878.15673828125</c:v>
                </c:pt>
                <c:pt idx="4474">
                  <c:v>4588.17919921875</c:v>
                </c:pt>
                <c:pt idx="4475">
                  <c:v>3981.407470703125</c:v>
                </c:pt>
                <c:pt idx="4476">
                  <c:v>3515.79638671875</c:v>
                </c:pt>
                <c:pt idx="4477">
                  <c:v>2857.9892578125</c:v>
                </c:pt>
                <c:pt idx="4478">
                  <c:v>2296.722900390625</c:v>
                </c:pt>
                <c:pt idx="4479">
                  <c:v>2294.256591796875</c:v>
                </c:pt>
                <c:pt idx="4480">
                  <c:v>2777.511962890625</c:v>
                </c:pt>
                <c:pt idx="4481">
                  <c:v>3537.816162109375</c:v>
                </c:pt>
                <c:pt idx="4482">
                  <c:v>4539.7470703125</c:v>
                </c:pt>
                <c:pt idx="4483">
                  <c:v>6478.11669921875</c:v>
                </c:pt>
                <c:pt idx="4484">
                  <c:v>8258.2529296875</c:v>
                </c:pt>
                <c:pt idx="4485">
                  <c:v>8659.1728515625</c:v>
                </c:pt>
                <c:pt idx="4486">
                  <c:v>9388.89453125</c:v>
                </c:pt>
                <c:pt idx="4487">
                  <c:v>9671.9365234375</c:v>
                </c:pt>
                <c:pt idx="4488">
                  <c:v>10625.1103515625</c:v>
                </c:pt>
                <c:pt idx="4489">
                  <c:v>7663.63818359375</c:v>
                </c:pt>
                <c:pt idx="4490">
                  <c:v>5205.0126953125</c:v>
                </c:pt>
                <c:pt idx="4491">
                  <c:v>5460.345703125</c:v>
                </c:pt>
                <c:pt idx="4492">
                  <c:v>4358.01806640625</c:v>
                </c:pt>
                <c:pt idx="4493">
                  <c:v>4114.47021484375</c:v>
                </c:pt>
                <c:pt idx="4494">
                  <c:v>3729.79833984375</c:v>
                </c:pt>
                <c:pt idx="4495">
                  <c:v>2992.233154296875</c:v>
                </c:pt>
                <c:pt idx="4496">
                  <c:v>3335.391845703125</c:v>
                </c:pt>
                <c:pt idx="4497">
                  <c:v>3435.052490234375</c:v>
                </c:pt>
                <c:pt idx="4498">
                  <c:v>3413.103515625</c:v>
                </c:pt>
                <c:pt idx="4499">
                  <c:v>3152.32177734375</c:v>
                </c:pt>
                <c:pt idx="4500">
                  <c:v>3442.92041015625</c:v>
                </c:pt>
                <c:pt idx="4501">
                  <c:v>3910.960205078125</c:v>
                </c:pt>
                <c:pt idx="4502">
                  <c:v>3913.48291015625</c:v>
                </c:pt>
                <c:pt idx="4503">
                  <c:v>4483.6552734375</c:v>
                </c:pt>
                <c:pt idx="4504">
                  <c:v>5291.29736328125</c:v>
                </c:pt>
                <c:pt idx="4505">
                  <c:v>4794.244140625</c:v>
                </c:pt>
                <c:pt idx="4506">
                  <c:v>5382.232421875</c:v>
                </c:pt>
                <c:pt idx="4507">
                  <c:v>5989.8994140625</c:v>
                </c:pt>
                <c:pt idx="4508">
                  <c:v>6309.9697265625</c:v>
                </c:pt>
                <c:pt idx="4509">
                  <c:v>6735.13525390625</c:v>
                </c:pt>
                <c:pt idx="4510">
                  <c:v>7527.00927734375</c:v>
                </c:pt>
                <c:pt idx="4511">
                  <c:v>7217.53466796875</c:v>
                </c:pt>
                <c:pt idx="4512">
                  <c:v>6653.99267578125</c:v>
                </c:pt>
                <c:pt idx="4513">
                  <c:v>5850.9091796875</c:v>
                </c:pt>
                <c:pt idx="4514">
                  <c:v>5509.662109375</c:v>
                </c:pt>
                <c:pt idx="4515">
                  <c:v>4710.7099609375</c:v>
                </c:pt>
                <c:pt idx="4516">
                  <c:v>4264.5244140625</c:v>
                </c:pt>
                <c:pt idx="4517">
                  <c:v>4359.62841796875</c:v>
                </c:pt>
                <c:pt idx="4518">
                  <c:v>4328.07373046875</c:v>
                </c:pt>
                <c:pt idx="4519">
                  <c:v>3195.87451171875</c:v>
                </c:pt>
                <c:pt idx="4520">
                  <c:v>3819.858642578125</c:v>
                </c:pt>
                <c:pt idx="4521">
                  <c:v>3981.5400390625</c:v>
                </c:pt>
                <c:pt idx="4522">
                  <c:v>2710.857177734375</c:v>
                </c:pt>
                <c:pt idx="4523">
                  <c:v>2403.30029296875</c:v>
                </c:pt>
                <c:pt idx="4524">
                  <c:v>2298.778076171875</c:v>
                </c:pt>
                <c:pt idx="4525">
                  <c:v>3544.434814453125</c:v>
                </c:pt>
                <c:pt idx="4526">
                  <c:v>4565.83935546875</c:v>
                </c:pt>
                <c:pt idx="4527">
                  <c:v>6067.5263671875</c:v>
                </c:pt>
                <c:pt idx="4528">
                  <c:v>8292.0703125</c:v>
                </c:pt>
                <c:pt idx="4529">
                  <c:v>7844.68994140625</c:v>
                </c:pt>
                <c:pt idx="4530">
                  <c:v>8014.0205078125</c:v>
                </c:pt>
                <c:pt idx="4531">
                  <c:v>9008.1875</c:v>
                </c:pt>
                <c:pt idx="4532">
                  <c:v>8968.0888671875</c:v>
                </c:pt>
                <c:pt idx="4533">
                  <c:v>9420.14453125</c:v>
                </c:pt>
                <c:pt idx="4534">
                  <c:v>9695.181640625</c:v>
                </c:pt>
                <c:pt idx="4535">
                  <c:v>9511.8095703125</c:v>
                </c:pt>
                <c:pt idx="4536">
                  <c:v>10104.2109375</c:v>
                </c:pt>
                <c:pt idx="4537">
                  <c:v>10474.58984375</c:v>
                </c:pt>
                <c:pt idx="4538">
                  <c:v>11360.119140625</c:v>
                </c:pt>
                <c:pt idx="4539">
                  <c:v>11453.41796875</c:v>
                </c:pt>
                <c:pt idx="4540">
                  <c:v>10640.4482421875</c:v>
                </c:pt>
                <c:pt idx="4541">
                  <c:v>10047.1533203125</c:v>
                </c:pt>
                <c:pt idx="4542">
                  <c:v>9923.48046875</c:v>
                </c:pt>
                <c:pt idx="4543">
                  <c:v>8274.7412109375</c:v>
                </c:pt>
                <c:pt idx="4544">
                  <c:v>9621.8056640625</c:v>
                </c:pt>
                <c:pt idx="4545">
                  <c:v>10863.076171875</c:v>
                </c:pt>
                <c:pt idx="4546">
                  <c:v>9483.419921875</c:v>
                </c:pt>
                <c:pt idx="4547">
                  <c:v>8095.7197265625</c:v>
                </c:pt>
                <c:pt idx="4548">
                  <c:v>7755.4111328125</c:v>
                </c:pt>
                <c:pt idx="4549">
                  <c:v>7976.40087890625</c:v>
                </c:pt>
                <c:pt idx="4550">
                  <c:v>8445.146484375</c:v>
                </c:pt>
                <c:pt idx="4551">
                  <c:v>9083.6572265625</c:v>
                </c:pt>
                <c:pt idx="4552">
                  <c:v>9601.4677734375</c:v>
                </c:pt>
                <c:pt idx="4553">
                  <c:v>10172.77734375</c:v>
                </c:pt>
                <c:pt idx="4554">
                  <c:v>11622.419921875</c:v>
                </c:pt>
                <c:pt idx="4555">
                  <c:v>13574.6240234375</c:v>
                </c:pt>
                <c:pt idx="4556">
                  <c:v>14948.5439453125</c:v>
                </c:pt>
                <c:pt idx="4557">
                  <c:v>17003.7109375</c:v>
                </c:pt>
                <c:pt idx="4558">
                  <c:v>18476.125</c:v>
                </c:pt>
                <c:pt idx="4559">
                  <c:v>19480.9609375</c:v>
                </c:pt>
                <c:pt idx="4560">
                  <c:v>20134.396484375</c:v>
                </c:pt>
                <c:pt idx="4561">
                  <c:v>20140.287109375</c:v>
                </c:pt>
                <c:pt idx="4562">
                  <c:v>19018.41015625</c:v>
                </c:pt>
                <c:pt idx="4563">
                  <c:v>18502.314453125</c:v>
                </c:pt>
                <c:pt idx="4564">
                  <c:v>17891.30078125</c:v>
                </c:pt>
                <c:pt idx="4565">
                  <c:v>16779.166015625</c:v>
                </c:pt>
                <c:pt idx="4566">
                  <c:v>16158.466796875</c:v>
                </c:pt>
                <c:pt idx="4567">
                  <c:v>14597.3330078125</c:v>
                </c:pt>
                <c:pt idx="4568">
                  <c:v>16025.27734375</c:v>
                </c:pt>
                <c:pt idx="4569">
                  <c:v>15404.4033203125</c:v>
                </c:pt>
                <c:pt idx="4570">
                  <c:v>12876.53125</c:v>
                </c:pt>
                <c:pt idx="4571">
                  <c:v>10977.3330078125</c:v>
                </c:pt>
                <c:pt idx="4572">
                  <c:v>10796.4052734375</c:v>
                </c:pt>
                <c:pt idx="4573">
                  <c:v>10401.66015625</c:v>
                </c:pt>
                <c:pt idx="4574">
                  <c:v>10186.75</c:v>
                </c:pt>
                <c:pt idx="4575">
                  <c:v>9826.5205078125</c:v>
                </c:pt>
                <c:pt idx="4576">
                  <c:v>10980.0126953125</c:v>
                </c:pt>
                <c:pt idx="4577">
                  <c:v>12925.4990234375</c:v>
                </c:pt>
                <c:pt idx="4578">
                  <c:v>14886.1328125</c:v>
                </c:pt>
                <c:pt idx="4579">
                  <c:v>17095.849609375</c:v>
                </c:pt>
                <c:pt idx="4580">
                  <c:v>16303.275390625</c:v>
                </c:pt>
                <c:pt idx="4581">
                  <c:v>18114.619140625</c:v>
                </c:pt>
                <c:pt idx="4582">
                  <c:v>18822.685546875</c:v>
                </c:pt>
                <c:pt idx="4583">
                  <c:v>19191.287109375</c:v>
                </c:pt>
                <c:pt idx="4584">
                  <c:v>18773.392578125</c:v>
                </c:pt>
                <c:pt idx="4585">
                  <c:v>18236.10546875</c:v>
                </c:pt>
                <c:pt idx="4586">
                  <c:v>17195.125</c:v>
                </c:pt>
                <c:pt idx="4587">
                  <c:v>16390.6875</c:v>
                </c:pt>
                <c:pt idx="4588">
                  <c:v>15374.5986328125</c:v>
                </c:pt>
                <c:pt idx="4589">
                  <c:v>14180.458984375</c:v>
                </c:pt>
                <c:pt idx="4590">
                  <c:v>12681.0859375</c:v>
                </c:pt>
                <c:pt idx="4591">
                  <c:v>10009.2294921875</c:v>
                </c:pt>
                <c:pt idx="4592">
                  <c:v>10041.1279296875</c:v>
                </c:pt>
                <c:pt idx="4593">
                  <c:v>9119.58203125</c:v>
                </c:pt>
                <c:pt idx="4594">
                  <c:v>6705.1953125</c:v>
                </c:pt>
                <c:pt idx="4595">
                  <c:v>5719.6044921875</c:v>
                </c:pt>
                <c:pt idx="4596">
                  <c:v>5756.60009765625</c:v>
                </c:pt>
                <c:pt idx="4597">
                  <c:v>7893.8759765625</c:v>
                </c:pt>
                <c:pt idx="4598">
                  <c:v>10138.396484375</c:v>
                </c:pt>
                <c:pt idx="4599">
                  <c:v>10905.609375</c:v>
                </c:pt>
                <c:pt idx="4600">
                  <c:v>12315.5888671875</c:v>
                </c:pt>
                <c:pt idx="4601">
                  <c:v>13923.2001953125</c:v>
                </c:pt>
                <c:pt idx="4602">
                  <c:v>15199.4755859375</c:v>
                </c:pt>
                <c:pt idx="4603">
                  <c:v>15919.1484375</c:v>
                </c:pt>
                <c:pt idx="4604">
                  <c:v>14270.1025390625</c:v>
                </c:pt>
                <c:pt idx="4605">
                  <c:v>15200.193359375</c:v>
                </c:pt>
                <c:pt idx="4606">
                  <c:v>15973.20703125</c:v>
                </c:pt>
                <c:pt idx="4607">
                  <c:v>16010.603515625</c:v>
                </c:pt>
                <c:pt idx="4608">
                  <c:v>16151.919921875</c:v>
                </c:pt>
                <c:pt idx="4609">
                  <c:v>16043.943359375</c:v>
                </c:pt>
                <c:pt idx="4610">
                  <c:v>15529.2294921875</c:v>
                </c:pt>
                <c:pt idx="4611">
                  <c:v>14375.5712890625</c:v>
                </c:pt>
                <c:pt idx="4612">
                  <c:v>14347.6201171875</c:v>
                </c:pt>
                <c:pt idx="4613">
                  <c:v>13404.5751953125</c:v>
                </c:pt>
                <c:pt idx="4614">
                  <c:v>11650.7109375</c:v>
                </c:pt>
                <c:pt idx="4615">
                  <c:v>8668.802734375</c:v>
                </c:pt>
                <c:pt idx="4616">
                  <c:v>8499.5302734375</c:v>
                </c:pt>
                <c:pt idx="4617">
                  <c:v>8197.591796875</c:v>
                </c:pt>
                <c:pt idx="4618">
                  <c:v>5953.41455078125</c:v>
                </c:pt>
                <c:pt idx="4619">
                  <c:v>4147.98388671875</c:v>
                </c:pt>
                <c:pt idx="4620">
                  <c:v>4299.7041015625</c:v>
                </c:pt>
                <c:pt idx="4621">
                  <c:v>5999.443359375</c:v>
                </c:pt>
                <c:pt idx="4622">
                  <c:v>7356.06201171875</c:v>
                </c:pt>
                <c:pt idx="4623">
                  <c:v>7629.14794921875</c:v>
                </c:pt>
                <c:pt idx="4624">
                  <c:v>8540.9853515625</c:v>
                </c:pt>
                <c:pt idx="4625">
                  <c:v>9108.7412109375</c:v>
                </c:pt>
                <c:pt idx="4626">
                  <c:v>10143.6884765625</c:v>
                </c:pt>
                <c:pt idx="4627">
                  <c:v>11277.7314453125</c:v>
                </c:pt>
                <c:pt idx="4628">
                  <c:v>13170.3623046875</c:v>
                </c:pt>
                <c:pt idx="4629">
                  <c:v>15612.0390625</c:v>
                </c:pt>
                <c:pt idx="4630">
                  <c:v>15855.5546875</c:v>
                </c:pt>
                <c:pt idx="4631">
                  <c:v>15456.359375</c:v>
                </c:pt>
                <c:pt idx="4632">
                  <c:v>15761.056640625</c:v>
                </c:pt>
                <c:pt idx="4633">
                  <c:v>15168.322265625</c:v>
                </c:pt>
                <c:pt idx="4634">
                  <c:v>11872.833984375</c:v>
                </c:pt>
                <c:pt idx="4635">
                  <c:v>11286.177734375</c:v>
                </c:pt>
                <c:pt idx="4636">
                  <c:v>10365.4990234375</c:v>
                </c:pt>
                <c:pt idx="4637">
                  <c:v>10523.8818359375</c:v>
                </c:pt>
                <c:pt idx="4638">
                  <c:v>10179.697265625</c:v>
                </c:pt>
                <c:pt idx="4639">
                  <c:v>10270.767578125</c:v>
                </c:pt>
                <c:pt idx="4640">
                  <c:v>10383.435546875</c:v>
                </c:pt>
                <c:pt idx="4641">
                  <c:v>10341.0205078125</c:v>
                </c:pt>
                <c:pt idx="4642">
                  <c:v>10377.2763671875</c:v>
                </c:pt>
                <c:pt idx="4643">
                  <c:v>9591.8251953125</c:v>
                </c:pt>
                <c:pt idx="4644">
                  <c:v>8624.5791015625</c:v>
                </c:pt>
                <c:pt idx="4645">
                  <c:v>9086.56640625</c:v>
                </c:pt>
                <c:pt idx="4646">
                  <c:v>8264.8798828125</c:v>
                </c:pt>
                <c:pt idx="4647">
                  <c:v>7570.12255859375</c:v>
                </c:pt>
                <c:pt idx="4648">
                  <c:v>6584.40283203125</c:v>
                </c:pt>
                <c:pt idx="4649">
                  <c:v>6820.15966796875</c:v>
                </c:pt>
                <c:pt idx="4650">
                  <c:v>8208.3564453125</c:v>
                </c:pt>
                <c:pt idx="4651">
                  <c:v>9095.5009765625</c:v>
                </c:pt>
                <c:pt idx="4652">
                  <c:v>11064.37890625</c:v>
                </c:pt>
                <c:pt idx="4653">
                  <c:v>13599.30078125</c:v>
                </c:pt>
                <c:pt idx="4654">
                  <c:v>14913.33984375</c:v>
                </c:pt>
                <c:pt idx="4655">
                  <c:v>15534.6474609375</c:v>
                </c:pt>
                <c:pt idx="4656">
                  <c:v>15573.265625</c:v>
                </c:pt>
                <c:pt idx="4657">
                  <c:v>15357.4970703125</c:v>
                </c:pt>
                <c:pt idx="4658">
                  <c:v>14738.0673828125</c:v>
                </c:pt>
                <c:pt idx="4659">
                  <c:v>15656.9873046875</c:v>
                </c:pt>
                <c:pt idx="4660">
                  <c:v>14332.63671875</c:v>
                </c:pt>
                <c:pt idx="4661">
                  <c:v>12391.8525390625</c:v>
                </c:pt>
                <c:pt idx="4662">
                  <c:v>12337.9609375</c:v>
                </c:pt>
                <c:pt idx="4663">
                  <c:v>10417.685546875</c:v>
                </c:pt>
                <c:pt idx="4664">
                  <c:v>10582.7158203125</c:v>
                </c:pt>
                <c:pt idx="4665">
                  <c:v>12331.158203125</c:v>
                </c:pt>
                <c:pt idx="4666">
                  <c:v>13036.763671875</c:v>
                </c:pt>
                <c:pt idx="4667">
                  <c:v>12846.9775390625</c:v>
                </c:pt>
                <c:pt idx="4668">
                  <c:v>12830.490234375</c:v>
                </c:pt>
                <c:pt idx="4669">
                  <c:v>12193.72265625</c:v>
                </c:pt>
                <c:pt idx="4670">
                  <c:v>11478.4970703125</c:v>
                </c:pt>
                <c:pt idx="4671">
                  <c:v>10506.478515625</c:v>
                </c:pt>
                <c:pt idx="4672">
                  <c:v>10699.185546875</c:v>
                </c:pt>
                <c:pt idx="4673">
                  <c:v>11708.6552734375</c:v>
                </c:pt>
                <c:pt idx="4674">
                  <c:v>13618.9638671875</c:v>
                </c:pt>
                <c:pt idx="4675">
                  <c:v>15628.65625</c:v>
                </c:pt>
                <c:pt idx="4676">
                  <c:v>17099.146484375</c:v>
                </c:pt>
                <c:pt idx="4677">
                  <c:v>18066.82421875</c:v>
                </c:pt>
                <c:pt idx="4678">
                  <c:v>18029.69921875</c:v>
                </c:pt>
                <c:pt idx="4679">
                  <c:v>18613.068359375</c:v>
                </c:pt>
                <c:pt idx="4680">
                  <c:v>18393.265625</c:v>
                </c:pt>
                <c:pt idx="4681">
                  <c:v>17798.875</c:v>
                </c:pt>
                <c:pt idx="4682">
                  <c:v>16375.7177734375</c:v>
                </c:pt>
                <c:pt idx="4683">
                  <c:v>15262.5986328125</c:v>
                </c:pt>
                <c:pt idx="4684">
                  <c:v>15022.90625</c:v>
                </c:pt>
                <c:pt idx="4685">
                  <c:v>15532.01171875</c:v>
                </c:pt>
                <c:pt idx="4686">
                  <c:v>15134.0517578125</c:v>
                </c:pt>
                <c:pt idx="4687">
                  <c:v>14935.498046875</c:v>
                </c:pt>
                <c:pt idx="4688">
                  <c:v>16205.2900390625</c:v>
                </c:pt>
                <c:pt idx="4689">
                  <c:v>15636.1240234375</c:v>
                </c:pt>
                <c:pt idx="4690">
                  <c:v>15017.2001953125</c:v>
                </c:pt>
                <c:pt idx="4691">
                  <c:v>14401.4892578125</c:v>
                </c:pt>
                <c:pt idx="4692">
                  <c:v>13796.548828125</c:v>
                </c:pt>
                <c:pt idx="4693">
                  <c:v>13048.53515625</c:v>
                </c:pt>
                <c:pt idx="4694">
                  <c:v>11951.5107421875</c:v>
                </c:pt>
                <c:pt idx="4695">
                  <c:v>11295.44921875</c:v>
                </c:pt>
                <c:pt idx="4696">
                  <c:v>11678.224609375</c:v>
                </c:pt>
                <c:pt idx="4697">
                  <c:v>12425.443359375</c:v>
                </c:pt>
                <c:pt idx="4698">
                  <c:v>14312.724609375</c:v>
                </c:pt>
                <c:pt idx="4699">
                  <c:v>16453.00390625</c:v>
                </c:pt>
                <c:pt idx="4700">
                  <c:v>18059.3671875</c:v>
                </c:pt>
                <c:pt idx="4701">
                  <c:v>18986.4296875</c:v>
                </c:pt>
                <c:pt idx="4702">
                  <c:v>18985.572265625</c:v>
                </c:pt>
                <c:pt idx="4703">
                  <c:v>19256.724609375</c:v>
                </c:pt>
                <c:pt idx="4704">
                  <c:v>19502.357421875</c:v>
                </c:pt>
                <c:pt idx="4705">
                  <c:v>19760.876953125</c:v>
                </c:pt>
                <c:pt idx="4706">
                  <c:v>18709.958984375</c:v>
                </c:pt>
                <c:pt idx="4707">
                  <c:v>17000.849609375</c:v>
                </c:pt>
                <c:pt idx="4708">
                  <c:v>15627.9765625</c:v>
                </c:pt>
                <c:pt idx="4709">
                  <c:v>14841.6572265625</c:v>
                </c:pt>
                <c:pt idx="4710">
                  <c:v>13103.6181640625</c:v>
                </c:pt>
                <c:pt idx="4711">
                  <c:v>10531.7822265625</c:v>
                </c:pt>
                <c:pt idx="4712">
                  <c:v>11034.8818359375</c:v>
                </c:pt>
                <c:pt idx="4713">
                  <c:v>11463.5078125</c:v>
                </c:pt>
                <c:pt idx="4714">
                  <c:v>11288.751953125</c:v>
                </c:pt>
                <c:pt idx="4715">
                  <c:v>9954.4921875</c:v>
                </c:pt>
                <c:pt idx="4716">
                  <c:v>9017.009765625</c:v>
                </c:pt>
                <c:pt idx="4717">
                  <c:v>8847.8828125</c:v>
                </c:pt>
                <c:pt idx="4718">
                  <c:v>9795.83203125</c:v>
                </c:pt>
                <c:pt idx="4719">
                  <c:v>10833.6767578125</c:v>
                </c:pt>
                <c:pt idx="4720">
                  <c:v>11962.904296875</c:v>
                </c:pt>
                <c:pt idx="4721">
                  <c:v>13565.9404296875</c:v>
                </c:pt>
                <c:pt idx="4722">
                  <c:v>15308.1904296875</c:v>
                </c:pt>
                <c:pt idx="4723">
                  <c:v>16128.4833984375</c:v>
                </c:pt>
                <c:pt idx="4724">
                  <c:v>15461.98046875</c:v>
                </c:pt>
                <c:pt idx="4725">
                  <c:v>16168.80078125</c:v>
                </c:pt>
                <c:pt idx="4726">
                  <c:v>16647.3046875</c:v>
                </c:pt>
                <c:pt idx="4727">
                  <c:v>16400.4453125</c:v>
                </c:pt>
                <c:pt idx="4728">
                  <c:v>15795.755859375</c:v>
                </c:pt>
                <c:pt idx="4729">
                  <c:v>16521.990234375</c:v>
                </c:pt>
                <c:pt idx="4730">
                  <c:v>14953.1923828125</c:v>
                </c:pt>
                <c:pt idx="4731">
                  <c:v>11434.2333984375</c:v>
                </c:pt>
                <c:pt idx="4732">
                  <c:v>7994.11669921875</c:v>
                </c:pt>
                <c:pt idx="4733">
                  <c:v>6175.60009765625</c:v>
                </c:pt>
                <c:pt idx="4734">
                  <c:v>5979.96484375</c:v>
                </c:pt>
                <c:pt idx="4735">
                  <c:v>5164.14013671875</c:v>
                </c:pt>
                <c:pt idx="4736">
                  <c:v>5336.8544921875</c:v>
                </c:pt>
                <c:pt idx="4737">
                  <c:v>5654.97314453125</c:v>
                </c:pt>
                <c:pt idx="4738">
                  <c:v>5155.5166015625</c:v>
                </c:pt>
                <c:pt idx="4739">
                  <c:v>4925.75048828125</c:v>
                </c:pt>
                <c:pt idx="4740">
                  <c:v>5338.10302734375</c:v>
                </c:pt>
                <c:pt idx="4741">
                  <c:v>6615.1181640625</c:v>
                </c:pt>
                <c:pt idx="4742">
                  <c:v>8111.53564453125</c:v>
                </c:pt>
                <c:pt idx="4743">
                  <c:v>9128.8896484375</c:v>
                </c:pt>
                <c:pt idx="4744">
                  <c:v>10231.8720703125</c:v>
                </c:pt>
                <c:pt idx="4745">
                  <c:v>11817.869140625</c:v>
                </c:pt>
                <c:pt idx="4746">
                  <c:v>13025.3779296875</c:v>
                </c:pt>
                <c:pt idx="4747">
                  <c:v>13568.4296875</c:v>
                </c:pt>
                <c:pt idx="4748">
                  <c:v>13253.849609375</c:v>
                </c:pt>
                <c:pt idx="4749">
                  <c:v>15858.4794921875</c:v>
                </c:pt>
                <c:pt idx="4750">
                  <c:v>16552.25</c:v>
                </c:pt>
                <c:pt idx="4751">
                  <c:v>16669.708984375</c:v>
                </c:pt>
                <c:pt idx="4752">
                  <c:v>15521.734375</c:v>
                </c:pt>
                <c:pt idx="4753">
                  <c:v>14955.517578125</c:v>
                </c:pt>
                <c:pt idx="4754">
                  <c:v>14085.98828125</c:v>
                </c:pt>
                <c:pt idx="4755">
                  <c:v>12557.5126953125</c:v>
                </c:pt>
                <c:pt idx="4756">
                  <c:v>11534.259765625</c:v>
                </c:pt>
                <c:pt idx="4757">
                  <c:v>10413.9541015625</c:v>
                </c:pt>
                <c:pt idx="4758">
                  <c:v>8845.8681640625</c:v>
                </c:pt>
                <c:pt idx="4759">
                  <c:v>6153.6455078125</c:v>
                </c:pt>
                <c:pt idx="4760">
                  <c:v>4692.9453125</c:v>
                </c:pt>
                <c:pt idx="4761">
                  <c:v>4810.0908203125</c:v>
                </c:pt>
                <c:pt idx="4762">
                  <c:v>3118.295166015625</c:v>
                </c:pt>
                <c:pt idx="4763">
                  <c:v>2747.775634765625</c:v>
                </c:pt>
                <c:pt idx="4764">
                  <c:v>4060.417236328125</c:v>
                </c:pt>
                <c:pt idx="4765">
                  <c:v>6750.0498046875</c:v>
                </c:pt>
                <c:pt idx="4766">
                  <c:v>10048.322265625</c:v>
                </c:pt>
                <c:pt idx="4767">
                  <c:v>10956.21484375</c:v>
                </c:pt>
                <c:pt idx="4768">
                  <c:v>11887.4404296875</c:v>
                </c:pt>
                <c:pt idx="4769">
                  <c:v>12819.0400390625</c:v>
                </c:pt>
                <c:pt idx="4770">
                  <c:v>14395.537109375</c:v>
                </c:pt>
                <c:pt idx="4771">
                  <c:v>15833.8505859375</c:v>
                </c:pt>
                <c:pt idx="4772">
                  <c:v>14938.4521484375</c:v>
                </c:pt>
                <c:pt idx="4773">
                  <c:v>14556.7353515625</c:v>
                </c:pt>
                <c:pt idx="4774">
                  <c:v>15278.484375</c:v>
                </c:pt>
                <c:pt idx="4775">
                  <c:v>15122.0947265625</c:v>
                </c:pt>
                <c:pt idx="4776">
                  <c:v>14425.9267578125</c:v>
                </c:pt>
                <c:pt idx="4777">
                  <c:v>13430.1396484375</c:v>
                </c:pt>
                <c:pt idx="4778">
                  <c:v>12995.5966796875</c:v>
                </c:pt>
                <c:pt idx="4779">
                  <c:v>13392.849609375</c:v>
                </c:pt>
                <c:pt idx="4780">
                  <c:v>13295.5205078125</c:v>
                </c:pt>
                <c:pt idx="4781">
                  <c:v>12746.3173828125</c:v>
                </c:pt>
                <c:pt idx="4782">
                  <c:v>11491.6865234375</c:v>
                </c:pt>
                <c:pt idx="4783">
                  <c:v>9185.404296875</c:v>
                </c:pt>
                <c:pt idx="4784">
                  <c:v>8584.884765625</c:v>
                </c:pt>
                <c:pt idx="4785">
                  <c:v>8221.2080078125</c:v>
                </c:pt>
                <c:pt idx="4786">
                  <c:v>6616.78564453125</c:v>
                </c:pt>
                <c:pt idx="4787">
                  <c:v>5305.68212890625</c:v>
                </c:pt>
                <c:pt idx="4788">
                  <c:v>5210.70703125</c:v>
                </c:pt>
                <c:pt idx="4789">
                  <c:v>5876.73193359375</c:v>
                </c:pt>
                <c:pt idx="4790">
                  <c:v>7762.35546875</c:v>
                </c:pt>
                <c:pt idx="4791">
                  <c:v>8464.8349609375</c:v>
                </c:pt>
                <c:pt idx="4792">
                  <c:v>9735.0595703125</c:v>
                </c:pt>
                <c:pt idx="4793">
                  <c:v>11763.2509765625</c:v>
                </c:pt>
                <c:pt idx="4794">
                  <c:v>13441.033203125</c:v>
                </c:pt>
                <c:pt idx="4795">
                  <c:v>14372.3486328125</c:v>
                </c:pt>
                <c:pt idx="4796">
                  <c:v>13382.896484375</c:v>
                </c:pt>
                <c:pt idx="4797">
                  <c:v>12528.970703125</c:v>
                </c:pt>
                <c:pt idx="4798">
                  <c:v>13385.796875</c:v>
                </c:pt>
                <c:pt idx="4799">
                  <c:v>14848.658203125</c:v>
                </c:pt>
                <c:pt idx="4800">
                  <c:v>15396.5224609375</c:v>
                </c:pt>
                <c:pt idx="4801">
                  <c:v>14357.623046875</c:v>
                </c:pt>
                <c:pt idx="4802">
                  <c:v>12343.0498046875</c:v>
                </c:pt>
                <c:pt idx="4803">
                  <c:v>11004.197265625</c:v>
                </c:pt>
                <c:pt idx="4804">
                  <c:v>9869.7822265625</c:v>
                </c:pt>
                <c:pt idx="4805">
                  <c:v>9160.8154296875</c:v>
                </c:pt>
                <c:pt idx="4806">
                  <c:v>8119.96484375</c:v>
                </c:pt>
                <c:pt idx="4807">
                  <c:v>6653.02294921875</c:v>
                </c:pt>
                <c:pt idx="4808">
                  <c:v>7896.23388671875</c:v>
                </c:pt>
                <c:pt idx="4809">
                  <c:v>6984.7919921875</c:v>
                </c:pt>
                <c:pt idx="4810">
                  <c:v>5105.14208984375</c:v>
                </c:pt>
                <c:pt idx="4811">
                  <c:v>3310.12255859375</c:v>
                </c:pt>
                <c:pt idx="4812">
                  <c:v>2863.453369140625</c:v>
                </c:pt>
                <c:pt idx="4813">
                  <c:v>3508.755126953125</c:v>
                </c:pt>
                <c:pt idx="4814">
                  <c:v>4458.59521484375</c:v>
                </c:pt>
                <c:pt idx="4815">
                  <c:v>5973.345703125</c:v>
                </c:pt>
                <c:pt idx="4816">
                  <c:v>7377.61474609375</c:v>
                </c:pt>
                <c:pt idx="4817">
                  <c:v>8831.736328125</c:v>
                </c:pt>
                <c:pt idx="4818">
                  <c:v>10383.9970703125</c:v>
                </c:pt>
                <c:pt idx="4819">
                  <c:v>12013.7744140625</c:v>
                </c:pt>
                <c:pt idx="4820">
                  <c:v>11318.2548828125</c:v>
                </c:pt>
                <c:pt idx="4821">
                  <c:v>12522.9365234375</c:v>
                </c:pt>
                <c:pt idx="4822">
                  <c:v>13671.541015625</c:v>
                </c:pt>
                <c:pt idx="4823">
                  <c:v>13625.41796875</c:v>
                </c:pt>
                <c:pt idx="4824">
                  <c:v>12650.2734375</c:v>
                </c:pt>
                <c:pt idx="4825">
                  <c:v>11947.4072265625</c:v>
                </c:pt>
                <c:pt idx="4826">
                  <c:v>11320.728515625</c:v>
                </c:pt>
                <c:pt idx="4827">
                  <c:v>10451.072265625</c:v>
                </c:pt>
                <c:pt idx="4828">
                  <c:v>9590.0146484375</c:v>
                </c:pt>
                <c:pt idx="4829">
                  <c:v>8335.453125</c:v>
                </c:pt>
                <c:pt idx="4830">
                  <c:v>7508.28662109375</c:v>
                </c:pt>
                <c:pt idx="4831">
                  <c:v>5434.14111328125</c:v>
                </c:pt>
                <c:pt idx="4832">
                  <c:v>4526.03857421875</c:v>
                </c:pt>
                <c:pt idx="4833">
                  <c:v>4798.08203125</c:v>
                </c:pt>
                <c:pt idx="4834">
                  <c:v>4133.609375</c:v>
                </c:pt>
                <c:pt idx="4835">
                  <c:v>3052.099853515625</c:v>
                </c:pt>
                <c:pt idx="4836">
                  <c:v>2957.01123046875</c:v>
                </c:pt>
                <c:pt idx="4837">
                  <c:v>3792.7353515625</c:v>
                </c:pt>
                <c:pt idx="4838">
                  <c:v>5695.31201171875</c:v>
                </c:pt>
                <c:pt idx="4839">
                  <c:v>7335.5322265625</c:v>
                </c:pt>
                <c:pt idx="4840">
                  <c:v>9103.9365234375</c:v>
                </c:pt>
                <c:pt idx="4841">
                  <c:v>9762.5849609375</c:v>
                </c:pt>
                <c:pt idx="4842">
                  <c:v>11251.9462890625</c:v>
                </c:pt>
                <c:pt idx="4843">
                  <c:v>10939.3095703125</c:v>
                </c:pt>
                <c:pt idx="4844">
                  <c:v>10677.0810546875</c:v>
                </c:pt>
                <c:pt idx="4845">
                  <c:v>11573.970703125</c:v>
                </c:pt>
                <c:pt idx="4846">
                  <c:v>11321.0947265625</c:v>
                </c:pt>
                <c:pt idx="4847">
                  <c:v>11615.5478515625</c:v>
                </c:pt>
                <c:pt idx="4848">
                  <c:v>12542.375</c:v>
                </c:pt>
                <c:pt idx="4849">
                  <c:v>10917.2314453125</c:v>
                </c:pt>
                <c:pt idx="4850">
                  <c:v>9148.140625</c:v>
                </c:pt>
                <c:pt idx="4851">
                  <c:v>7751.9052734375</c:v>
                </c:pt>
                <c:pt idx="4852">
                  <c:v>6981.16552734375</c:v>
                </c:pt>
                <c:pt idx="4853">
                  <c:v>6798.7861328125</c:v>
                </c:pt>
                <c:pt idx="4854">
                  <c:v>6091.45361328125</c:v>
                </c:pt>
                <c:pt idx="4855">
                  <c:v>4358.14404296875</c:v>
                </c:pt>
                <c:pt idx="4856">
                  <c:v>4085.010498046875</c:v>
                </c:pt>
                <c:pt idx="4857">
                  <c:v>2638.14306640625</c:v>
                </c:pt>
                <c:pt idx="4858">
                  <c:v>1407.505615234375</c:v>
                </c:pt>
                <c:pt idx="4859">
                  <c:v>868.054931640625</c:v>
                </c:pt>
                <c:pt idx="4860">
                  <c:v>1920.2904052734375</c:v>
                </c:pt>
                <c:pt idx="4861">
                  <c:v>3552.54248046875</c:v>
                </c:pt>
                <c:pt idx="4862">
                  <c:v>5409.7578125</c:v>
                </c:pt>
                <c:pt idx="4863">
                  <c:v>6024.46875</c:v>
                </c:pt>
                <c:pt idx="4864">
                  <c:v>7631.71923828125</c:v>
                </c:pt>
                <c:pt idx="4865">
                  <c:v>8392.357421875</c:v>
                </c:pt>
                <c:pt idx="4866">
                  <c:v>7743.3017578125</c:v>
                </c:pt>
                <c:pt idx="4867">
                  <c:v>7820.2607421875</c:v>
                </c:pt>
                <c:pt idx="4868">
                  <c:v>6950.62353515625</c:v>
                </c:pt>
                <c:pt idx="4869">
                  <c:v>6339.77001953125</c:v>
                </c:pt>
                <c:pt idx="4870">
                  <c:v>6793.919921875</c:v>
                </c:pt>
                <c:pt idx="4871">
                  <c:v>7199.74365234375</c:v>
                </c:pt>
                <c:pt idx="4872">
                  <c:v>6764.68359375</c:v>
                </c:pt>
                <c:pt idx="4873">
                  <c:v>6151.4345703125</c:v>
                </c:pt>
                <c:pt idx="4874">
                  <c:v>6016.5537109375</c:v>
                </c:pt>
                <c:pt idx="4875">
                  <c:v>5683.75439453125</c:v>
                </c:pt>
                <c:pt idx="4876">
                  <c:v>5622.4384765625</c:v>
                </c:pt>
                <c:pt idx="4877">
                  <c:v>5242.3935546875</c:v>
                </c:pt>
                <c:pt idx="4878">
                  <c:v>4694.6640625</c:v>
                </c:pt>
                <c:pt idx="4879">
                  <c:v>3396.284423828125</c:v>
                </c:pt>
                <c:pt idx="4880">
                  <c:v>2788.813720703125</c:v>
                </c:pt>
                <c:pt idx="4881">
                  <c:v>2293.49072265625</c:v>
                </c:pt>
                <c:pt idx="4882">
                  <c:v>1360.2967529296875</c:v>
                </c:pt>
                <c:pt idx="4883">
                  <c:v>1007.8563232421875</c:v>
                </c:pt>
                <c:pt idx="4884">
                  <c:v>1876.6488037109375</c:v>
                </c:pt>
                <c:pt idx="4885">
                  <c:v>3802.5947265625</c:v>
                </c:pt>
                <c:pt idx="4886">
                  <c:v>3656.58984375</c:v>
                </c:pt>
                <c:pt idx="4887">
                  <c:v>5322.20361328125</c:v>
                </c:pt>
                <c:pt idx="4888">
                  <c:v>5414.931640625</c:v>
                </c:pt>
                <c:pt idx="4889">
                  <c:v>8221.7333984375</c:v>
                </c:pt>
                <c:pt idx="4890">
                  <c:v>9209.630859375</c:v>
                </c:pt>
                <c:pt idx="4891">
                  <c:v>8617.845703125</c:v>
                </c:pt>
                <c:pt idx="4892">
                  <c:v>7602.41162109375</c:v>
                </c:pt>
                <c:pt idx="4893">
                  <c:v>7016.86181640625</c:v>
                </c:pt>
                <c:pt idx="4894">
                  <c:v>8083.5400390625</c:v>
                </c:pt>
                <c:pt idx="4895">
                  <c:v>8426.25</c:v>
                </c:pt>
                <c:pt idx="4896">
                  <c:v>7529.2607421875</c:v>
                </c:pt>
                <c:pt idx="4897">
                  <c:v>7852.06640625</c:v>
                </c:pt>
                <c:pt idx="4898">
                  <c:v>7966.65380859375</c:v>
                </c:pt>
                <c:pt idx="4899">
                  <c:v>7500.67578125</c:v>
                </c:pt>
                <c:pt idx="4900">
                  <c:v>6773.50830078125</c:v>
                </c:pt>
                <c:pt idx="4901">
                  <c:v>6343.66796875</c:v>
                </c:pt>
                <c:pt idx="4902">
                  <c:v>5567.05517578125</c:v>
                </c:pt>
                <c:pt idx="4903">
                  <c:v>3732.146240234375</c:v>
                </c:pt>
                <c:pt idx="4904">
                  <c:v>3470.359619140625</c:v>
                </c:pt>
                <c:pt idx="4905">
                  <c:v>3436.415771484375</c:v>
                </c:pt>
                <c:pt idx="4906">
                  <c:v>2507.984130859375</c:v>
                </c:pt>
                <c:pt idx="4907">
                  <c:v>1669.519775390625</c:v>
                </c:pt>
                <c:pt idx="4908">
                  <c:v>2065.526123046875</c:v>
                </c:pt>
                <c:pt idx="4909">
                  <c:v>4128.96484375</c:v>
                </c:pt>
                <c:pt idx="4910">
                  <c:v>6722.84619140625</c:v>
                </c:pt>
                <c:pt idx="4911">
                  <c:v>6630.18310546875</c:v>
                </c:pt>
                <c:pt idx="4912">
                  <c:v>8458.84375</c:v>
                </c:pt>
                <c:pt idx="4913">
                  <c:v>9238.4052734375</c:v>
                </c:pt>
                <c:pt idx="4914">
                  <c:v>8624.0576171875</c:v>
                </c:pt>
                <c:pt idx="4915">
                  <c:v>8709.978515625</c:v>
                </c:pt>
                <c:pt idx="4916">
                  <c:v>8047.3271484375</c:v>
                </c:pt>
                <c:pt idx="4917">
                  <c:v>8402.525390625</c:v>
                </c:pt>
                <c:pt idx="4918">
                  <c:v>9406.1484375</c:v>
                </c:pt>
                <c:pt idx="4919">
                  <c:v>10361.384765625</c:v>
                </c:pt>
                <c:pt idx="4920">
                  <c:v>10463.072265625</c:v>
                </c:pt>
                <c:pt idx="4921">
                  <c:v>10622.8291015625</c:v>
                </c:pt>
                <c:pt idx="4922">
                  <c:v>10559.7998046875</c:v>
                </c:pt>
                <c:pt idx="4923">
                  <c:v>9608.05859375</c:v>
                </c:pt>
                <c:pt idx="4924">
                  <c:v>8569.05078125</c:v>
                </c:pt>
                <c:pt idx="4925">
                  <c:v>7588.251953125</c:v>
                </c:pt>
                <c:pt idx="4926">
                  <c:v>7044.5634765625</c:v>
                </c:pt>
                <c:pt idx="4927">
                  <c:v>5518.27001953125</c:v>
                </c:pt>
                <c:pt idx="4928">
                  <c:v>5046.6669921875</c:v>
                </c:pt>
                <c:pt idx="4929">
                  <c:v>5178.5419921875</c:v>
                </c:pt>
                <c:pt idx="4930">
                  <c:v>3752.70263671875</c:v>
                </c:pt>
                <c:pt idx="4931">
                  <c:v>2684.582763671875</c:v>
                </c:pt>
                <c:pt idx="4932">
                  <c:v>2758.00830078125</c:v>
                </c:pt>
                <c:pt idx="4933">
                  <c:v>3789.54443359375</c:v>
                </c:pt>
                <c:pt idx="4934">
                  <c:v>5020.28662109375</c:v>
                </c:pt>
                <c:pt idx="4935">
                  <c:v>6486.24658203125</c:v>
                </c:pt>
                <c:pt idx="4936">
                  <c:v>8382.1455078125</c:v>
                </c:pt>
                <c:pt idx="4937">
                  <c:v>9640.2666015625</c:v>
                </c:pt>
                <c:pt idx="4938">
                  <c:v>11843.060546875</c:v>
                </c:pt>
                <c:pt idx="4939">
                  <c:v>12367.7412109375</c:v>
                </c:pt>
                <c:pt idx="4940">
                  <c:v>10868.873046875</c:v>
                </c:pt>
                <c:pt idx="4941">
                  <c:v>11285.8662109375</c:v>
                </c:pt>
                <c:pt idx="4942">
                  <c:v>11685.1064453125</c:v>
                </c:pt>
                <c:pt idx="4943">
                  <c:v>11665.7275390625</c:v>
                </c:pt>
                <c:pt idx="4944">
                  <c:v>11046.66015625</c:v>
                </c:pt>
                <c:pt idx="4945">
                  <c:v>10358.990234375</c:v>
                </c:pt>
                <c:pt idx="4946">
                  <c:v>10056.2666015625</c:v>
                </c:pt>
                <c:pt idx="4947">
                  <c:v>9395.7568359375</c:v>
                </c:pt>
                <c:pt idx="4948">
                  <c:v>8340.3701171875</c:v>
                </c:pt>
                <c:pt idx="4949">
                  <c:v>7446.11669921875</c:v>
                </c:pt>
                <c:pt idx="4950">
                  <c:v>6963.66357421875</c:v>
                </c:pt>
                <c:pt idx="4951">
                  <c:v>6157.67431640625</c:v>
                </c:pt>
                <c:pt idx="4952">
                  <c:v>6296.6767578125</c:v>
                </c:pt>
                <c:pt idx="4953">
                  <c:v>6426.72607421875</c:v>
                </c:pt>
                <c:pt idx="4954">
                  <c:v>5709.02099609375</c:v>
                </c:pt>
                <c:pt idx="4955">
                  <c:v>5376.81494140625</c:v>
                </c:pt>
                <c:pt idx="4956">
                  <c:v>5797.5810546875</c:v>
                </c:pt>
                <c:pt idx="4957">
                  <c:v>6807.11181640625</c:v>
                </c:pt>
                <c:pt idx="4958">
                  <c:v>7659.18701171875</c:v>
                </c:pt>
                <c:pt idx="4959">
                  <c:v>8546.236328125</c:v>
                </c:pt>
                <c:pt idx="4960">
                  <c:v>9976.6533203125</c:v>
                </c:pt>
                <c:pt idx="4961">
                  <c:v>11251.5634765625</c:v>
                </c:pt>
                <c:pt idx="4962">
                  <c:v>12219.53515625</c:v>
                </c:pt>
                <c:pt idx="4963">
                  <c:v>13486.4208984375</c:v>
                </c:pt>
                <c:pt idx="4964">
                  <c:v>12428.9287109375</c:v>
                </c:pt>
                <c:pt idx="4965">
                  <c:v>12795.9736328125</c:v>
                </c:pt>
                <c:pt idx="4966">
                  <c:v>13104.408203125</c:v>
                </c:pt>
                <c:pt idx="4967">
                  <c:v>12274.3427734375</c:v>
                </c:pt>
                <c:pt idx="4968">
                  <c:v>10783.400390625</c:v>
                </c:pt>
                <c:pt idx="4969">
                  <c:v>9897.111328125</c:v>
                </c:pt>
                <c:pt idx="4970">
                  <c:v>8704.3251953125</c:v>
                </c:pt>
                <c:pt idx="4971">
                  <c:v>7326.0673828125</c:v>
                </c:pt>
                <c:pt idx="4972">
                  <c:v>6256.4912109375</c:v>
                </c:pt>
                <c:pt idx="4973">
                  <c:v>5498.20556640625</c:v>
                </c:pt>
                <c:pt idx="4974">
                  <c:v>5525.8115234375</c:v>
                </c:pt>
                <c:pt idx="4975">
                  <c:v>4680.0302734375</c:v>
                </c:pt>
                <c:pt idx="4976">
                  <c:v>6216.0576171875</c:v>
                </c:pt>
                <c:pt idx="4977">
                  <c:v>7066.5810546875</c:v>
                </c:pt>
                <c:pt idx="4978">
                  <c:v>6538.73388671875</c:v>
                </c:pt>
                <c:pt idx="4979">
                  <c:v>6089.8681640625</c:v>
                </c:pt>
                <c:pt idx="4980">
                  <c:v>5602.0712890625</c:v>
                </c:pt>
                <c:pt idx="4981">
                  <c:v>5365.1572265625</c:v>
                </c:pt>
                <c:pt idx="4982">
                  <c:v>5546.14013671875</c:v>
                </c:pt>
                <c:pt idx="4983">
                  <c:v>5184.39990234375</c:v>
                </c:pt>
                <c:pt idx="4984">
                  <c:v>5256.82763671875</c:v>
                </c:pt>
                <c:pt idx="4985">
                  <c:v>6325.8671875</c:v>
                </c:pt>
                <c:pt idx="4986">
                  <c:v>7447.1416015625</c:v>
                </c:pt>
                <c:pt idx="4987">
                  <c:v>8045.0107421875</c:v>
                </c:pt>
                <c:pt idx="4988">
                  <c:v>7984.74169921875</c:v>
                </c:pt>
                <c:pt idx="4989">
                  <c:v>9145.0048828125</c:v>
                </c:pt>
                <c:pt idx="4990">
                  <c:v>9723.42578125</c:v>
                </c:pt>
                <c:pt idx="4991">
                  <c:v>11298.224609375</c:v>
                </c:pt>
                <c:pt idx="4992">
                  <c:v>11260.2861328125</c:v>
                </c:pt>
                <c:pt idx="4993">
                  <c:v>10208.625</c:v>
                </c:pt>
                <c:pt idx="4994">
                  <c:v>9390.7626953125</c:v>
                </c:pt>
                <c:pt idx="4995">
                  <c:v>8758.70703125</c:v>
                </c:pt>
                <c:pt idx="4996">
                  <c:v>7933.8603515625</c:v>
                </c:pt>
                <c:pt idx="4997">
                  <c:v>6789.912109375</c:v>
                </c:pt>
                <c:pt idx="4998">
                  <c:v>6579.27197265625</c:v>
                </c:pt>
                <c:pt idx="4999">
                  <c:v>5825.22900390625</c:v>
                </c:pt>
                <c:pt idx="5000">
                  <c:v>5711.1494140625</c:v>
                </c:pt>
                <c:pt idx="5001">
                  <c:v>5830.2216796875</c:v>
                </c:pt>
                <c:pt idx="5002">
                  <c:v>4615.873046875</c:v>
                </c:pt>
                <c:pt idx="5003">
                  <c:v>2970.1044921875</c:v>
                </c:pt>
                <c:pt idx="5004">
                  <c:v>2395.657470703125</c:v>
                </c:pt>
                <c:pt idx="5005">
                  <c:v>1916.2474365234375</c:v>
                </c:pt>
                <c:pt idx="5006">
                  <c:v>2213.46435546875</c:v>
                </c:pt>
                <c:pt idx="5007">
                  <c:v>2786.759033203125</c:v>
                </c:pt>
                <c:pt idx="5008">
                  <c:v>2844.725830078125</c:v>
                </c:pt>
                <c:pt idx="5009">
                  <c:v>2962.610595703125</c:v>
                </c:pt>
                <c:pt idx="5010">
                  <c:v>3968.43896484375</c:v>
                </c:pt>
                <c:pt idx="5011">
                  <c:v>4380.40966796875</c:v>
                </c:pt>
                <c:pt idx="5012">
                  <c:v>5295.09716796875</c:v>
                </c:pt>
                <c:pt idx="5013">
                  <c:v>5919.763671875</c:v>
                </c:pt>
                <c:pt idx="5014">
                  <c:v>7439.64599609375</c:v>
                </c:pt>
                <c:pt idx="5015">
                  <c:v>7375.75732421875</c:v>
                </c:pt>
                <c:pt idx="5016">
                  <c:v>7593.55517578125</c:v>
                </c:pt>
                <c:pt idx="5017">
                  <c:v>8091.5673828125</c:v>
                </c:pt>
                <c:pt idx="5018">
                  <c:v>7994.75244140625</c:v>
                </c:pt>
                <c:pt idx="5019">
                  <c:v>7252.7060546875</c:v>
                </c:pt>
                <c:pt idx="5020">
                  <c:v>5642.7314453125</c:v>
                </c:pt>
                <c:pt idx="5021">
                  <c:v>4684.36083984375</c:v>
                </c:pt>
                <c:pt idx="5022">
                  <c:v>3748.543212890625</c:v>
                </c:pt>
                <c:pt idx="5023">
                  <c:v>2977.986328125</c:v>
                </c:pt>
                <c:pt idx="5024">
                  <c:v>2223.392333984375</c:v>
                </c:pt>
                <c:pt idx="5025">
                  <c:v>1701.5262451171875</c:v>
                </c:pt>
                <c:pt idx="5026">
                  <c:v>1349.1959228515625</c:v>
                </c:pt>
                <c:pt idx="5027">
                  <c:v>1043.9066162109375</c:v>
                </c:pt>
                <c:pt idx="5028">
                  <c:v>1005.9644165039062</c:v>
                </c:pt>
                <c:pt idx="5029">
                  <c:v>1472.3258056640625</c:v>
                </c:pt>
                <c:pt idx="5030">
                  <c:v>3191.748291015625</c:v>
                </c:pt>
                <c:pt idx="5031">
                  <c:v>4546.3642578125</c:v>
                </c:pt>
                <c:pt idx="5032">
                  <c:v>4903.162109375</c:v>
                </c:pt>
                <c:pt idx="5033">
                  <c:v>5526.3603515625</c:v>
                </c:pt>
                <c:pt idx="5034">
                  <c:v>7452.63916015625</c:v>
                </c:pt>
                <c:pt idx="5035">
                  <c:v>8753.3857421875</c:v>
                </c:pt>
                <c:pt idx="5036">
                  <c:v>9532.1728515625</c:v>
                </c:pt>
                <c:pt idx="5037">
                  <c:v>10930.935546875</c:v>
                </c:pt>
                <c:pt idx="5038">
                  <c:v>11083.87890625</c:v>
                </c:pt>
                <c:pt idx="5039">
                  <c:v>11285.48828125</c:v>
                </c:pt>
                <c:pt idx="5040">
                  <c:v>11127.986328125</c:v>
                </c:pt>
                <c:pt idx="5041">
                  <c:v>11340.1806640625</c:v>
                </c:pt>
                <c:pt idx="5042">
                  <c:v>11578.3994140625</c:v>
                </c:pt>
                <c:pt idx="5043">
                  <c:v>11137.0634765625</c:v>
                </c:pt>
                <c:pt idx="5044">
                  <c:v>10000.4140625</c:v>
                </c:pt>
                <c:pt idx="5045">
                  <c:v>9443.5205078125</c:v>
                </c:pt>
                <c:pt idx="5046">
                  <c:v>8528.3515625</c:v>
                </c:pt>
                <c:pt idx="5047">
                  <c:v>7042.9033203125</c:v>
                </c:pt>
                <c:pt idx="5048">
                  <c:v>5886.83056640625</c:v>
                </c:pt>
                <c:pt idx="5049">
                  <c:v>6794.8701171875</c:v>
                </c:pt>
                <c:pt idx="5050">
                  <c:v>7446.337890625</c:v>
                </c:pt>
                <c:pt idx="5051">
                  <c:v>7984.0888671875</c:v>
                </c:pt>
                <c:pt idx="5052">
                  <c:v>8003.96435546875</c:v>
                </c:pt>
                <c:pt idx="5053">
                  <c:v>7040.86474609375</c:v>
                </c:pt>
                <c:pt idx="5054">
                  <c:v>6629.447265625</c:v>
                </c:pt>
                <c:pt idx="5055">
                  <c:v>7268.48828125</c:v>
                </c:pt>
                <c:pt idx="5056">
                  <c:v>8388.306640625</c:v>
                </c:pt>
                <c:pt idx="5057">
                  <c:v>9642.8359375</c:v>
                </c:pt>
                <c:pt idx="5058">
                  <c:v>10556.3251953125</c:v>
                </c:pt>
                <c:pt idx="5059">
                  <c:v>10927.880859375</c:v>
                </c:pt>
                <c:pt idx="5060">
                  <c:v>11582.0830078125</c:v>
                </c:pt>
                <c:pt idx="5061">
                  <c:v>12862.896484375</c:v>
                </c:pt>
                <c:pt idx="5062">
                  <c:v>14288.5458984375</c:v>
                </c:pt>
                <c:pt idx="5063">
                  <c:v>15290.001953125</c:v>
                </c:pt>
                <c:pt idx="5064">
                  <c:v>15772.2724609375</c:v>
                </c:pt>
                <c:pt idx="5065">
                  <c:v>16410.86328125</c:v>
                </c:pt>
                <c:pt idx="5066">
                  <c:v>17231.947265625</c:v>
                </c:pt>
                <c:pt idx="5067">
                  <c:v>17226.77734375</c:v>
                </c:pt>
                <c:pt idx="5068">
                  <c:v>16335.6181640625</c:v>
                </c:pt>
                <c:pt idx="5069">
                  <c:v>15094.8466796875</c:v>
                </c:pt>
                <c:pt idx="5070">
                  <c:v>13835.80078125</c:v>
                </c:pt>
                <c:pt idx="5071">
                  <c:v>11464.9833984375</c:v>
                </c:pt>
                <c:pt idx="5072">
                  <c:v>11981.1025390625</c:v>
                </c:pt>
                <c:pt idx="5073">
                  <c:v>12846.9892578125</c:v>
                </c:pt>
                <c:pt idx="5074">
                  <c:v>10922.78515625</c:v>
                </c:pt>
                <c:pt idx="5075">
                  <c:v>9604.6025390625</c:v>
                </c:pt>
                <c:pt idx="5076">
                  <c:v>8664.189453125</c:v>
                </c:pt>
                <c:pt idx="5077">
                  <c:v>8119.3681640625</c:v>
                </c:pt>
                <c:pt idx="5078">
                  <c:v>8013.2177734375</c:v>
                </c:pt>
                <c:pt idx="5079">
                  <c:v>7881.78564453125</c:v>
                </c:pt>
                <c:pt idx="5080">
                  <c:v>9076.5751953125</c:v>
                </c:pt>
                <c:pt idx="5081">
                  <c:v>11228.458984375</c:v>
                </c:pt>
                <c:pt idx="5082">
                  <c:v>11839.173828125</c:v>
                </c:pt>
                <c:pt idx="5083">
                  <c:v>12270.3115234375</c:v>
                </c:pt>
                <c:pt idx="5084">
                  <c:v>13660.18359375</c:v>
                </c:pt>
                <c:pt idx="5085">
                  <c:v>12445.275390625</c:v>
                </c:pt>
                <c:pt idx="5086">
                  <c:v>11082.6904296875</c:v>
                </c:pt>
                <c:pt idx="5087">
                  <c:v>9836.2060546875</c:v>
                </c:pt>
                <c:pt idx="5088">
                  <c:v>9281.392578125</c:v>
                </c:pt>
                <c:pt idx="5089">
                  <c:v>8341.7109375</c:v>
                </c:pt>
                <c:pt idx="5090">
                  <c:v>7482.63916015625</c:v>
                </c:pt>
                <c:pt idx="5091">
                  <c:v>6948.17431640625</c:v>
                </c:pt>
                <c:pt idx="5092">
                  <c:v>7349.0947265625</c:v>
                </c:pt>
                <c:pt idx="5093">
                  <c:v>7037.80419921875</c:v>
                </c:pt>
                <c:pt idx="5094">
                  <c:v>6843.14111328125</c:v>
                </c:pt>
                <c:pt idx="5095">
                  <c:v>5845.77978515625</c:v>
                </c:pt>
                <c:pt idx="5096">
                  <c:v>6977.05078125</c:v>
                </c:pt>
                <c:pt idx="5097">
                  <c:v>6419.37451171875</c:v>
                </c:pt>
                <c:pt idx="5098">
                  <c:v>5627.4638671875</c:v>
                </c:pt>
                <c:pt idx="5099">
                  <c:v>4975.61474609375</c:v>
                </c:pt>
                <c:pt idx="5100">
                  <c:v>4454.75634765625</c:v>
                </c:pt>
                <c:pt idx="5101">
                  <c:v>3601.04443359375</c:v>
                </c:pt>
                <c:pt idx="5102">
                  <c:v>3747.75439453125</c:v>
                </c:pt>
                <c:pt idx="5103">
                  <c:v>4048.396240234375</c:v>
                </c:pt>
                <c:pt idx="5104">
                  <c:v>4269.0595703125</c:v>
                </c:pt>
                <c:pt idx="5105">
                  <c:v>4409.57080078125</c:v>
                </c:pt>
                <c:pt idx="5106">
                  <c:v>4373.07275390625</c:v>
                </c:pt>
                <c:pt idx="5107">
                  <c:v>4389.92822265625</c:v>
                </c:pt>
                <c:pt idx="5108">
                  <c:v>4761.3408203125</c:v>
                </c:pt>
                <c:pt idx="5109">
                  <c:v>6098.30712890625</c:v>
                </c:pt>
                <c:pt idx="5110">
                  <c:v>5566.0966796875</c:v>
                </c:pt>
                <c:pt idx="5111">
                  <c:v>4016.419677734375</c:v>
                </c:pt>
                <c:pt idx="5112">
                  <c:v>4021.86865234375</c:v>
                </c:pt>
                <c:pt idx="5113">
                  <c:v>2794.7197265625</c:v>
                </c:pt>
                <c:pt idx="5114">
                  <c:v>2007.3935546875</c:v>
                </c:pt>
                <c:pt idx="5115">
                  <c:v>1434.2044677734375</c:v>
                </c:pt>
                <c:pt idx="5116">
                  <c:v>2163.02001953125</c:v>
                </c:pt>
                <c:pt idx="5117">
                  <c:v>2447.15283203125</c:v>
                </c:pt>
                <c:pt idx="5118">
                  <c:v>1327.339111328125</c:v>
                </c:pt>
                <c:pt idx="5119">
                  <c:v>901.5721435546875</c:v>
                </c:pt>
                <c:pt idx="5120">
                  <c:v>445.55258178710937</c:v>
                </c:pt>
                <c:pt idx="5121">
                  <c:v>383.00958251953125</c:v>
                </c:pt>
                <c:pt idx="5122">
                  <c:v>416.76571655273437</c:v>
                </c:pt>
                <c:pt idx="5123">
                  <c:v>448.30804443359375</c:v>
                </c:pt>
                <c:pt idx="5124">
                  <c:v>414.08938598632812</c:v>
                </c:pt>
                <c:pt idx="5125">
                  <c:v>612.95941162109375</c:v>
                </c:pt>
                <c:pt idx="5126">
                  <c:v>937.2523193359375</c:v>
                </c:pt>
                <c:pt idx="5127">
                  <c:v>1754.0001220703125</c:v>
                </c:pt>
                <c:pt idx="5128">
                  <c:v>2777.861083984375</c:v>
                </c:pt>
                <c:pt idx="5129">
                  <c:v>2597.92236328125</c:v>
                </c:pt>
                <c:pt idx="5130">
                  <c:v>3517.934326171875</c:v>
                </c:pt>
                <c:pt idx="5131">
                  <c:v>4475.6259765625</c:v>
                </c:pt>
                <c:pt idx="5132">
                  <c:v>4509.28662109375</c:v>
                </c:pt>
                <c:pt idx="5133">
                  <c:v>5988.673828125</c:v>
                </c:pt>
                <c:pt idx="5134">
                  <c:v>6808.18017578125</c:v>
                </c:pt>
                <c:pt idx="5135">
                  <c:v>7077.8955078125</c:v>
                </c:pt>
                <c:pt idx="5136">
                  <c:v>7398.85791015625</c:v>
                </c:pt>
                <c:pt idx="5137">
                  <c:v>5794.1416015625</c:v>
                </c:pt>
                <c:pt idx="5138">
                  <c:v>5033.07861328125</c:v>
                </c:pt>
                <c:pt idx="5139">
                  <c:v>4759.69091796875</c:v>
                </c:pt>
                <c:pt idx="5140">
                  <c:v>3776.26513671875</c:v>
                </c:pt>
                <c:pt idx="5141">
                  <c:v>3506.0625</c:v>
                </c:pt>
                <c:pt idx="5142">
                  <c:v>3036.27734375</c:v>
                </c:pt>
                <c:pt idx="5143">
                  <c:v>2608.625244140625</c:v>
                </c:pt>
                <c:pt idx="5144">
                  <c:v>1251.3450927734375</c:v>
                </c:pt>
                <c:pt idx="5145">
                  <c:v>715.44415283203125</c:v>
                </c:pt>
                <c:pt idx="5146">
                  <c:v>482.15560913085937</c:v>
                </c:pt>
                <c:pt idx="5147">
                  <c:v>217.68785095214844</c:v>
                </c:pt>
                <c:pt idx="5148">
                  <c:v>288.0960693359375</c:v>
                </c:pt>
                <c:pt idx="5149">
                  <c:v>452.4041748046875</c:v>
                </c:pt>
                <c:pt idx="5150">
                  <c:v>541.40289306640625</c:v>
                </c:pt>
                <c:pt idx="5151">
                  <c:v>1308.6253662109375</c:v>
                </c:pt>
                <c:pt idx="5152">
                  <c:v>2204.7705078125</c:v>
                </c:pt>
                <c:pt idx="5153">
                  <c:v>2525.97705078125</c:v>
                </c:pt>
                <c:pt idx="5154">
                  <c:v>4686.6826171875</c:v>
                </c:pt>
                <c:pt idx="5155">
                  <c:v>6709.93310546875</c:v>
                </c:pt>
                <c:pt idx="5156">
                  <c:v>8026.5556640625</c:v>
                </c:pt>
                <c:pt idx="5157">
                  <c:v>8593.9091796875</c:v>
                </c:pt>
                <c:pt idx="5158">
                  <c:v>8513.8369140625</c:v>
                </c:pt>
                <c:pt idx="5159">
                  <c:v>9916.14453125</c:v>
                </c:pt>
                <c:pt idx="5160">
                  <c:v>8961.525390625</c:v>
                </c:pt>
                <c:pt idx="5161">
                  <c:v>7586.37060546875</c:v>
                </c:pt>
                <c:pt idx="5162">
                  <c:v>8844.232421875</c:v>
                </c:pt>
                <c:pt idx="5163">
                  <c:v>7175.40625</c:v>
                </c:pt>
                <c:pt idx="5164">
                  <c:v>4516.32958984375</c:v>
                </c:pt>
                <c:pt idx="5165">
                  <c:v>2863.99755859375</c:v>
                </c:pt>
                <c:pt idx="5166">
                  <c:v>2587.500244140625</c:v>
                </c:pt>
                <c:pt idx="5167">
                  <c:v>2754.37548828125</c:v>
                </c:pt>
                <c:pt idx="5168">
                  <c:v>1977.858642578125</c:v>
                </c:pt>
                <c:pt idx="5169">
                  <c:v>1286.9705810546875</c:v>
                </c:pt>
                <c:pt idx="5170">
                  <c:v>955.05438232421875</c:v>
                </c:pt>
                <c:pt idx="5171">
                  <c:v>673.77081298828125</c:v>
                </c:pt>
                <c:pt idx="5172">
                  <c:v>1048.779541015625</c:v>
                </c:pt>
                <c:pt idx="5173">
                  <c:v>1570.1214599609375</c:v>
                </c:pt>
                <c:pt idx="5174">
                  <c:v>1903.979736328125</c:v>
                </c:pt>
                <c:pt idx="5175">
                  <c:v>1827.0684814453125</c:v>
                </c:pt>
                <c:pt idx="5176">
                  <c:v>1906.8402099609375</c:v>
                </c:pt>
                <c:pt idx="5177">
                  <c:v>2174.171142578125</c:v>
                </c:pt>
                <c:pt idx="5178">
                  <c:v>2753.795654296875</c:v>
                </c:pt>
                <c:pt idx="5179">
                  <c:v>4162.29296875</c:v>
                </c:pt>
                <c:pt idx="5180">
                  <c:v>6126.28564453125</c:v>
                </c:pt>
                <c:pt idx="5181">
                  <c:v>8291.65234375</c:v>
                </c:pt>
                <c:pt idx="5182">
                  <c:v>8851.9619140625</c:v>
                </c:pt>
                <c:pt idx="5183">
                  <c:v>9572.146484375</c:v>
                </c:pt>
                <c:pt idx="5184">
                  <c:v>9385.779296875</c:v>
                </c:pt>
                <c:pt idx="5185">
                  <c:v>7838.8896484375</c:v>
                </c:pt>
                <c:pt idx="5186">
                  <c:v>7952.03173828125</c:v>
                </c:pt>
                <c:pt idx="5187">
                  <c:v>7973.46044921875</c:v>
                </c:pt>
                <c:pt idx="5188">
                  <c:v>7727.92578125</c:v>
                </c:pt>
                <c:pt idx="5189">
                  <c:v>8327.4208984375</c:v>
                </c:pt>
                <c:pt idx="5190">
                  <c:v>8191.5458984375</c:v>
                </c:pt>
                <c:pt idx="5191">
                  <c:v>6498.79296875</c:v>
                </c:pt>
                <c:pt idx="5192">
                  <c:v>5224.87939453125</c:v>
                </c:pt>
                <c:pt idx="5193">
                  <c:v>5319.36669921875</c:v>
                </c:pt>
                <c:pt idx="5194">
                  <c:v>5368.29736328125</c:v>
                </c:pt>
                <c:pt idx="5195">
                  <c:v>5044.62255859375</c:v>
                </c:pt>
                <c:pt idx="5196">
                  <c:v>5809.86669921875</c:v>
                </c:pt>
                <c:pt idx="5197">
                  <c:v>6200.29931640625</c:v>
                </c:pt>
                <c:pt idx="5198">
                  <c:v>6123.126953125</c:v>
                </c:pt>
                <c:pt idx="5199">
                  <c:v>6062.7783203125</c:v>
                </c:pt>
                <c:pt idx="5200">
                  <c:v>6299.4697265625</c:v>
                </c:pt>
                <c:pt idx="5201">
                  <c:v>6898.123046875</c:v>
                </c:pt>
                <c:pt idx="5202">
                  <c:v>8043.359375</c:v>
                </c:pt>
                <c:pt idx="5203">
                  <c:v>9518.2001953125</c:v>
                </c:pt>
                <c:pt idx="5204">
                  <c:v>11317.951171875</c:v>
                </c:pt>
                <c:pt idx="5205">
                  <c:v>14147.833984375</c:v>
                </c:pt>
                <c:pt idx="5206">
                  <c:v>15928.2001953125</c:v>
                </c:pt>
                <c:pt idx="5207">
                  <c:v>15730.1904296875</c:v>
                </c:pt>
                <c:pt idx="5208">
                  <c:v>16252.2509765625</c:v>
                </c:pt>
                <c:pt idx="5209">
                  <c:v>15748.3359375</c:v>
                </c:pt>
                <c:pt idx="5210">
                  <c:v>16217.7333984375</c:v>
                </c:pt>
                <c:pt idx="5211">
                  <c:v>15880.4921875</c:v>
                </c:pt>
                <c:pt idx="5212">
                  <c:v>15459.5205078125</c:v>
                </c:pt>
                <c:pt idx="5213">
                  <c:v>13597.349609375</c:v>
                </c:pt>
                <c:pt idx="5214">
                  <c:v>12222.810546875</c:v>
                </c:pt>
                <c:pt idx="5215">
                  <c:v>11521.927734375</c:v>
                </c:pt>
                <c:pt idx="5216">
                  <c:v>9875.6181640625</c:v>
                </c:pt>
                <c:pt idx="5217">
                  <c:v>8527.76953125</c:v>
                </c:pt>
                <c:pt idx="5218">
                  <c:v>7067.01123046875</c:v>
                </c:pt>
                <c:pt idx="5219">
                  <c:v>5508.75048828125</c:v>
                </c:pt>
                <c:pt idx="5220">
                  <c:v>4972.33544921875</c:v>
                </c:pt>
                <c:pt idx="5221">
                  <c:v>6308.08935546875</c:v>
                </c:pt>
                <c:pt idx="5222">
                  <c:v>7348.71533203125</c:v>
                </c:pt>
                <c:pt idx="5223">
                  <c:v>7636.115234375</c:v>
                </c:pt>
                <c:pt idx="5224">
                  <c:v>7203.40234375</c:v>
                </c:pt>
                <c:pt idx="5225">
                  <c:v>7104.93798828125</c:v>
                </c:pt>
                <c:pt idx="5226">
                  <c:v>7952.314453125</c:v>
                </c:pt>
                <c:pt idx="5227">
                  <c:v>9217.396484375</c:v>
                </c:pt>
                <c:pt idx="5228">
                  <c:v>10339.595703125</c:v>
                </c:pt>
                <c:pt idx="5229">
                  <c:v>13420.361328125</c:v>
                </c:pt>
                <c:pt idx="5230">
                  <c:v>15021.9423828125</c:v>
                </c:pt>
                <c:pt idx="5231">
                  <c:v>15617.1474609375</c:v>
                </c:pt>
                <c:pt idx="5232">
                  <c:v>15864.4541015625</c:v>
                </c:pt>
                <c:pt idx="5233">
                  <c:v>15324.6689453125</c:v>
                </c:pt>
                <c:pt idx="5234">
                  <c:v>14809.9287109375</c:v>
                </c:pt>
                <c:pt idx="5235">
                  <c:v>15212.6005859375</c:v>
                </c:pt>
                <c:pt idx="5236">
                  <c:v>14702.099609375</c:v>
                </c:pt>
                <c:pt idx="5237">
                  <c:v>13984.388671875</c:v>
                </c:pt>
                <c:pt idx="5238">
                  <c:v>13969.337890625</c:v>
                </c:pt>
                <c:pt idx="5239">
                  <c:v>13461.59765625</c:v>
                </c:pt>
                <c:pt idx="5240">
                  <c:v>13711.20703125</c:v>
                </c:pt>
                <c:pt idx="5241">
                  <c:v>14029.384765625</c:v>
                </c:pt>
                <c:pt idx="5242">
                  <c:v>11966.310546875</c:v>
                </c:pt>
                <c:pt idx="5243">
                  <c:v>10660.357421875</c:v>
                </c:pt>
                <c:pt idx="5244">
                  <c:v>9912.3134765625</c:v>
                </c:pt>
                <c:pt idx="5245">
                  <c:v>10832.279296875</c:v>
                </c:pt>
                <c:pt idx="5246">
                  <c:v>11976.109375</c:v>
                </c:pt>
                <c:pt idx="5247">
                  <c:v>12718.544921875</c:v>
                </c:pt>
                <c:pt idx="5248">
                  <c:v>13516.0771484375</c:v>
                </c:pt>
                <c:pt idx="5249">
                  <c:v>14581.1123046875</c:v>
                </c:pt>
                <c:pt idx="5250">
                  <c:v>15581.7177734375</c:v>
                </c:pt>
                <c:pt idx="5251">
                  <c:v>15444.9248046875</c:v>
                </c:pt>
                <c:pt idx="5252">
                  <c:v>15035.8779296875</c:v>
                </c:pt>
                <c:pt idx="5253">
                  <c:v>16105.2998046875</c:v>
                </c:pt>
                <c:pt idx="5254">
                  <c:v>16203.61328125</c:v>
                </c:pt>
                <c:pt idx="5255">
                  <c:v>16903.984375</c:v>
                </c:pt>
                <c:pt idx="5256">
                  <c:v>17511.423828125</c:v>
                </c:pt>
                <c:pt idx="5257">
                  <c:v>17761.9296875</c:v>
                </c:pt>
                <c:pt idx="5258">
                  <c:v>17951.685546875</c:v>
                </c:pt>
                <c:pt idx="5259">
                  <c:v>17314.626953125</c:v>
                </c:pt>
                <c:pt idx="5260">
                  <c:v>17148.96484375</c:v>
                </c:pt>
                <c:pt idx="5261">
                  <c:v>16202.83203125</c:v>
                </c:pt>
                <c:pt idx="5262">
                  <c:v>15711.248046875</c:v>
                </c:pt>
                <c:pt idx="5263">
                  <c:v>15083.2333984375</c:v>
                </c:pt>
                <c:pt idx="5264">
                  <c:v>16419.62109375</c:v>
                </c:pt>
                <c:pt idx="5265">
                  <c:v>17206.1484375</c:v>
                </c:pt>
                <c:pt idx="5266">
                  <c:v>16191.876953125</c:v>
                </c:pt>
                <c:pt idx="5267">
                  <c:v>14936.8603515625</c:v>
                </c:pt>
                <c:pt idx="5268">
                  <c:v>13708.990234375</c:v>
                </c:pt>
                <c:pt idx="5269">
                  <c:v>12929.2060546875</c:v>
                </c:pt>
                <c:pt idx="5270">
                  <c:v>12501.94140625</c:v>
                </c:pt>
                <c:pt idx="5271">
                  <c:v>12598.7431640625</c:v>
                </c:pt>
                <c:pt idx="5272">
                  <c:v>13222.716796875</c:v>
                </c:pt>
                <c:pt idx="5273">
                  <c:v>14167.224609375</c:v>
                </c:pt>
                <c:pt idx="5274">
                  <c:v>15088.1220703125</c:v>
                </c:pt>
                <c:pt idx="5275">
                  <c:v>14405.7568359375</c:v>
                </c:pt>
                <c:pt idx="5276">
                  <c:v>13736.5537109375</c:v>
                </c:pt>
                <c:pt idx="5277">
                  <c:v>14760.796875</c:v>
                </c:pt>
                <c:pt idx="5278">
                  <c:v>15827.1328125</c:v>
                </c:pt>
                <c:pt idx="5279">
                  <c:v>16339.6552734375</c:v>
                </c:pt>
                <c:pt idx="5280">
                  <c:v>14683.4755859375</c:v>
                </c:pt>
                <c:pt idx="5281">
                  <c:v>12468.0849609375</c:v>
                </c:pt>
                <c:pt idx="5282">
                  <c:v>11641.19921875</c:v>
                </c:pt>
                <c:pt idx="5283">
                  <c:v>13316.41796875</c:v>
                </c:pt>
                <c:pt idx="5284">
                  <c:v>14069.529296875</c:v>
                </c:pt>
                <c:pt idx="5285">
                  <c:v>14443.23828125</c:v>
                </c:pt>
                <c:pt idx="5286">
                  <c:v>14367.8427734375</c:v>
                </c:pt>
                <c:pt idx="5287">
                  <c:v>13473.77734375</c:v>
                </c:pt>
                <c:pt idx="5288">
                  <c:v>14559.84765625</c:v>
                </c:pt>
                <c:pt idx="5289">
                  <c:v>14879.021484375</c:v>
                </c:pt>
                <c:pt idx="5290">
                  <c:v>13734.6103515625</c:v>
                </c:pt>
                <c:pt idx="5291">
                  <c:v>12703.5703125</c:v>
                </c:pt>
                <c:pt idx="5292">
                  <c:v>11536.369140625</c:v>
                </c:pt>
                <c:pt idx="5293">
                  <c:v>11260.154296875</c:v>
                </c:pt>
                <c:pt idx="5294">
                  <c:v>11324.9306640625</c:v>
                </c:pt>
                <c:pt idx="5295">
                  <c:v>11340.0859375</c:v>
                </c:pt>
                <c:pt idx="5296">
                  <c:v>11127.2890625</c:v>
                </c:pt>
                <c:pt idx="5297">
                  <c:v>12543.5185546875</c:v>
                </c:pt>
                <c:pt idx="5298">
                  <c:v>13040.1796875</c:v>
                </c:pt>
                <c:pt idx="5299">
                  <c:v>14613.6787109375</c:v>
                </c:pt>
                <c:pt idx="5300">
                  <c:v>14560.3779296875</c:v>
                </c:pt>
                <c:pt idx="5301">
                  <c:v>15525.78125</c:v>
                </c:pt>
                <c:pt idx="5302">
                  <c:v>16423.4296875</c:v>
                </c:pt>
                <c:pt idx="5303">
                  <c:v>17225.79296875</c:v>
                </c:pt>
                <c:pt idx="5304">
                  <c:v>16354.1865234375</c:v>
                </c:pt>
                <c:pt idx="5305">
                  <c:v>15585.642578125</c:v>
                </c:pt>
                <c:pt idx="5306">
                  <c:v>15697.8359375</c:v>
                </c:pt>
                <c:pt idx="5307">
                  <c:v>14705.2490234375</c:v>
                </c:pt>
                <c:pt idx="5308">
                  <c:v>14175.7490234375</c:v>
                </c:pt>
                <c:pt idx="5309">
                  <c:v>13075.06640625</c:v>
                </c:pt>
                <c:pt idx="5310">
                  <c:v>12760.537109375</c:v>
                </c:pt>
                <c:pt idx="5311">
                  <c:v>11829.1337890625</c:v>
                </c:pt>
                <c:pt idx="5312">
                  <c:v>13844.6005859375</c:v>
                </c:pt>
                <c:pt idx="5313">
                  <c:v>15608.7490234375</c:v>
                </c:pt>
                <c:pt idx="5314">
                  <c:v>14834.470703125</c:v>
                </c:pt>
                <c:pt idx="5315">
                  <c:v>14222.677734375</c:v>
                </c:pt>
                <c:pt idx="5316">
                  <c:v>14345.8818359375</c:v>
                </c:pt>
                <c:pt idx="5317">
                  <c:v>14716.8603515625</c:v>
                </c:pt>
                <c:pt idx="5318">
                  <c:v>14355.015625</c:v>
                </c:pt>
                <c:pt idx="5319">
                  <c:v>14706.0166015625</c:v>
                </c:pt>
                <c:pt idx="5320">
                  <c:v>15263.2138671875</c:v>
                </c:pt>
                <c:pt idx="5321">
                  <c:v>16007.37890625</c:v>
                </c:pt>
                <c:pt idx="5322">
                  <c:v>16665.30859375</c:v>
                </c:pt>
                <c:pt idx="5323">
                  <c:v>16376.9853515625</c:v>
                </c:pt>
                <c:pt idx="5324">
                  <c:v>14991.9326171875</c:v>
                </c:pt>
                <c:pt idx="5325">
                  <c:v>15947.8916015625</c:v>
                </c:pt>
                <c:pt idx="5326">
                  <c:v>16337.640625</c:v>
                </c:pt>
                <c:pt idx="5327">
                  <c:v>16091.521484375</c:v>
                </c:pt>
                <c:pt idx="5328">
                  <c:v>15871.8173828125</c:v>
                </c:pt>
                <c:pt idx="5329">
                  <c:v>14896.9912109375</c:v>
                </c:pt>
                <c:pt idx="5330">
                  <c:v>15255.9375</c:v>
                </c:pt>
                <c:pt idx="5331">
                  <c:v>15329.748046875</c:v>
                </c:pt>
                <c:pt idx="5332">
                  <c:v>15475.6494140625</c:v>
                </c:pt>
                <c:pt idx="5333">
                  <c:v>15698.0341796875</c:v>
                </c:pt>
                <c:pt idx="5334">
                  <c:v>15444.4228515625</c:v>
                </c:pt>
                <c:pt idx="5335">
                  <c:v>14386.2822265625</c:v>
                </c:pt>
                <c:pt idx="5336">
                  <c:v>15546.0185546875</c:v>
                </c:pt>
                <c:pt idx="5337">
                  <c:v>16062.0263671875</c:v>
                </c:pt>
                <c:pt idx="5338">
                  <c:v>15533.453125</c:v>
                </c:pt>
                <c:pt idx="5339">
                  <c:v>14169.43359375</c:v>
                </c:pt>
                <c:pt idx="5340">
                  <c:v>12866.8427734375</c:v>
                </c:pt>
                <c:pt idx="5341">
                  <c:v>13118.328125</c:v>
                </c:pt>
                <c:pt idx="5342">
                  <c:v>12653.5703125</c:v>
                </c:pt>
                <c:pt idx="5343">
                  <c:v>12762.2783203125</c:v>
                </c:pt>
                <c:pt idx="5344">
                  <c:v>12819.646484375</c:v>
                </c:pt>
                <c:pt idx="5345">
                  <c:v>13430.09765625</c:v>
                </c:pt>
                <c:pt idx="5346">
                  <c:v>14893.037109375</c:v>
                </c:pt>
                <c:pt idx="5347">
                  <c:v>14801.388671875</c:v>
                </c:pt>
                <c:pt idx="5348">
                  <c:v>14739.6328125</c:v>
                </c:pt>
                <c:pt idx="5349">
                  <c:v>15123.80078125</c:v>
                </c:pt>
                <c:pt idx="5350">
                  <c:v>15982.083984375</c:v>
                </c:pt>
                <c:pt idx="5351">
                  <c:v>15907.73046875</c:v>
                </c:pt>
                <c:pt idx="5352">
                  <c:v>16201.93359375</c:v>
                </c:pt>
                <c:pt idx="5353">
                  <c:v>15337.025390625</c:v>
                </c:pt>
                <c:pt idx="5354">
                  <c:v>13622.205078125</c:v>
                </c:pt>
                <c:pt idx="5355">
                  <c:v>13620.6357421875</c:v>
                </c:pt>
                <c:pt idx="5356">
                  <c:v>13978.607421875</c:v>
                </c:pt>
                <c:pt idx="5357">
                  <c:v>14365.4814453125</c:v>
                </c:pt>
                <c:pt idx="5358">
                  <c:v>14110.71484375</c:v>
                </c:pt>
                <c:pt idx="5359">
                  <c:v>12624.74609375</c:v>
                </c:pt>
                <c:pt idx="5360">
                  <c:v>13082.9521484375</c:v>
                </c:pt>
                <c:pt idx="5361">
                  <c:v>14177.7646484375</c:v>
                </c:pt>
                <c:pt idx="5362">
                  <c:v>12409.2353515625</c:v>
                </c:pt>
                <c:pt idx="5363">
                  <c:v>10620.115234375</c:v>
                </c:pt>
                <c:pt idx="5364">
                  <c:v>10636.2705078125</c:v>
                </c:pt>
                <c:pt idx="5365">
                  <c:v>10858.2958984375</c:v>
                </c:pt>
                <c:pt idx="5366">
                  <c:v>10836.185546875</c:v>
                </c:pt>
                <c:pt idx="5367">
                  <c:v>10058.517578125</c:v>
                </c:pt>
                <c:pt idx="5368">
                  <c:v>9763.189453125</c:v>
                </c:pt>
                <c:pt idx="5369">
                  <c:v>9954.009765625</c:v>
                </c:pt>
                <c:pt idx="5370">
                  <c:v>10683.978515625</c:v>
                </c:pt>
                <c:pt idx="5371">
                  <c:v>11335.5537109375</c:v>
                </c:pt>
                <c:pt idx="5372">
                  <c:v>12634.7041015625</c:v>
                </c:pt>
                <c:pt idx="5373">
                  <c:v>14831.939453125</c:v>
                </c:pt>
                <c:pt idx="5374">
                  <c:v>16455.28125</c:v>
                </c:pt>
                <c:pt idx="5375">
                  <c:v>16606.6875</c:v>
                </c:pt>
                <c:pt idx="5376">
                  <c:v>15964.0576171875</c:v>
                </c:pt>
                <c:pt idx="5377">
                  <c:v>16004.7275390625</c:v>
                </c:pt>
                <c:pt idx="5378">
                  <c:v>15813.91796875</c:v>
                </c:pt>
                <c:pt idx="5379">
                  <c:v>16024.33984375</c:v>
                </c:pt>
                <c:pt idx="5380">
                  <c:v>16042.466796875</c:v>
                </c:pt>
                <c:pt idx="5381">
                  <c:v>16130.1142578125</c:v>
                </c:pt>
                <c:pt idx="5382">
                  <c:v>15350.3857421875</c:v>
                </c:pt>
                <c:pt idx="5383">
                  <c:v>13849.6953125</c:v>
                </c:pt>
                <c:pt idx="5384">
                  <c:v>13681.091796875</c:v>
                </c:pt>
                <c:pt idx="5385">
                  <c:v>13844.07421875</c:v>
                </c:pt>
                <c:pt idx="5386">
                  <c:v>10273.3681640625</c:v>
                </c:pt>
                <c:pt idx="5387">
                  <c:v>7835.92626953125</c:v>
                </c:pt>
                <c:pt idx="5388">
                  <c:v>7323.91357421875</c:v>
                </c:pt>
                <c:pt idx="5389">
                  <c:v>7264.080078125</c:v>
                </c:pt>
                <c:pt idx="5390">
                  <c:v>7278.86328125</c:v>
                </c:pt>
                <c:pt idx="5391">
                  <c:v>7795.81494140625</c:v>
                </c:pt>
                <c:pt idx="5392">
                  <c:v>8228.0576171875</c:v>
                </c:pt>
                <c:pt idx="5393">
                  <c:v>9112.31640625</c:v>
                </c:pt>
                <c:pt idx="5394">
                  <c:v>10233.8955078125</c:v>
                </c:pt>
                <c:pt idx="5395">
                  <c:v>11466.3564453125</c:v>
                </c:pt>
                <c:pt idx="5396">
                  <c:v>13271.466796875</c:v>
                </c:pt>
                <c:pt idx="5397">
                  <c:v>16164.130859375</c:v>
                </c:pt>
                <c:pt idx="5398">
                  <c:v>17878.630859375</c:v>
                </c:pt>
                <c:pt idx="5399">
                  <c:v>18499.955078125</c:v>
                </c:pt>
                <c:pt idx="5400">
                  <c:v>18674.056640625</c:v>
                </c:pt>
                <c:pt idx="5401">
                  <c:v>17653.529296875</c:v>
                </c:pt>
                <c:pt idx="5402">
                  <c:v>17277.94140625</c:v>
                </c:pt>
                <c:pt idx="5403">
                  <c:v>16903.056640625</c:v>
                </c:pt>
                <c:pt idx="5404">
                  <c:v>16759.091796875</c:v>
                </c:pt>
                <c:pt idx="5405">
                  <c:v>16386.158203125</c:v>
                </c:pt>
                <c:pt idx="5406">
                  <c:v>15840.365234375</c:v>
                </c:pt>
                <c:pt idx="5407">
                  <c:v>14121.2880859375</c:v>
                </c:pt>
                <c:pt idx="5408">
                  <c:v>12090.845703125</c:v>
                </c:pt>
                <c:pt idx="5409">
                  <c:v>12712.486328125</c:v>
                </c:pt>
                <c:pt idx="5410">
                  <c:v>12280.83203125</c:v>
                </c:pt>
                <c:pt idx="5411">
                  <c:v>9958.7578125</c:v>
                </c:pt>
                <c:pt idx="5412">
                  <c:v>8642.373046875</c:v>
                </c:pt>
                <c:pt idx="5413">
                  <c:v>8164.015625</c:v>
                </c:pt>
                <c:pt idx="5414">
                  <c:v>7688.14208984375</c:v>
                </c:pt>
                <c:pt idx="5415">
                  <c:v>7932.92919921875</c:v>
                </c:pt>
                <c:pt idx="5416">
                  <c:v>8261.634765625</c:v>
                </c:pt>
                <c:pt idx="5417">
                  <c:v>8544.1376953125</c:v>
                </c:pt>
                <c:pt idx="5418">
                  <c:v>9141.359375</c:v>
                </c:pt>
                <c:pt idx="5419">
                  <c:v>9502.9912109375</c:v>
                </c:pt>
                <c:pt idx="5420">
                  <c:v>11518.1923828125</c:v>
                </c:pt>
                <c:pt idx="5421">
                  <c:v>14696.7978515625</c:v>
                </c:pt>
                <c:pt idx="5422">
                  <c:v>16146.91796875</c:v>
                </c:pt>
                <c:pt idx="5423">
                  <c:v>16434.87890625</c:v>
                </c:pt>
                <c:pt idx="5424">
                  <c:v>16151.83984375</c:v>
                </c:pt>
                <c:pt idx="5425">
                  <c:v>16013.3447265625</c:v>
                </c:pt>
                <c:pt idx="5426">
                  <c:v>15795.884765625</c:v>
                </c:pt>
                <c:pt idx="5427">
                  <c:v>15280.611328125</c:v>
                </c:pt>
                <c:pt idx="5428">
                  <c:v>14858.0234375</c:v>
                </c:pt>
                <c:pt idx="5429">
                  <c:v>13783.560546875</c:v>
                </c:pt>
                <c:pt idx="5430">
                  <c:v>13260.8525390625</c:v>
                </c:pt>
                <c:pt idx="5431">
                  <c:v>12337.119140625</c:v>
                </c:pt>
                <c:pt idx="5432">
                  <c:v>9743.8193359375</c:v>
                </c:pt>
                <c:pt idx="5433">
                  <c:v>9969.634765625</c:v>
                </c:pt>
                <c:pt idx="5434">
                  <c:v>7604.251953125</c:v>
                </c:pt>
                <c:pt idx="5435">
                  <c:v>5075.90234375</c:v>
                </c:pt>
                <c:pt idx="5436">
                  <c:v>3678.447021484375</c:v>
                </c:pt>
                <c:pt idx="5437">
                  <c:v>3096.9140625</c:v>
                </c:pt>
                <c:pt idx="5438">
                  <c:v>3049.5126953125</c:v>
                </c:pt>
                <c:pt idx="5439">
                  <c:v>3810.360595703125</c:v>
                </c:pt>
                <c:pt idx="5440">
                  <c:v>5806.9990234375</c:v>
                </c:pt>
                <c:pt idx="5441">
                  <c:v>7120.38525390625</c:v>
                </c:pt>
                <c:pt idx="5442">
                  <c:v>7755.7509765625</c:v>
                </c:pt>
                <c:pt idx="5443">
                  <c:v>8963.66796875</c:v>
                </c:pt>
                <c:pt idx="5444">
                  <c:v>11816.146484375</c:v>
                </c:pt>
                <c:pt idx="5445">
                  <c:v>13937.7373046875</c:v>
                </c:pt>
                <c:pt idx="5446">
                  <c:v>12349.22265625</c:v>
                </c:pt>
                <c:pt idx="5447">
                  <c:v>10700.38671875</c:v>
                </c:pt>
                <c:pt idx="5448">
                  <c:v>9267.8408203125</c:v>
                </c:pt>
                <c:pt idx="5449">
                  <c:v>8271.8984375</c:v>
                </c:pt>
                <c:pt idx="5450">
                  <c:v>7260.71826171875</c:v>
                </c:pt>
                <c:pt idx="5451">
                  <c:v>6610.18701171875</c:v>
                </c:pt>
                <c:pt idx="5452">
                  <c:v>6400.93896484375</c:v>
                </c:pt>
                <c:pt idx="5453">
                  <c:v>5048.55712890625</c:v>
                </c:pt>
                <c:pt idx="5454">
                  <c:v>4218.6513671875</c:v>
                </c:pt>
                <c:pt idx="5455">
                  <c:v>3338.91015625</c:v>
                </c:pt>
                <c:pt idx="5456">
                  <c:v>2779.552001953125</c:v>
                </c:pt>
                <c:pt idx="5457">
                  <c:v>2604.760498046875</c:v>
                </c:pt>
                <c:pt idx="5458">
                  <c:v>1601.5928955078125</c:v>
                </c:pt>
                <c:pt idx="5459">
                  <c:v>1354.4827880859375</c:v>
                </c:pt>
                <c:pt idx="5460">
                  <c:v>1487.915771484375</c:v>
                </c:pt>
                <c:pt idx="5461">
                  <c:v>2000.3634033203125</c:v>
                </c:pt>
                <c:pt idx="5462">
                  <c:v>2433.687744140625</c:v>
                </c:pt>
                <c:pt idx="5463">
                  <c:v>3310.163330078125</c:v>
                </c:pt>
                <c:pt idx="5464">
                  <c:v>6107.11767578125</c:v>
                </c:pt>
                <c:pt idx="5465">
                  <c:v>8389.162109375</c:v>
                </c:pt>
                <c:pt idx="5466">
                  <c:v>8541.5146484375</c:v>
                </c:pt>
                <c:pt idx="5467">
                  <c:v>7839.21728515625</c:v>
                </c:pt>
                <c:pt idx="5468">
                  <c:v>8101.478515625</c:v>
                </c:pt>
                <c:pt idx="5469">
                  <c:v>9997.787109375</c:v>
                </c:pt>
                <c:pt idx="5470">
                  <c:v>12013.904296875</c:v>
                </c:pt>
                <c:pt idx="5471">
                  <c:v>11785.60546875</c:v>
                </c:pt>
                <c:pt idx="5472">
                  <c:v>9963.041015625</c:v>
                </c:pt>
                <c:pt idx="5473">
                  <c:v>7254.02783203125</c:v>
                </c:pt>
                <c:pt idx="5474">
                  <c:v>6895.6884765625</c:v>
                </c:pt>
                <c:pt idx="5475">
                  <c:v>5535.642578125</c:v>
                </c:pt>
                <c:pt idx="5476">
                  <c:v>4394.24853515625</c:v>
                </c:pt>
                <c:pt idx="5477">
                  <c:v>3728.314208984375</c:v>
                </c:pt>
                <c:pt idx="5478">
                  <c:v>3445.360595703125</c:v>
                </c:pt>
                <c:pt idx="5479">
                  <c:v>3299.398193359375</c:v>
                </c:pt>
                <c:pt idx="5480">
                  <c:v>1912.6329345703125</c:v>
                </c:pt>
                <c:pt idx="5481">
                  <c:v>1207.436767578125</c:v>
                </c:pt>
                <c:pt idx="5482">
                  <c:v>966.00970458984375</c:v>
                </c:pt>
                <c:pt idx="5483">
                  <c:v>1013.4848022460937</c:v>
                </c:pt>
                <c:pt idx="5484">
                  <c:v>1082.91650390625</c:v>
                </c:pt>
                <c:pt idx="5485">
                  <c:v>1398.1033935546875</c:v>
                </c:pt>
                <c:pt idx="5486">
                  <c:v>2180.59716796875</c:v>
                </c:pt>
                <c:pt idx="5487">
                  <c:v>4749.83984375</c:v>
                </c:pt>
                <c:pt idx="5488">
                  <c:v>6209.220703125</c:v>
                </c:pt>
                <c:pt idx="5489">
                  <c:v>8010.6494140625</c:v>
                </c:pt>
                <c:pt idx="5490">
                  <c:v>9403.326171875</c:v>
                </c:pt>
                <c:pt idx="5491">
                  <c:v>10896.2666015625</c:v>
                </c:pt>
                <c:pt idx="5492">
                  <c:v>12760.607421875</c:v>
                </c:pt>
                <c:pt idx="5493">
                  <c:v>13295.2822265625</c:v>
                </c:pt>
                <c:pt idx="5494">
                  <c:v>12610.9208984375</c:v>
                </c:pt>
                <c:pt idx="5495">
                  <c:v>12946.662109375</c:v>
                </c:pt>
                <c:pt idx="5496">
                  <c:v>11616.9453125</c:v>
                </c:pt>
                <c:pt idx="5497">
                  <c:v>10341.1787109375</c:v>
                </c:pt>
                <c:pt idx="5498">
                  <c:v>9951.6279296875</c:v>
                </c:pt>
                <c:pt idx="5499">
                  <c:v>7000.46728515625</c:v>
                </c:pt>
                <c:pt idx="5500">
                  <c:v>4155.72119140625</c:v>
                </c:pt>
                <c:pt idx="5501">
                  <c:v>3440.61328125</c:v>
                </c:pt>
                <c:pt idx="5502">
                  <c:v>2851.44873046875</c:v>
                </c:pt>
                <c:pt idx="5503">
                  <c:v>2176.24072265625</c:v>
                </c:pt>
                <c:pt idx="5504">
                  <c:v>1355.0731201171875</c:v>
                </c:pt>
                <c:pt idx="5505">
                  <c:v>1340.16162109375</c:v>
                </c:pt>
                <c:pt idx="5506">
                  <c:v>1518.990966796875</c:v>
                </c:pt>
                <c:pt idx="5507">
                  <c:v>1727.7288818359375</c:v>
                </c:pt>
                <c:pt idx="5508">
                  <c:v>1508.269287109375</c:v>
                </c:pt>
                <c:pt idx="5509">
                  <c:v>1681.58251953125</c:v>
                </c:pt>
                <c:pt idx="5510">
                  <c:v>2212.600341796875</c:v>
                </c:pt>
                <c:pt idx="5511">
                  <c:v>2601.1796875</c:v>
                </c:pt>
                <c:pt idx="5512">
                  <c:v>2999.2822265625</c:v>
                </c:pt>
                <c:pt idx="5513">
                  <c:v>3824.18798828125</c:v>
                </c:pt>
                <c:pt idx="5514">
                  <c:v>3807.118896484375</c:v>
                </c:pt>
                <c:pt idx="5515">
                  <c:v>3591.79833984375</c:v>
                </c:pt>
                <c:pt idx="5516">
                  <c:v>3515.63037109375</c:v>
                </c:pt>
                <c:pt idx="5517">
                  <c:v>3045.680419921875</c:v>
                </c:pt>
                <c:pt idx="5518">
                  <c:v>2402.5</c:v>
                </c:pt>
                <c:pt idx="5519">
                  <c:v>2209.273193359375</c:v>
                </c:pt>
                <c:pt idx="5520">
                  <c:v>2234.308349609375</c:v>
                </c:pt>
                <c:pt idx="5521">
                  <c:v>1983.98193359375</c:v>
                </c:pt>
                <c:pt idx="5522">
                  <c:v>1230.503662109375</c:v>
                </c:pt>
                <c:pt idx="5523">
                  <c:v>746.32159423828125</c:v>
                </c:pt>
                <c:pt idx="5524">
                  <c:v>555.348388671875</c:v>
                </c:pt>
                <c:pt idx="5525">
                  <c:v>393.63668823242187</c:v>
                </c:pt>
                <c:pt idx="5526">
                  <c:v>384.09976196289062</c:v>
                </c:pt>
                <c:pt idx="5527">
                  <c:v>540.01263427734375</c:v>
                </c:pt>
                <c:pt idx="5528">
                  <c:v>318.56625366210937</c:v>
                </c:pt>
                <c:pt idx="5529">
                  <c:v>365.24954223632812</c:v>
                </c:pt>
                <c:pt idx="5530">
                  <c:v>514.613525390625</c:v>
                </c:pt>
                <c:pt idx="5531">
                  <c:v>833.3438720703125</c:v>
                </c:pt>
                <c:pt idx="5532">
                  <c:v>1390.919921875</c:v>
                </c:pt>
                <c:pt idx="5533">
                  <c:v>1645.277587890625</c:v>
                </c:pt>
                <c:pt idx="5534">
                  <c:v>1964.922119140625</c:v>
                </c:pt>
                <c:pt idx="5535">
                  <c:v>1949.8612060546875</c:v>
                </c:pt>
                <c:pt idx="5536">
                  <c:v>2255.71484375</c:v>
                </c:pt>
                <c:pt idx="5537">
                  <c:v>2362.7041015625</c:v>
                </c:pt>
                <c:pt idx="5538">
                  <c:v>2491.248046875</c:v>
                </c:pt>
                <c:pt idx="5539">
                  <c:v>3126.9755859375</c:v>
                </c:pt>
                <c:pt idx="5540">
                  <c:v>4630.2880859375</c:v>
                </c:pt>
                <c:pt idx="5541">
                  <c:v>6416.7373046875</c:v>
                </c:pt>
                <c:pt idx="5542">
                  <c:v>7497.5771484375</c:v>
                </c:pt>
                <c:pt idx="5543">
                  <c:v>8518.541015625</c:v>
                </c:pt>
                <c:pt idx="5544">
                  <c:v>8429.8837890625</c:v>
                </c:pt>
                <c:pt idx="5545">
                  <c:v>8046.4267578125</c:v>
                </c:pt>
                <c:pt idx="5546">
                  <c:v>7348.96533203125</c:v>
                </c:pt>
                <c:pt idx="5547">
                  <c:v>6200.32177734375</c:v>
                </c:pt>
                <c:pt idx="5548">
                  <c:v>5683.6298828125</c:v>
                </c:pt>
                <c:pt idx="5549">
                  <c:v>4823.11376953125</c:v>
                </c:pt>
                <c:pt idx="5550">
                  <c:v>4427.7880859375</c:v>
                </c:pt>
                <c:pt idx="5551">
                  <c:v>3946.919677734375</c:v>
                </c:pt>
                <c:pt idx="5552">
                  <c:v>2399.013671875</c:v>
                </c:pt>
                <c:pt idx="5553">
                  <c:v>2616.39892578125</c:v>
                </c:pt>
                <c:pt idx="5554">
                  <c:v>2461.016357421875</c:v>
                </c:pt>
                <c:pt idx="5555">
                  <c:v>1701.9512939453125</c:v>
                </c:pt>
                <c:pt idx="5556">
                  <c:v>1206.8404541015625</c:v>
                </c:pt>
                <c:pt idx="5557">
                  <c:v>862.467041015625</c:v>
                </c:pt>
                <c:pt idx="5558">
                  <c:v>1611.224609375</c:v>
                </c:pt>
                <c:pt idx="5559">
                  <c:v>3054.90234375</c:v>
                </c:pt>
                <c:pt idx="5560">
                  <c:v>3910.998779296875</c:v>
                </c:pt>
                <c:pt idx="5561">
                  <c:v>4187.9580078125</c:v>
                </c:pt>
                <c:pt idx="5562">
                  <c:v>6343.9697265625</c:v>
                </c:pt>
                <c:pt idx="5563">
                  <c:v>7253.3828125</c:v>
                </c:pt>
                <c:pt idx="5564">
                  <c:v>9136.484375</c:v>
                </c:pt>
                <c:pt idx="5565">
                  <c:v>10990.2841796875</c:v>
                </c:pt>
                <c:pt idx="5566">
                  <c:v>12350.1201171875</c:v>
                </c:pt>
                <c:pt idx="5567">
                  <c:v>13015.66015625</c:v>
                </c:pt>
                <c:pt idx="5568">
                  <c:v>12883.03125</c:v>
                </c:pt>
                <c:pt idx="5569">
                  <c:v>12257.2236328125</c:v>
                </c:pt>
                <c:pt idx="5570">
                  <c:v>11411.44140625</c:v>
                </c:pt>
                <c:pt idx="5571">
                  <c:v>9229.38671875</c:v>
                </c:pt>
                <c:pt idx="5572">
                  <c:v>8091.68505859375</c:v>
                </c:pt>
                <c:pt idx="5573">
                  <c:v>8336.65625</c:v>
                </c:pt>
                <c:pt idx="5574">
                  <c:v>7947.8037109375</c:v>
                </c:pt>
                <c:pt idx="5575">
                  <c:v>7919.03515625</c:v>
                </c:pt>
                <c:pt idx="5576">
                  <c:v>6128.47900390625</c:v>
                </c:pt>
                <c:pt idx="5577">
                  <c:v>5447.00048828125</c:v>
                </c:pt>
                <c:pt idx="5578">
                  <c:v>4763.11474609375</c:v>
                </c:pt>
                <c:pt idx="5579">
                  <c:v>4592.4462890625</c:v>
                </c:pt>
                <c:pt idx="5580">
                  <c:v>4489.08251953125</c:v>
                </c:pt>
                <c:pt idx="5581">
                  <c:v>5229.5576171875</c:v>
                </c:pt>
                <c:pt idx="5582">
                  <c:v>6170.41064453125</c:v>
                </c:pt>
                <c:pt idx="5583">
                  <c:v>6993.51708984375</c:v>
                </c:pt>
                <c:pt idx="5584">
                  <c:v>7898.22705078125</c:v>
                </c:pt>
                <c:pt idx="5585">
                  <c:v>8514.6005859375</c:v>
                </c:pt>
                <c:pt idx="5586">
                  <c:v>9435.580078125</c:v>
                </c:pt>
                <c:pt idx="5587">
                  <c:v>9942.720703125</c:v>
                </c:pt>
                <c:pt idx="5588">
                  <c:v>10858.89453125</c:v>
                </c:pt>
                <c:pt idx="5589">
                  <c:v>10912.205078125</c:v>
                </c:pt>
                <c:pt idx="5590">
                  <c:v>11068.5830078125</c:v>
                </c:pt>
                <c:pt idx="5591">
                  <c:v>10489.2470703125</c:v>
                </c:pt>
                <c:pt idx="5592">
                  <c:v>9525.908203125</c:v>
                </c:pt>
                <c:pt idx="5593">
                  <c:v>9159.4453125</c:v>
                </c:pt>
                <c:pt idx="5594">
                  <c:v>9005.5712890625</c:v>
                </c:pt>
                <c:pt idx="5595">
                  <c:v>9417.6826171875</c:v>
                </c:pt>
                <c:pt idx="5596">
                  <c:v>9369.41796875</c:v>
                </c:pt>
                <c:pt idx="5597">
                  <c:v>8668.0673828125</c:v>
                </c:pt>
                <c:pt idx="5598">
                  <c:v>8158.08935546875</c:v>
                </c:pt>
                <c:pt idx="5599">
                  <c:v>7438.275390625</c:v>
                </c:pt>
                <c:pt idx="5600">
                  <c:v>4585.5166015625</c:v>
                </c:pt>
                <c:pt idx="5601">
                  <c:v>5637.00830078125</c:v>
                </c:pt>
                <c:pt idx="5602">
                  <c:v>6211.62255859375</c:v>
                </c:pt>
                <c:pt idx="5603">
                  <c:v>5858.974609375</c:v>
                </c:pt>
                <c:pt idx="5604">
                  <c:v>4932.93896484375</c:v>
                </c:pt>
                <c:pt idx="5605">
                  <c:v>4758.08642578125</c:v>
                </c:pt>
                <c:pt idx="5606">
                  <c:v>4432.18359375</c:v>
                </c:pt>
                <c:pt idx="5607">
                  <c:v>4141.7353515625</c:v>
                </c:pt>
                <c:pt idx="5608">
                  <c:v>4030.805908203125</c:v>
                </c:pt>
                <c:pt idx="5609">
                  <c:v>3980.336669921875</c:v>
                </c:pt>
                <c:pt idx="5610">
                  <c:v>4564.82958984375</c:v>
                </c:pt>
                <c:pt idx="5611">
                  <c:v>6281.2880859375</c:v>
                </c:pt>
                <c:pt idx="5612">
                  <c:v>9661.986328125</c:v>
                </c:pt>
                <c:pt idx="5613">
                  <c:v>11867.2001953125</c:v>
                </c:pt>
                <c:pt idx="5614">
                  <c:v>13293.0654296875</c:v>
                </c:pt>
                <c:pt idx="5615">
                  <c:v>13353.0234375</c:v>
                </c:pt>
                <c:pt idx="5616">
                  <c:v>13747.37109375</c:v>
                </c:pt>
                <c:pt idx="5617">
                  <c:v>13032.22265625</c:v>
                </c:pt>
                <c:pt idx="5618">
                  <c:v>12239.900390625</c:v>
                </c:pt>
                <c:pt idx="5619">
                  <c:v>11524.2119140625</c:v>
                </c:pt>
                <c:pt idx="5620">
                  <c:v>10323.9912109375</c:v>
                </c:pt>
                <c:pt idx="5621">
                  <c:v>9029.546875</c:v>
                </c:pt>
                <c:pt idx="5622">
                  <c:v>7239.59033203125</c:v>
                </c:pt>
                <c:pt idx="5623">
                  <c:v>6240.9306640625</c:v>
                </c:pt>
                <c:pt idx="5624">
                  <c:v>4884.00048828125</c:v>
                </c:pt>
                <c:pt idx="5625">
                  <c:v>6376.5771484375</c:v>
                </c:pt>
                <c:pt idx="5626">
                  <c:v>6816.02880859375</c:v>
                </c:pt>
                <c:pt idx="5627">
                  <c:v>5931.4482421875</c:v>
                </c:pt>
                <c:pt idx="5628">
                  <c:v>6230.10009765625</c:v>
                </c:pt>
                <c:pt idx="5629">
                  <c:v>5331.5732421875</c:v>
                </c:pt>
                <c:pt idx="5630">
                  <c:v>4159.34619140625</c:v>
                </c:pt>
                <c:pt idx="5631">
                  <c:v>3540.39208984375</c:v>
                </c:pt>
                <c:pt idx="5632">
                  <c:v>3440.64013671875</c:v>
                </c:pt>
                <c:pt idx="5633">
                  <c:v>3951.076416015625</c:v>
                </c:pt>
                <c:pt idx="5634">
                  <c:v>5384.68408203125</c:v>
                </c:pt>
                <c:pt idx="5635">
                  <c:v>7398.00439453125</c:v>
                </c:pt>
                <c:pt idx="5636">
                  <c:v>9201.599609375</c:v>
                </c:pt>
                <c:pt idx="5637">
                  <c:v>10567.115234375</c:v>
                </c:pt>
                <c:pt idx="5638">
                  <c:v>11272.6787109375</c:v>
                </c:pt>
                <c:pt idx="5639">
                  <c:v>12378.5068359375</c:v>
                </c:pt>
                <c:pt idx="5640">
                  <c:v>12671.9794921875</c:v>
                </c:pt>
                <c:pt idx="5641">
                  <c:v>12067.52734375</c:v>
                </c:pt>
                <c:pt idx="5642">
                  <c:v>10987.53125</c:v>
                </c:pt>
                <c:pt idx="5643">
                  <c:v>9564.1826171875</c:v>
                </c:pt>
                <c:pt idx="5644">
                  <c:v>7997.21728515625</c:v>
                </c:pt>
                <c:pt idx="5645">
                  <c:v>7595.2109375</c:v>
                </c:pt>
                <c:pt idx="5646">
                  <c:v>7041.62841796875</c:v>
                </c:pt>
                <c:pt idx="5647">
                  <c:v>6041.31982421875</c:v>
                </c:pt>
                <c:pt idx="5648">
                  <c:v>3679.125732421875</c:v>
                </c:pt>
                <c:pt idx="5649">
                  <c:v>3225.60546875</c:v>
                </c:pt>
                <c:pt idx="5650">
                  <c:v>2767.6767578125</c:v>
                </c:pt>
                <c:pt idx="5651">
                  <c:v>1980.7896728515625</c:v>
                </c:pt>
                <c:pt idx="5652">
                  <c:v>1612.1705322265625</c:v>
                </c:pt>
                <c:pt idx="5653">
                  <c:v>2370.38134765625</c:v>
                </c:pt>
                <c:pt idx="5654">
                  <c:v>3273.971435546875</c:v>
                </c:pt>
                <c:pt idx="5655">
                  <c:v>4169.076171875</c:v>
                </c:pt>
                <c:pt idx="5656">
                  <c:v>5457.0751953125</c:v>
                </c:pt>
                <c:pt idx="5657">
                  <c:v>6407.80322265625</c:v>
                </c:pt>
                <c:pt idx="5658">
                  <c:v>7381.01708984375</c:v>
                </c:pt>
                <c:pt idx="5659">
                  <c:v>8146.5732421875</c:v>
                </c:pt>
                <c:pt idx="5660">
                  <c:v>9815.0048828125</c:v>
                </c:pt>
                <c:pt idx="5661">
                  <c:v>11955.68359375</c:v>
                </c:pt>
                <c:pt idx="5662">
                  <c:v>12873.787109375</c:v>
                </c:pt>
                <c:pt idx="5663">
                  <c:v>12918.65625</c:v>
                </c:pt>
                <c:pt idx="5664">
                  <c:v>12887.1259765625</c:v>
                </c:pt>
                <c:pt idx="5665">
                  <c:v>12296.9326171875</c:v>
                </c:pt>
                <c:pt idx="5666">
                  <c:v>11248.4375</c:v>
                </c:pt>
                <c:pt idx="5667">
                  <c:v>9684.181640625</c:v>
                </c:pt>
                <c:pt idx="5668">
                  <c:v>8381.435546875</c:v>
                </c:pt>
                <c:pt idx="5669">
                  <c:v>7310.9326171875</c:v>
                </c:pt>
                <c:pt idx="5670">
                  <c:v>6253.681640625</c:v>
                </c:pt>
                <c:pt idx="5671">
                  <c:v>4979.7783203125</c:v>
                </c:pt>
                <c:pt idx="5672">
                  <c:v>2610.98583984375</c:v>
                </c:pt>
                <c:pt idx="5673">
                  <c:v>2837.287109375</c:v>
                </c:pt>
                <c:pt idx="5674">
                  <c:v>3067.623046875</c:v>
                </c:pt>
                <c:pt idx="5675">
                  <c:v>3240.3515625</c:v>
                </c:pt>
                <c:pt idx="5676">
                  <c:v>3400.52685546875</c:v>
                </c:pt>
                <c:pt idx="5677">
                  <c:v>4084.15966796875</c:v>
                </c:pt>
                <c:pt idx="5678">
                  <c:v>5610.74658203125</c:v>
                </c:pt>
                <c:pt idx="5679">
                  <c:v>6270.3447265625</c:v>
                </c:pt>
                <c:pt idx="5680">
                  <c:v>5866.60107421875</c:v>
                </c:pt>
                <c:pt idx="5681">
                  <c:v>5460.705078125</c:v>
                </c:pt>
                <c:pt idx="5682">
                  <c:v>5777.33984375</c:v>
                </c:pt>
                <c:pt idx="5683">
                  <c:v>5853.61962890625</c:v>
                </c:pt>
                <c:pt idx="5684">
                  <c:v>7092.2568359375</c:v>
                </c:pt>
                <c:pt idx="5685">
                  <c:v>8146.787109375</c:v>
                </c:pt>
                <c:pt idx="5686">
                  <c:v>8871.9169921875</c:v>
                </c:pt>
                <c:pt idx="5687">
                  <c:v>8669.2978515625</c:v>
                </c:pt>
                <c:pt idx="5688">
                  <c:v>8262.8642578125</c:v>
                </c:pt>
                <c:pt idx="5689">
                  <c:v>7967.5634765625</c:v>
                </c:pt>
                <c:pt idx="5690">
                  <c:v>7920.6884765625</c:v>
                </c:pt>
                <c:pt idx="5691">
                  <c:v>7727.6494140625</c:v>
                </c:pt>
                <c:pt idx="5692">
                  <c:v>6507.966796875</c:v>
                </c:pt>
                <c:pt idx="5693">
                  <c:v>5279.744140625</c:v>
                </c:pt>
                <c:pt idx="5694">
                  <c:v>4062.960205078125</c:v>
                </c:pt>
                <c:pt idx="5695">
                  <c:v>3766.933837890625</c:v>
                </c:pt>
                <c:pt idx="5696">
                  <c:v>1769.948974609375</c:v>
                </c:pt>
                <c:pt idx="5697">
                  <c:v>1824.1927490234375</c:v>
                </c:pt>
                <c:pt idx="5698">
                  <c:v>1722.6097412109375</c:v>
                </c:pt>
                <c:pt idx="5699">
                  <c:v>1449.9659423828125</c:v>
                </c:pt>
                <c:pt idx="5700">
                  <c:v>1584.112060546875</c:v>
                </c:pt>
                <c:pt idx="5701">
                  <c:v>1646.036865234375</c:v>
                </c:pt>
                <c:pt idx="5702">
                  <c:v>1635.654296875</c:v>
                </c:pt>
                <c:pt idx="5703">
                  <c:v>2156.44384765625</c:v>
                </c:pt>
                <c:pt idx="5704">
                  <c:v>2370.2197265625</c:v>
                </c:pt>
                <c:pt idx="5705">
                  <c:v>2241.478759765625</c:v>
                </c:pt>
                <c:pt idx="5706">
                  <c:v>2625.72705078125</c:v>
                </c:pt>
                <c:pt idx="5707">
                  <c:v>4039.444091796875</c:v>
                </c:pt>
                <c:pt idx="5708">
                  <c:v>5676.78076171875</c:v>
                </c:pt>
                <c:pt idx="5709">
                  <c:v>7502.44482421875</c:v>
                </c:pt>
                <c:pt idx="5710">
                  <c:v>8997.76171875</c:v>
                </c:pt>
                <c:pt idx="5711">
                  <c:v>9432.6640625</c:v>
                </c:pt>
                <c:pt idx="5712">
                  <c:v>9403.0498046875</c:v>
                </c:pt>
                <c:pt idx="5713">
                  <c:v>9053.978515625</c:v>
                </c:pt>
                <c:pt idx="5714">
                  <c:v>8583.47265625</c:v>
                </c:pt>
                <c:pt idx="5715">
                  <c:v>8182.04638671875</c:v>
                </c:pt>
                <c:pt idx="5716">
                  <c:v>7752.7509765625</c:v>
                </c:pt>
                <c:pt idx="5717">
                  <c:v>7177.9951171875</c:v>
                </c:pt>
                <c:pt idx="5718">
                  <c:v>6427.0673828125</c:v>
                </c:pt>
                <c:pt idx="5719">
                  <c:v>5211.85107421875</c:v>
                </c:pt>
                <c:pt idx="5720">
                  <c:v>2814.167236328125</c:v>
                </c:pt>
                <c:pt idx="5721">
                  <c:v>3553.200439453125</c:v>
                </c:pt>
                <c:pt idx="5722">
                  <c:v>3245.45361328125</c:v>
                </c:pt>
                <c:pt idx="5723">
                  <c:v>2453.684814453125</c:v>
                </c:pt>
                <c:pt idx="5724">
                  <c:v>2146.513427734375</c:v>
                </c:pt>
                <c:pt idx="5725">
                  <c:v>2008.1336669921875</c:v>
                </c:pt>
                <c:pt idx="5726">
                  <c:v>2187.115234375</c:v>
                </c:pt>
                <c:pt idx="5727">
                  <c:v>2412.34228515625</c:v>
                </c:pt>
                <c:pt idx="5728">
                  <c:v>2665.457275390625</c:v>
                </c:pt>
                <c:pt idx="5729">
                  <c:v>3149.453857421875</c:v>
                </c:pt>
                <c:pt idx="5730">
                  <c:v>3969.506103515625</c:v>
                </c:pt>
                <c:pt idx="5731">
                  <c:v>4720.3447265625</c:v>
                </c:pt>
                <c:pt idx="5732">
                  <c:v>6366.61279296875</c:v>
                </c:pt>
                <c:pt idx="5733">
                  <c:v>7812.05419921875</c:v>
                </c:pt>
                <c:pt idx="5734">
                  <c:v>8246.2509765625</c:v>
                </c:pt>
                <c:pt idx="5735">
                  <c:v>8937.9375</c:v>
                </c:pt>
                <c:pt idx="5736">
                  <c:v>9501.3154296875</c:v>
                </c:pt>
                <c:pt idx="5737">
                  <c:v>9348.2216796875</c:v>
                </c:pt>
                <c:pt idx="5738">
                  <c:v>9178.46875</c:v>
                </c:pt>
                <c:pt idx="5739">
                  <c:v>9522.4970703125</c:v>
                </c:pt>
                <c:pt idx="5740">
                  <c:v>8702.0400390625</c:v>
                </c:pt>
                <c:pt idx="5741">
                  <c:v>7726.826171875</c:v>
                </c:pt>
                <c:pt idx="5742">
                  <c:v>7292.41845703125</c:v>
                </c:pt>
                <c:pt idx="5743">
                  <c:v>6103.986328125</c:v>
                </c:pt>
                <c:pt idx="5744">
                  <c:v>4393.35986328125</c:v>
                </c:pt>
                <c:pt idx="5745">
                  <c:v>4786.89794921875</c:v>
                </c:pt>
                <c:pt idx="5746">
                  <c:v>3655.589111328125</c:v>
                </c:pt>
                <c:pt idx="5747">
                  <c:v>2353.167236328125</c:v>
                </c:pt>
                <c:pt idx="5748">
                  <c:v>1486.569091796875</c:v>
                </c:pt>
                <c:pt idx="5749">
                  <c:v>1584.493408203125</c:v>
                </c:pt>
                <c:pt idx="5750">
                  <c:v>1929.6424560546875</c:v>
                </c:pt>
                <c:pt idx="5751">
                  <c:v>2259.830810546875</c:v>
                </c:pt>
                <c:pt idx="5752">
                  <c:v>2645.485595703125</c:v>
                </c:pt>
                <c:pt idx="5753">
                  <c:v>3207.1357421875</c:v>
                </c:pt>
                <c:pt idx="5754">
                  <c:v>4523.52880859375</c:v>
                </c:pt>
                <c:pt idx="5755">
                  <c:v>5840.888671875</c:v>
                </c:pt>
                <c:pt idx="5756">
                  <c:v>8386.533203125</c:v>
                </c:pt>
                <c:pt idx="5757">
                  <c:v>10788.564453125</c:v>
                </c:pt>
                <c:pt idx="5758">
                  <c:v>12281.216796875</c:v>
                </c:pt>
                <c:pt idx="5759">
                  <c:v>14331.748046875</c:v>
                </c:pt>
                <c:pt idx="5760">
                  <c:v>15571.3662109375</c:v>
                </c:pt>
                <c:pt idx="5761">
                  <c:v>16112.1669921875</c:v>
                </c:pt>
                <c:pt idx="5762">
                  <c:v>15535.2294921875</c:v>
                </c:pt>
                <c:pt idx="5763">
                  <c:v>15366.958984375</c:v>
                </c:pt>
                <c:pt idx="5764">
                  <c:v>15297.9345703125</c:v>
                </c:pt>
                <c:pt idx="5765">
                  <c:v>15330.6328125</c:v>
                </c:pt>
                <c:pt idx="5766">
                  <c:v>14571.8544921875</c:v>
                </c:pt>
                <c:pt idx="5767">
                  <c:v>13319.1044921875</c:v>
                </c:pt>
                <c:pt idx="5768">
                  <c:v>11202.091796875</c:v>
                </c:pt>
                <c:pt idx="5769">
                  <c:v>11947.4833984375</c:v>
                </c:pt>
                <c:pt idx="5770">
                  <c:v>11725.626953125</c:v>
                </c:pt>
                <c:pt idx="5771">
                  <c:v>9828.0966796875</c:v>
                </c:pt>
                <c:pt idx="5772">
                  <c:v>8316.7587890625</c:v>
                </c:pt>
                <c:pt idx="5773">
                  <c:v>6847.90185546875</c:v>
                </c:pt>
                <c:pt idx="5774">
                  <c:v>5829.03125</c:v>
                </c:pt>
                <c:pt idx="5775">
                  <c:v>5571.90234375</c:v>
                </c:pt>
                <c:pt idx="5776">
                  <c:v>5793.2314453125</c:v>
                </c:pt>
                <c:pt idx="5777">
                  <c:v>6131.8583984375</c:v>
                </c:pt>
                <c:pt idx="5778">
                  <c:v>6930.603515625</c:v>
                </c:pt>
                <c:pt idx="5779">
                  <c:v>7926.45263671875</c:v>
                </c:pt>
                <c:pt idx="5780">
                  <c:v>9842.0966796875</c:v>
                </c:pt>
                <c:pt idx="5781">
                  <c:v>11852.44140625</c:v>
                </c:pt>
                <c:pt idx="5782">
                  <c:v>13077.7392578125</c:v>
                </c:pt>
                <c:pt idx="5783">
                  <c:v>14269.9970703125</c:v>
                </c:pt>
                <c:pt idx="5784">
                  <c:v>15405.052734375</c:v>
                </c:pt>
                <c:pt idx="5785">
                  <c:v>16220.5361328125</c:v>
                </c:pt>
                <c:pt idx="5786">
                  <c:v>15461.3837890625</c:v>
                </c:pt>
                <c:pt idx="5787">
                  <c:v>15250.8515625</c:v>
                </c:pt>
                <c:pt idx="5788">
                  <c:v>12935.123046875</c:v>
                </c:pt>
                <c:pt idx="5789">
                  <c:v>11505.9609375</c:v>
                </c:pt>
                <c:pt idx="5790">
                  <c:v>9238.7626953125</c:v>
                </c:pt>
                <c:pt idx="5791">
                  <c:v>7028.65625</c:v>
                </c:pt>
                <c:pt idx="5792">
                  <c:v>5866.43359375</c:v>
                </c:pt>
                <c:pt idx="5793">
                  <c:v>5288.2705078125</c:v>
                </c:pt>
                <c:pt idx="5794">
                  <c:v>3491.628662109375</c:v>
                </c:pt>
                <c:pt idx="5795">
                  <c:v>2259.489990234375</c:v>
                </c:pt>
                <c:pt idx="5796">
                  <c:v>2320.6572265625</c:v>
                </c:pt>
                <c:pt idx="5797">
                  <c:v>3053.4404296875</c:v>
                </c:pt>
                <c:pt idx="5798">
                  <c:v>3691.148193359375</c:v>
                </c:pt>
                <c:pt idx="5799">
                  <c:v>4414.18408203125</c:v>
                </c:pt>
                <c:pt idx="5800">
                  <c:v>4869.44970703125</c:v>
                </c:pt>
                <c:pt idx="5801">
                  <c:v>6044.2294921875</c:v>
                </c:pt>
                <c:pt idx="5802">
                  <c:v>6597.94287109375</c:v>
                </c:pt>
                <c:pt idx="5803">
                  <c:v>8137.4990234375</c:v>
                </c:pt>
                <c:pt idx="5804">
                  <c:v>9217.3994140625</c:v>
                </c:pt>
                <c:pt idx="5805">
                  <c:v>11389.248046875</c:v>
                </c:pt>
                <c:pt idx="5806">
                  <c:v>12434.6962890625</c:v>
                </c:pt>
                <c:pt idx="5807">
                  <c:v>13427.7001953125</c:v>
                </c:pt>
                <c:pt idx="5808">
                  <c:v>14900.9013671875</c:v>
                </c:pt>
                <c:pt idx="5809">
                  <c:v>15150.0947265625</c:v>
                </c:pt>
                <c:pt idx="5810">
                  <c:v>12173.953125</c:v>
                </c:pt>
                <c:pt idx="5811">
                  <c:v>10789.359375</c:v>
                </c:pt>
                <c:pt idx="5812">
                  <c:v>9087.21484375</c:v>
                </c:pt>
                <c:pt idx="5813">
                  <c:v>7601.376953125</c:v>
                </c:pt>
                <c:pt idx="5814">
                  <c:v>6170.6650390625</c:v>
                </c:pt>
                <c:pt idx="5815">
                  <c:v>5121.57373046875</c:v>
                </c:pt>
                <c:pt idx="5816">
                  <c:v>4867.69482421875</c:v>
                </c:pt>
                <c:pt idx="5817">
                  <c:v>6222.1884765625</c:v>
                </c:pt>
                <c:pt idx="5818">
                  <c:v>6196.19873046875</c:v>
                </c:pt>
                <c:pt idx="5819">
                  <c:v>6912.36669921875</c:v>
                </c:pt>
                <c:pt idx="5820">
                  <c:v>7322.58740234375</c:v>
                </c:pt>
                <c:pt idx="5821">
                  <c:v>8433.078125</c:v>
                </c:pt>
                <c:pt idx="5822">
                  <c:v>8121.37158203125</c:v>
                </c:pt>
                <c:pt idx="5823">
                  <c:v>7706.70751953125</c:v>
                </c:pt>
                <c:pt idx="5824">
                  <c:v>7655.5537109375</c:v>
                </c:pt>
                <c:pt idx="5825">
                  <c:v>7649.87548828125</c:v>
                </c:pt>
                <c:pt idx="5826">
                  <c:v>8356.95703125</c:v>
                </c:pt>
                <c:pt idx="5827">
                  <c:v>8996.759765625</c:v>
                </c:pt>
                <c:pt idx="5828">
                  <c:v>10782.947265625</c:v>
                </c:pt>
                <c:pt idx="5829">
                  <c:v>13115.88671875</c:v>
                </c:pt>
                <c:pt idx="5830">
                  <c:v>15569.037109375</c:v>
                </c:pt>
                <c:pt idx="5831">
                  <c:v>16747.357421875</c:v>
                </c:pt>
                <c:pt idx="5832">
                  <c:v>16762.3984375</c:v>
                </c:pt>
                <c:pt idx="5833">
                  <c:v>16519.576171875</c:v>
                </c:pt>
                <c:pt idx="5834">
                  <c:v>16102.7080078125</c:v>
                </c:pt>
                <c:pt idx="5835">
                  <c:v>15604.0166015625</c:v>
                </c:pt>
                <c:pt idx="5836">
                  <c:v>15353.0107421875</c:v>
                </c:pt>
                <c:pt idx="5837">
                  <c:v>14227.5546875</c:v>
                </c:pt>
                <c:pt idx="5838">
                  <c:v>13100.7626953125</c:v>
                </c:pt>
                <c:pt idx="5839">
                  <c:v>12825.2919921875</c:v>
                </c:pt>
                <c:pt idx="5840">
                  <c:v>14810.5302734375</c:v>
                </c:pt>
                <c:pt idx="5841">
                  <c:v>16101.4619140625</c:v>
                </c:pt>
                <c:pt idx="5842">
                  <c:v>15202.41796875</c:v>
                </c:pt>
                <c:pt idx="5843">
                  <c:v>12831.1015625</c:v>
                </c:pt>
                <c:pt idx="5844">
                  <c:v>10007.03515625</c:v>
                </c:pt>
                <c:pt idx="5845">
                  <c:v>7509.52587890625</c:v>
                </c:pt>
                <c:pt idx="5846">
                  <c:v>6272.931640625</c:v>
                </c:pt>
                <c:pt idx="5847">
                  <c:v>5673.96044921875</c:v>
                </c:pt>
                <c:pt idx="5848">
                  <c:v>7789.1572265625</c:v>
                </c:pt>
                <c:pt idx="5849">
                  <c:v>9414.6630859375</c:v>
                </c:pt>
                <c:pt idx="5850">
                  <c:v>10341.24609375</c:v>
                </c:pt>
                <c:pt idx="5851">
                  <c:v>8739.8818359375</c:v>
                </c:pt>
                <c:pt idx="5852">
                  <c:v>8979.58203125</c:v>
                </c:pt>
                <c:pt idx="5853">
                  <c:v>9172.36328125</c:v>
                </c:pt>
                <c:pt idx="5854">
                  <c:v>8763.3642578125</c:v>
                </c:pt>
                <c:pt idx="5855">
                  <c:v>8878.939453125</c:v>
                </c:pt>
                <c:pt idx="5856">
                  <c:v>9499.4765625</c:v>
                </c:pt>
                <c:pt idx="5857">
                  <c:v>11910.220703125</c:v>
                </c:pt>
                <c:pt idx="5858">
                  <c:v>12487.423828125</c:v>
                </c:pt>
                <c:pt idx="5859">
                  <c:v>12320.767578125</c:v>
                </c:pt>
                <c:pt idx="5860">
                  <c:v>12376.3427734375</c:v>
                </c:pt>
                <c:pt idx="5861">
                  <c:v>11175.7587890625</c:v>
                </c:pt>
                <c:pt idx="5862">
                  <c:v>9640.4130859375</c:v>
                </c:pt>
                <c:pt idx="5863">
                  <c:v>9815.2978515625</c:v>
                </c:pt>
                <c:pt idx="5864">
                  <c:v>11154.1416015625</c:v>
                </c:pt>
                <c:pt idx="5865">
                  <c:v>11738.181640625</c:v>
                </c:pt>
                <c:pt idx="5866">
                  <c:v>12379.978515625</c:v>
                </c:pt>
                <c:pt idx="5867">
                  <c:v>11581.4638671875</c:v>
                </c:pt>
                <c:pt idx="5868">
                  <c:v>10366.9541015625</c:v>
                </c:pt>
                <c:pt idx="5869">
                  <c:v>7969.8544921875</c:v>
                </c:pt>
                <c:pt idx="5870">
                  <c:v>7373.51611328125</c:v>
                </c:pt>
                <c:pt idx="5871">
                  <c:v>8934.3134765625</c:v>
                </c:pt>
                <c:pt idx="5872">
                  <c:v>9414.8291015625</c:v>
                </c:pt>
                <c:pt idx="5873">
                  <c:v>11237.48828125</c:v>
                </c:pt>
                <c:pt idx="5874">
                  <c:v>11527.3359375</c:v>
                </c:pt>
                <c:pt idx="5875">
                  <c:v>12120.2607421875</c:v>
                </c:pt>
                <c:pt idx="5876">
                  <c:v>13389.431640625</c:v>
                </c:pt>
                <c:pt idx="5877">
                  <c:v>13632.7451171875</c:v>
                </c:pt>
                <c:pt idx="5878">
                  <c:v>12078.6103515625</c:v>
                </c:pt>
                <c:pt idx="5879">
                  <c:v>11536.5361328125</c:v>
                </c:pt>
                <c:pt idx="5880">
                  <c:v>7695.46435546875</c:v>
                </c:pt>
                <c:pt idx="5881">
                  <c:v>6921.1328125</c:v>
                </c:pt>
                <c:pt idx="5882">
                  <c:v>6298.98779296875</c:v>
                </c:pt>
                <c:pt idx="5883">
                  <c:v>5889.080078125</c:v>
                </c:pt>
                <c:pt idx="5884">
                  <c:v>6377.40625</c:v>
                </c:pt>
                <c:pt idx="5885">
                  <c:v>6883.7451171875</c:v>
                </c:pt>
                <c:pt idx="5886">
                  <c:v>6831.85791015625</c:v>
                </c:pt>
                <c:pt idx="5887">
                  <c:v>6200.501953125</c:v>
                </c:pt>
                <c:pt idx="5888">
                  <c:v>5630.57275390625</c:v>
                </c:pt>
                <c:pt idx="5889">
                  <c:v>5859.35302734375</c:v>
                </c:pt>
                <c:pt idx="5890">
                  <c:v>4903.4814453125</c:v>
                </c:pt>
                <c:pt idx="5891">
                  <c:v>3445.641357421875</c:v>
                </c:pt>
                <c:pt idx="5892">
                  <c:v>2829.08251953125</c:v>
                </c:pt>
                <c:pt idx="5893">
                  <c:v>2954.583251953125</c:v>
                </c:pt>
                <c:pt idx="5894">
                  <c:v>3220.48583984375</c:v>
                </c:pt>
                <c:pt idx="5895">
                  <c:v>4352.0673828125</c:v>
                </c:pt>
                <c:pt idx="5896">
                  <c:v>4724.24462890625</c:v>
                </c:pt>
                <c:pt idx="5897">
                  <c:v>5121.95458984375</c:v>
                </c:pt>
                <c:pt idx="5898">
                  <c:v>4900.84521484375</c:v>
                </c:pt>
                <c:pt idx="5899">
                  <c:v>5068.34814453125</c:v>
                </c:pt>
                <c:pt idx="5900">
                  <c:v>5423.48974609375</c:v>
                </c:pt>
                <c:pt idx="5901">
                  <c:v>5612.68212890625</c:v>
                </c:pt>
                <c:pt idx="5902">
                  <c:v>5761.130859375</c:v>
                </c:pt>
                <c:pt idx="5903">
                  <c:v>5715.98583984375</c:v>
                </c:pt>
                <c:pt idx="5904">
                  <c:v>5408.18896484375</c:v>
                </c:pt>
                <c:pt idx="5905">
                  <c:v>5676.44140625</c:v>
                </c:pt>
                <c:pt idx="5906">
                  <c:v>5425.5419921875</c:v>
                </c:pt>
                <c:pt idx="5907">
                  <c:v>5014.5927734375</c:v>
                </c:pt>
                <c:pt idx="5908">
                  <c:v>4437.37353515625</c:v>
                </c:pt>
                <c:pt idx="5909">
                  <c:v>3798.95166015625</c:v>
                </c:pt>
                <c:pt idx="5910">
                  <c:v>3404.02001953125</c:v>
                </c:pt>
                <c:pt idx="5911">
                  <c:v>2964.510498046875</c:v>
                </c:pt>
                <c:pt idx="5912">
                  <c:v>2394.96728515625</c:v>
                </c:pt>
                <c:pt idx="5913">
                  <c:v>2669.7822265625</c:v>
                </c:pt>
                <c:pt idx="5914">
                  <c:v>2314.83740234375</c:v>
                </c:pt>
                <c:pt idx="5915">
                  <c:v>2121.447265625</c:v>
                </c:pt>
                <c:pt idx="5916">
                  <c:v>2256.279541015625</c:v>
                </c:pt>
                <c:pt idx="5917">
                  <c:v>2597.311767578125</c:v>
                </c:pt>
                <c:pt idx="5918">
                  <c:v>3412.009033203125</c:v>
                </c:pt>
                <c:pt idx="5919">
                  <c:v>5112.94775390625</c:v>
                </c:pt>
                <c:pt idx="5920">
                  <c:v>6755.31005859375</c:v>
                </c:pt>
                <c:pt idx="5921">
                  <c:v>8424.5390625</c:v>
                </c:pt>
                <c:pt idx="5922">
                  <c:v>8892.4609375</c:v>
                </c:pt>
                <c:pt idx="5923">
                  <c:v>8778.9091796875</c:v>
                </c:pt>
                <c:pt idx="5924">
                  <c:v>8554.7734375</c:v>
                </c:pt>
                <c:pt idx="5925">
                  <c:v>8006.48583984375</c:v>
                </c:pt>
                <c:pt idx="5926">
                  <c:v>6978.95556640625</c:v>
                </c:pt>
                <c:pt idx="5927">
                  <c:v>5897.47412109375</c:v>
                </c:pt>
                <c:pt idx="5928">
                  <c:v>5014.33154296875</c:v>
                </c:pt>
                <c:pt idx="5929">
                  <c:v>3838.177978515625</c:v>
                </c:pt>
                <c:pt idx="5930">
                  <c:v>2779.00244140625</c:v>
                </c:pt>
                <c:pt idx="5931">
                  <c:v>1651.7213134765625</c:v>
                </c:pt>
                <c:pt idx="5932">
                  <c:v>1166.3648681640625</c:v>
                </c:pt>
                <c:pt idx="5933">
                  <c:v>1013.453857421875</c:v>
                </c:pt>
                <c:pt idx="5934">
                  <c:v>926.4442138671875</c:v>
                </c:pt>
                <c:pt idx="5935">
                  <c:v>543.99078369140625</c:v>
                </c:pt>
                <c:pt idx="5936">
                  <c:v>397.524169921875</c:v>
                </c:pt>
                <c:pt idx="5937">
                  <c:v>557.84454345703125</c:v>
                </c:pt>
                <c:pt idx="5938">
                  <c:v>809.01416015625</c:v>
                </c:pt>
                <c:pt idx="5939">
                  <c:v>1534.9200439453125</c:v>
                </c:pt>
                <c:pt idx="5940">
                  <c:v>2006.82568359375</c:v>
                </c:pt>
                <c:pt idx="5941">
                  <c:v>2902.386474609375</c:v>
                </c:pt>
                <c:pt idx="5942">
                  <c:v>4184.375</c:v>
                </c:pt>
                <c:pt idx="5943">
                  <c:v>5570.2158203125</c:v>
                </c:pt>
                <c:pt idx="5944">
                  <c:v>6778.65771484375</c:v>
                </c:pt>
                <c:pt idx="5945">
                  <c:v>6880.97998046875</c:v>
                </c:pt>
                <c:pt idx="5946">
                  <c:v>6766.98876953125</c:v>
                </c:pt>
                <c:pt idx="5947">
                  <c:v>6574.8349609375</c:v>
                </c:pt>
                <c:pt idx="5948">
                  <c:v>7388.9228515625</c:v>
                </c:pt>
                <c:pt idx="5949">
                  <c:v>8811.078125</c:v>
                </c:pt>
                <c:pt idx="5950">
                  <c:v>9201.763671875</c:v>
                </c:pt>
                <c:pt idx="5951">
                  <c:v>8252.654296875</c:v>
                </c:pt>
                <c:pt idx="5952">
                  <c:v>7666.13134765625</c:v>
                </c:pt>
                <c:pt idx="5953">
                  <c:v>6202.04931640625</c:v>
                </c:pt>
                <c:pt idx="5954">
                  <c:v>5380.29345703125</c:v>
                </c:pt>
                <c:pt idx="5955">
                  <c:v>5644.88330078125</c:v>
                </c:pt>
                <c:pt idx="5956">
                  <c:v>4400.16796875</c:v>
                </c:pt>
                <c:pt idx="5957">
                  <c:v>3013.206298828125</c:v>
                </c:pt>
                <c:pt idx="5958">
                  <c:v>2641.892578125</c:v>
                </c:pt>
                <c:pt idx="5959">
                  <c:v>2075.8203125</c:v>
                </c:pt>
                <c:pt idx="5960">
                  <c:v>1394.515380859375</c:v>
                </c:pt>
                <c:pt idx="5961">
                  <c:v>1358.055908203125</c:v>
                </c:pt>
                <c:pt idx="5962">
                  <c:v>1741.5484619140625</c:v>
                </c:pt>
                <c:pt idx="5963">
                  <c:v>1721.0634765625</c:v>
                </c:pt>
                <c:pt idx="5964">
                  <c:v>2016.99462890625</c:v>
                </c:pt>
                <c:pt idx="5965">
                  <c:v>3097.230712890625</c:v>
                </c:pt>
                <c:pt idx="5966">
                  <c:v>3376.34228515625</c:v>
                </c:pt>
                <c:pt idx="5967">
                  <c:v>2919.617919921875</c:v>
                </c:pt>
                <c:pt idx="5968">
                  <c:v>3196.152587890625</c:v>
                </c:pt>
                <c:pt idx="5969">
                  <c:v>3311.28759765625</c:v>
                </c:pt>
                <c:pt idx="5970">
                  <c:v>4293.6396484375</c:v>
                </c:pt>
                <c:pt idx="5971">
                  <c:v>6189.74609375</c:v>
                </c:pt>
                <c:pt idx="5972">
                  <c:v>7704.03857421875</c:v>
                </c:pt>
                <c:pt idx="5973">
                  <c:v>9150.08203125</c:v>
                </c:pt>
                <c:pt idx="5974">
                  <c:v>10043.216796875</c:v>
                </c:pt>
                <c:pt idx="5975">
                  <c:v>10183.89453125</c:v>
                </c:pt>
                <c:pt idx="5976">
                  <c:v>9998.908203125</c:v>
                </c:pt>
                <c:pt idx="5977">
                  <c:v>9082.0390625</c:v>
                </c:pt>
                <c:pt idx="5978">
                  <c:v>7921.767578125</c:v>
                </c:pt>
                <c:pt idx="5979">
                  <c:v>7563.36767578125</c:v>
                </c:pt>
                <c:pt idx="5980">
                  <c:v>7057.0078125</c:v>
                </c:pt>
                <c:pt idx="5981">
                  <c:v>6680.60107421875</c:v>
                </c:pt>
                <c:pt idx="5982">
                  <c:v>6750.220703125</c:v>
                </c:pt>
                <c:pt idx="5983">
                  <c:v>6638.75927734375</c:v>
                </c:pt>
                <c:pt idx="5984">
                  <c:v>4929.640625</c:v>
                </c:pt>
                <c:pt idx="5985">
                  <c:v>6297.5712890625</c:v>
                </c:pt>
                <c:pt idx="5986">
                  <c:v>6416.88134765625</c:v>
                </c:pt>
                <c:pt idx="5987">
                  <c:v>5801.1171875</c:v>
                </c:pt>
                <c:pt idx="5988">
                  <c:v>5820.37939453125</c:v>
                </c:pt>
                <c:pt idx="5989">
                  <c:v>6232.486328125</c:v>
                </c:pt>
                <c:pt idx="5990">
                  <c:v>6310.97998046875</c:v>
                </c:pt>
                <c:pt idx="5991">
                  <c:v>6485.0078125</c:v>
                </c:pt>
                <c:pt idx="5992">
                  <c:v>6271.84716796875</c:v>
                </c:pt>
                <c:pt idx="5993">
                  <c:v>6301.79833984375</c:v>
                </c:pt>
                <c:pt idx="5994">
                  <c:v>6423.6875</c:v>
                </c:pt>
                <c:pt idx="5995">
                  <c:v>7072.71142578125</c:v>
                </c:pt>
                <c:pt idx="5996">
                  <c:v>9255.33984375</c:v>
                </c:pt>
                <c:pt idx="5997">
                  <c:v>11535.947265625</c:v>
                </c:pt>
                <c:pt idx="5998">
                  <c:v>13024.7060546875</c:v>
                </c:pt>
                <c:pt idx="5999">
                  <c:v>13171.6513671875</c:v>
                </c:pt>
                <c:pt idx="6000">
                  <c:v>12789.9462890625</c:v>
                </c:pt>
                <c:pt idx="6001">
                  <c:v>11939.3642578125</c:v>
                </c:pt>
                <c:pt idx="6002">
                  <c:v>11297.55078125</c:v>
                </c:pt>
                <c:pt idx="6003">
                  <c:v>11089.8212890625</c:v>
                </c:pt>
                <c:pt idx="6004">
                  <c:v>10764.349609375</c:v>
                </c:pt>
                <c:pt idx="6005">
                  <c:v>10658.5546875</c:v>
                </c:pt>
                <c:pt idx="6006">
                  <c:v>10789.517578125</c:v>
                </c:pt>
                <c:pt idx="6007">
                  <c:v>10826.8076171875</c:v>
                </c:pt>
                <c:pt idx="6008">
                  <c:v>9578.98828125</c:v>
                </c:pt>
                <c:pt idx="6009">
                  <c:v>11554.5712890625</c:v>
                </c:pt>
                <c:pt idx="6010">
                  <c:v>11667.216796875</c:v>
                </c:pt>
                <c:pt idx="6011">
                  <c:v>11766.2900390625</c:v>
                </c:pt>
                <c:pt idx="6012">
                  <c:v>11834.7109375</c:v>
                </c:pt>
                <c:pt idx="6013">
                  <c:v>11829.1513671875</c:v>
                </c:pt>
                <c:pt idx="6014">
                  <c:v>11859.1240234375</c:v>
                </c:pt>
                <c:pt idx="6015">
                  <c:v>12102.521484375</c:v>
                </c:pt>
                <c:pt idx="6016">
                  <c:v>12312.423828125</c:v>
                </c:pt>
                <c:pt idx="6017">
                  <c:v>12683.8369140625</c:v>
                </c:pt>
                <c:pt idx="6018">
                  <c:v>12971.9013671875</c:v>
                </c:pt>
                <c:pt idx="6019">
                  <c:v>13938.1162109375</c:v>
                </c:pt>
                <c:pt idx="6020">
                  <c:v>16205.2451171875</c:v>
                </c:pt>
                <c:pt idx="6021">
                  <c:v>17511.74609375</c:v>
                </c:pt>
                <c:pt idx="6022">
                  <c:v>17663.896484375</c:v>
                </c:pt>
                <c:pt idx="6023">
                  <c:v>17844.435546875</c:v>
                </c:pt>
                <c:pt idx="6024">
                  <c:v>18280.6484375</c:v>
                </c:pt>
                <c:pt idx="6025">
                  <c:v>18304.869140625</c:v>
                </c:pt>
                <c:pt idx="6026">
                  <c:v>18214.779296875</c:v>
                </c:pt>
                <c:pt idx="6027">
                  <c:v>17605.44921875</c:v>
                </c:pt>
                <c:pt idx="6028">
                  <c:v>17201.04296875</c:v>
                </c:pt>
                <c:pt idx="6029">
                  <c:v>16036.869140625</c:v>
                </c:pt>
                <c:pt idx="6030">
                  <c:v>14881.3720703125</c:v>
                </c:pt>
                <c:pt idx="6031">
                  <c:v>14692.0869140625</c:v>
                </c:pt>
                <c:pt idx="6032">
                  <c:v>15429.896484375</c:v>
                </c:pt>
                <c:pt idx="6033">
                  <c:v>17597.3515625</c:v>
                </c:pt>
                <c:pt idx="6034">
                  <c:v>17705.2265625</c:v>
                </c:pt>
                <c:pt idx="6035">
                  <c:v>16618.0078125</c:v>
                </c:pt>
                <c:pt idx="6036">
                  <c:v>15190.7255859375</c:v>
                </c:pt>
                <c:pt idx="6037">
                  <c:v>14588.8701171875</c:v>
                </c:pt>
                <c:pt idx="6038">
                  <c:v>14697.861328125</c:v>
                </c:pt>
                <c:pt idx="6039">
                  <c:v>16114.7978515625</c:v>
                </c:pt>
                <c:pt idx="6040">
                  <c:v>17023.09375</c:v>
                </c:pt>
                <c:pt idx="6041">
                  <c:v>17703.828125</c:v>
                </c:pt>
                <c:pt idx="6042">
                  <c:v>16531.568359375</c:v>
                </c:pt>
                <c:pt idx="6043">
                  <c:v>16884.08203125</c:v>
                </c:pt>
                <c:pt idx="6044">
                  <c:v>16740.4140625</c:v>
                </c:pt>
                <c:pt idx="6045">
                  <c:v>16790.640625</c:v>
                </c:pt>
                <c:pt idx="6046">
                  <c:v>15752.1044921875</c:v>
                </c:pt>
                <c:pt idx="6047">
                  <c:v>15457.6708984375</c:v>
                </c:pt>
                <c:pt idx="6048">
                  <c:v>15606.693359375</c:v>
                </c:pt>
                <c:pt idx="6049">
                  <c:v>16733.94140625</c:v>
                </c:pt>
                <c:pt idx="6050">
                  <c:v>17314.830078125</c:v>
                </c:pt>
                <c:pt idx="6051">
                  <c:v>17745.896484375</c:v>
                </c:pt>
                <c:pt idx="6052">
                  <c:v>18009.4609375</c:v>
                </c:pt>
                <c:pt idx="6053">
                  <c:v>18018.525390625</c:v>
                </c:pt>
                <c:pt idx="6054">
                  <c:v>17633.169921875</c:v>
                </c:pt>
                <c:pt idx="6055">
                  <c:v>17700.56640625</c:v>
                </c:pt>
                <c:pt idx="6056">
                  <c:v>17780.48046875</c:v>
                </c:pt>
                <c:pt idx="6057">
                  <c:v>18040.19140625</c:v>
                </c:pt>
                <c:pt idx="6058">
                  <c:v>17957.3203125</c:v>
                </c:pt>
                <c:pt idx="6059">
                  <c:v>17596.62890625</c:v>
                </c:pt>
                <c:pt idx="6060">
                  <c:v>17008.119140625</c:v>
                </c:pt>
                <c:pt idx="6061">
                  <c:v>17367.62890625</c:v>
                </c:pt>
                <c:pt idx="6062">
                  <c:v>17116.626953125</c:v>
                </c:pt>
                <c:pt idx="6063">
                  <c:v>17277.396484375</c:v>
                </c:pt>
                <c:pt idx="6064">
                  <c:v>16343.763671875</c:v>
                </c:pt>
                <c:pt idx="6065">
                  <c:v>15451.7158203125</c:v>
                </c:pt>
                <c:pt idx="6066">
                  <c:v>14840.2666015625</c:v>
                </c:pt>
                <c:pt idx="6067">
                  <c:v>14234.869140625</c:v>
                </c:pt>
                <c:pt idx="6068">
                  <c:v>13895.7138671875</c:v>
                </c:pt>
                <c:pt idx="6069">
                  <c:v>13152.09765625</c:v>
                </c:pt>
                <c:pt idx="6070">
                  <c:v>12440.962890625</c:v>
                </c:pt>
                <c:pt idx="6071">
                  <c:v>12247.7763671875</c:v>
                </c:pt>
                <c:pt idx="6072">
                  <c:v>11434.2529296875</c:v>
                </c:pt>
                <c:pt idx="6073">
                  <c:v>10550.3720703125</c:v>
                </c:pt>
                <c:pt idx="6074">
                  <c:v>9879.0107421875</c:v>
                </c:pt>
                <c:pt idx="6075">
                  <c:v>10142.0537109375</c:v>
                </c:pt>
                <c:pt idx="6076">
                  <c:v>10636.279296875</c:v>
                </c:pt>
                <c:pt idx="6077">
                  <c:v>11776.3701171875</c:v>
                </c:pt>
                <c:pt idx="6078">
                  <c:v>12554.5869140625</c:v>
                </c:pt>
                <c:pt idx="6079">
                  <c:v>12640.623046875</c:v>
                </c:pt>
                <c:pt idx="6080">
                  <c:v>11669.01953125</c:v>
                </c:pt>
                <c:pt idx="6081">
                  <c:v>11185.80859375</c:v>
                </c:pt>
                <c:pt idx="6082">
                  <c:v>9205.9326171875</c:v>
                </c:pt>
                <c:pt idx="6083">
                  <c:v>7374.45556640625</c:v>
                </c:pt>
                <c:pt idx="6084">
                  <c:v>6100.5126953125</c:v>
                </c:pt>
                <c:pt idx="6085">
                  <c:v>5251.50732421875</c:v>
                </c:pt>
                <c:pt idx="6086">
                  <c:v>4694.5341796875</c:v>
                </c:pt>
                <c:pt idx="6087">
                  <c:v>3932.1591796875</c:v>
                </c:pt>
                <c:pt idx="6088">
                  <c:v>3566.04736328125</c:v>
                </c:pt>
                <c:pt idx="6089">
                  <c:v>3248.518310546875</c:v>
                </c:pt>
                <c:pt idx="6090">
                  <c:v>3243.18603515625</c:v>
                </c:pt>
                <c:pt idx="6091">
                  <c:v>3192.77783203125</c:v>
                </c:pt>
                <c:pt idx="6092">
                  <c:v>2907.140625</c:v>
                </c:pt>
                <c:pt idx="6093">
                  <c:v>3102.95849609375</c:v>
                </c:pt>
                <c:pt idx="6094">
                  <c:v>2808.3779296875</c:v>
                </c:pt>
                <c:pt idx="6095">
                  <c:v>2631.517333984375</c:v>
                </c:pt>
                <c:pt idx="6096">
                  <c:v>2692.49072265625</c:v>
                </c:pt>
                <c:pt idx="6097">
                  <c:v>2864.62890625</c:v>
                </c:pt>
                <c:pt idx="6098">
                  <c:v>3117.39306640625</c:v>
                </c:pt>
                <c:pt idx="6099">
                  <c:v>3351.173583984375</c:v>
                </c:pt>
                <c:pt idx="6100">
                  <c:v>3698.15625</c:v>
                </c:pt>
                <c:pt idx="6101">
                  <c:v>3764.15869140625</c:v>
                </c:pt>
                <c:pt idx="6102">
                  <c:v>3536.5048828125</c:v>
                </c:pt>
                <c:pt idx="6103">
                  <c:v>3047.405029296875</c:v>
                </c:pt>
                <c:pt idx="6104">
                  <c:v>2568.424072265625</c:v>
                </c:pt>
                <c:pt idx="6105">
                  <c:v>2499.118896484375</c:v>
                </c:pt>
                <c:pt idx="6106">
                  <c:v>1970.283935546875</c:v>
                </c:pt>
                <c:pt idx="6107">
                  <c:v>2058.422607421875</c:v>
                </c:pt>
                <c:pt idx="6108">
                  <c:v>2202.77978515625</c:v>
                </c:pt>
                <c:pt idx="6109">
                  <c:v>2112.556640625</c:v>
                </c:pt>
                <c:pt idx="6110">
                  <c:v>2209.37548828125</c:v>
                </c:pt>
                <c:pt idx="6111">
                  <c:v>2171.5869140625</c:v>
                </c:pt>
                <c:pt idx="6112">
                  <c:v>2325.922607421875</c:v>
                </c:pt>
                <c:pt idx="6113">
                  <c:v>2373.41357421875</c:v>
                </c:pt>
                <c:pt idx="6114">
                  <c:v>2464.601318359375</c:v>
                </c:pt>
                <c:pt idx="6115">
                  <c:v>2997.238525390625</c:v>
                </c:pt>
                <c:pt idx="6116">
                  <c:v>4625.7265625</c:v>
                </c:pt>
                <c:pt idx="6117">
                  <c:v>5546.59130859375</c:v>
                </c:pt>
                <c:pt idx="6118">
                  <c:v>6132.99853515625</c:v>
                </c:pt>
                <c:pt idx="6119">
                  <c:v>6745.8359375</c:v>
                </c:pt>
                <c:pt idx="6120">
                  <c:v>7204.09423828125</c:v>
                </c:pt>
                <c:pt idx="6121">
                  <c:v>7164.80224609375</c:v>
                </c:pt>
                <c:pt idx="6122">
                  <c:v>7143.31005859375</c:v>
                </c:pt>
                <c:pt idx="6123">
                  <c:v>7415.2734375</c:v>
                </c:pt>
                <c:pt idx="6124">
                  <c:v>7138.9130859375</c:v>
                </c:pt>
                <c:pt idx="6125">
                  <c:v>6471.4453125</c:v>
                </c:pt>
                <c:pt idx="6126">
                  <c:v>5572.978515625</c:v>
                </c:pt>
                <c:pt idx="6127">
                  <c:v>4766.89990234375</c:v>
                </c:pt>
                <c:pt idx="6128">
                  <c:v>2664.351318359375</c:v>
                </c:pt>
                <c:pt idx="6129">
                  <c:v>972.97906494140625</c:v>
                </c:pt>
                <c:pt idx="6130">
                  <c:v>1031.7593994140625</c:v>
                </c:pt>
                <c:pt idx="6131">
                  <c:v>910.917724609375</c:v>
                </c:pt>
                <c:pt idx="6132">
                  <c:v>677.33746337890625</c:v>
                </c:pt>
                <c:pt idx="6133">
                  <c:v>576.4669189453125</c:v>
                </c:pt>
                <c:pt idx="6134">
                  <c:v>439.17413330078125</c:v>
                </c:pt>
                <c:pt idx="6135">
                  <c:v>475.81402587890625</c:v>
                </c:pt>
                <c:pt idx="6136">
                  <c:v>596.67950439453125</c:v>
                </c:pt>
                <c:pt idx="6137">
                  <c:v>687.9066162109375</c:v>
                </c:pt>
                <c:pt idx="6138">
                  <c:v>799.15814208984375</c:v>
                </c:pt>
                <c:pt idx="6139">
                  <c:v>1444.884765625</c:v>
                </c:pt>
                <c:pt idx="6140">
                  <c:v>1879.02880859375</c:v>
                </c:pt>
                <c:pt idx="6141">
                  <c:v>2700.90576171875</c:v>
                </c:pt>
                <c:pt idx="6142">
                  <c:v>3093.241943359375</c:v>
                </c:pt>
                <c:pt idx="6143">
                  <c:v>3167.537841796875</c:v>
                </c:pt>
                <c:pt idx="6144">
                  <c:v>3005.5654296875</c:v>
                </c:pt>
                <c:pt idx="6145">
                  <c:v>2643.077392578125</c:v>
                </c:pt>
                <c:pt idx="6146">
                  <c:v>1951.56494140625</c:v>
                </c:pt>
                <c:pt idx="6147">
                  <c:v>1366.813232421875</c:v>
                </c:pt>
                <c:pt idx="6148">
                  <c:v>1140.4771728515625</c:v>
                </c:pt>
                <c:pt idx="6149">
                  <c:v>994.61236572265625</c:v>
                </c:pt>
                <c:pt idx="6150">
                  <c:v>1187.8050537109375</c:v>
                </c:pt>
                <c:pt idx="6151">
                  <c:v>1563.1209716796875</c:v>
                </c:pt>
                <c:pt idx="6152">
                  <c:v>1106.604736328125</c:v>
                </c:pt>
                <c:pt idx="6153">
                  <c:v>672.16925048828125</c:v>
                </c:pt>
                <c:pt idx="6154">
                  <c:v>803.266845703125</c:v>
                </c:pt>
                <c:pt idx="6155">
                  <c:v>1465.8807373046875</c:v>
                </c:pt>
                <c:pt idx="6156">
                  <c:v>2888.016845703125</c:v>
                </c:pt>
                <c:pt idx="6157">
                  <c:v>3215.488037109375</c:v>
                </c:pt>
                <c:pt idx="6158">
                  <c:v>3913.57861328125</c:v>
                </c:pt>
                <c:pt idx="6159">
                  <c:v>4903.15576171875</c:v>
                </c:pt>
                <c:pt idx="6160">
                  <c:v>5201.986328125</c:v>
                </c:pt>
                <c:pt idx="6161">
                  <c:v>5282.986328125</c:v>
                </c:pt>
                <c:pt idx="6162">
                  <c:v>3918.23974609375</c:v>
                </c:pt>
                <c:pt idx="6163">
                  <c:v>4017.594970703125</c:v>
                </c:pt>
                <c:pt idx="6164">
                  <c:v>4452.22265625</c:v>
                </c:pt>
                <c:pt idx="6165">
                  <c:v>4660.2783203125</c:v>
                </c:pt>
                <c:pt idx="6166">
                  <c:v>4617.5146484375</c:v>
                </c:pt>
                <c:pt idx="6167">
                  <c:v>4264.85302734375</c:v>
                </c:pt>
                <c:pt idx="6168">
                  <c:v>3747.1884765625</c:v>
                </c:pt>
                <c:pt idx="6169">
                  <c:v>3574.499755859375</c:v>
                </c:pt>
                <c:pt idx="6170">
                  <c:v>3270.277099609375</c:v>
                </c:pt>
                <c:pt idx="6171">
                  <c:v>2967.4501953125</c:v>
                </c:pt>
                <c:pt idx="6172">
                  <c:v>3183.224853515625</c:v>
                </c:pt>
                <c:pt idx="6173">
                  <c:v>3317.449951171875</c:v>
                </c:pt>
                <c:pt idx="6174">
                  <c:v>3060.35400390625</c:v>
                </c:pt>
                <c:pt idx="6175">
                  <c:v>2993.15283203125</c:v>
                </c:pt>
                <c:pt idx="6176">
                  <c:v>2285.78466796875</c:v>
                </c:pt>
                <c:pt idx="6177">
                  <c:v>1897.502197265625</c:v>
                </c:pt>
                <c:pt idx="6178">
                  <c:v>2727.9111328125</c:v>
                </c:pt>
                <c:pt idx="6179">
                  <c:v>3877.156494140625</c:v>
                </c:pt>
                <c:pt idx="6180">
                  <c:v>4737.68115234375</c:v>
                </c:pt>
                <c:pt idx="6181">
                  <c:v>4785.6650390625</c:v>
                </c:pt>
                <c:pt idx="6182">
                  <c:v>5097.42333984375</c:v>
                </c:pt>
                <c:pt idx="6183">
                  <c:v>5279.4921875</c:v>
                </c:pt>
                <c:pt idx="6184">
                  <c:v>5243.55517578125</c:v>
                </c:pt>
                <c:pt idx="6185">
                  <c:v>4453.99951171875</c:v>
                </c:pt>
                <c:pt idx="6186">
                  <c:v>4695.5048828125</c:v>
                </c:pt>
                <c:pt idx="6187">
                  <c:v>4805.75244140625</c:v>
                </c:pt>
                <c:pt idx="6188">
                  <c:v>4674.56201171875</c:v>
                </c:pt>
                <c:pt idx="6189">
                  <c:v>5266.38037109375</c:v>
                </c:pt>
                <c:pt idx="6190">
                  <c:v>5078.70556640625</c:v>
                </c:pt>
                <c:pt idx="6191">
                  <c:v>4100.3916015625</c:v>
                </c:pt>
                <c:pt idx="6192">
                  <c:v>3224.57373046875</c:v>
                </c:pt>
                <c:pt idx="6193">
                  <c:v>3109.1806640625</c:v>
                </c:pt>
                <c:pt idx="6194">
                  <c:v>3204.32666015625</c:v>
                </c:pt>
                <c:pt idx="6195">
                  <c:v>3013.05908203125</c:v>
                </c:pt>
                <c:pt idx="6196">
                  <c:v>2574.2763671875</c:v>
                </c:pt>
                <c:pt idx="6197">
                  <c:v>2211.0341796875</c:v>
                </c:pt>
                <c:pt idx="6198">
                  <c:v>2193.52685546875</c:v>
                </c:pt>
                <c:pt idx="6199">
                  <c:v>2035.585205078125</c:v>
                </c:pt>
                <c:pt idx="6200">
                  <c:v>1435.03369140625</c:v>
                </c:pt>
                <c:pt idx="6201">
                  <c:v>910.42816162109375</c:v>
                </c:pt>
                <c:pt idx="6202">
                  <c:v>605.62921142578125</c:v>
                </c:pt>
                <c:pt idx="6203">
                  <c:v>422.24246215820312</c:v>
                </c:pt>
                <c:pt idx="6204">
                  <c:v>500.25698852539062</c:v>
                </c:pt>
                <c:pt idx="6205">
                  <c:v>993.9013671875</c:v>
                </c:pt>
                <c:pt idx="6206">
                  <c:v>1237.939697265625</c:v>
                </c:pt>
                <c:pt idx="6207">
                  <c:v>1271.1038818359375</c:v>
                </c:pt>
                <c:pt idx="6208">
                  <c:v>1167.0009765625</c:v>
                </c:pt>
                <c:pt idx="6209">
                  <c:v>937.96563720703125</c:v>
                </c:pt>
                <c:pt idx="6210">
                  <c:v>754.1556396484375</c:v>
                </c:pt>
                <c:pt idx="6211">
                  <c:v>1557.1636962890625</c:v>
                </c:pt>
                <c:pt idx="6212">
                  <c:v>2666.8798828125</c:v>
                </c:pt>
                <c:pt idx="6213">
                  <c:v>3741.3408203125</c:v>
                </c:pt>
                <c:pt idx="6214">
                  <c:v>4297.14453125</c:v>
                </c:pt>
                <c:pt idx="6215">
                  <c:v>4751.31884765625</c:v>
                </c:pt>
                <c:pt idx="6216">
                  <c:v>4689.79296875</c:v>
                </c:pt>
                <c:pt idx="6217">
                  <c:v>4306.607421875</c:v>
                </c:pt>
                <c:pt idx="6218">
                  <c:v>3749.739013671875</c:v>
                </c:pt>
                <c:pt idx="6219">
                  <c:v>3350.757080078125</c:v>
                </c:pt>
                <c:pt idx="6220">
                  <c:v>3173.73828125</c:v>
                </c:pt>
                <c:pt idx="6221">
                  <c:v>2841.12744140625</c:v>
                </c:pt>
                <c:pt idx="6222">
                  <c:v>2551.29736328125</c:v>
                </c:pt>
                <c:pt idx="6223">
                  <c:v>1978.52294921875</c:v>
                </c:pt>
                <c:pt idx="6224">
                  <c:v>1059.22509765625</c:v>
                </c:pt>
                <c:pt idx="6225">
                  <c:v>379.14208984375</c:v>
                </c:pt>
                <c:pt idx="6226">
                  <c:v>326.32351684570312</c:v>
                </c:pt>
                <c:pt idx="6227">
                  <c:v>177.23271179199219</c:v>
                </c:pt>
                <c:pt idx="6228">
                  <c:v>197.2872314453125</c:v>
                </c:pt>
                <c:pt idx="6229">
                  <c:v>458.513427734375</c:v>
                </c:pt>
                <c:pt idx="6230">
                  <c:v>822.35443115234375</c:v>
                </c:pt>
                <c:pt idx="6231">
                  <c:v>1329.4151611328125</c:v>
                </c:pt>
                <c:pt idx="6232">
                  <c:v>1682.53857421875</c:v>
                </c:pt>
                <c:pt idx="6233">
                  <c:v>2079.895751953125</c:v>
                </c:pt>
                <c:pt idx="6234">
                  <c:v>2909.97314453125</c:v>
                </c:pt>
                <c:pt idx="6235">
                  <c:v>3641.5859375</c:v>
                </c:pt>
                <c:pt idx="6236">
                  <c:v>4043.495849609375</c:v>
                </c:pt>
                <c:pt idx="6237">
                  <c:v>4172.15234375</c:v>
                </c:pt>
                <c:pt idx="6238">
                  <c:v>3628.694091796875</c:v>
                </c:pt>
                <c:pt idx="6239">
                  <c:v>3170.6572265625</c:v>
                </c:pt>
                <c:pt idx="6240">
                  <c:v>2200.01708984375</c:v>
                </c:pt>
                <c:pt idx="6241">
                  <c:v>1533.6416015625</c:v>
                </c:pt>
                <c:pt idx="6242">
                  <c:v>1402.059814453125</c:v>
                </c:pt>
                <c:pt idx="6243">
                  <c:v>1396.1868896484375</c:v>
                </c:pt>
                <c:pt idx="6244">
                  <c:v>1545.80322265625</c:v>
                </c:pt>
                <c:pt idx="6245">
                  <c:v>1714.9898681640625</c:v>
                </c:pt>
                <c:pt idx="6246">
                  <c:v>2149.9189453125</c:v>
                </c:pt>
                <c:pt idx="6247">
                  <c:v>2400.53076171875</c:v>
                </c:pt>
                <c:pt idx="6248">
                  <c:v>1979.405517578125</c:v>
                </c:pt>
                <c:pt idx="6249">
                  <c:v>1734.869873046875</c:v>
                </c:pt>
                <c:pt idx="6250">
                  <c:v>2911.33203125</c:v>
                </c:pt>
                <c:pt idx="6251">
                  <c:v>4439.43310546875</c:v>
                </c:pt>
                <c:pt idx="6252">
                  <c:v>4947.44189453125</c:v>
                </c:pt>
                <c:pt idx="6253">
                  <c:v>4810.9765625</c:v>
                </c:pt>
                <c:pt idx="6254">
                  <c:v>5523.27587890625</c:v>
                </c:pt>
                <c:pt idx="6255">
                  <c:v>5542.97998046875</c:v>
                </c:pt>
                <c:pt idx="6256">
                  <c:v>5757.16650390625</c:v>
                </c:pt>
                <c:pt idx="6257">
                  <c:v>5295.1630859375</c:v>
                </c:pt>
                <c:pt idx="6258">
                  <c:v>5590.52783203125</c:v>
                </c:pt>
                <c:pt idx="6259">
                  <c:v>4847.81494140625</c:v>
                </c:pt>
                <c:pt idx="6260">
                  <c:v>4198.9873046875</c:v>
                </c:pt>
                <c:pt idx="6261">
                  <c:v>4692.31689453125</c:v>
                </c:pt>
                <c:pt idx="6262">
                  <c:v>4761.72314453125</c:v>
                </c:pt>
                <c:pt idx="6263">
                  <c:v>4223.771484375</c:v>
                </c:pt>
                <c:pt idx="6264">
                  <c:v>3802.76806640625</c:v>
                </c:pt>
                <c:pt idx="6265">
                  <c:v>3696.514892578125</c:v>
                </c:pt>
                <c:pt idx="6266">
                  <c:v>3575.36669921875</c:v>
                </c:pt>
                <c:pt idx="6267">
                  <c:v>3223.5087890625</c:v>
                </c:pt>
                <c:pt idx="6268">
                  <c:v>3256.482666015625</c:v>
                </c:pt>
                <c:pt idx="6269">
                  <c:v>3123.324951171875</c:v>
                </c:pt>
                <c:pt idx="6270">
                  <c:v>3059.822509765625</c:v>
                </c:pt>
                <c:pt idx="6271">
                  <c:v>2786.634521484375</c:v>
                </c:pt>
                <c:pt idx="6272">
                  <c:v>2364.9248046875</c:v>
                </c:pt>
                <c:pt idx="6273">
                  <c:v>1722.0206298828125</c:v>
                </c:pt>
                <c:pt idx="6274">
                  <c:v>1977.71044921875</c:v>
                </c:pt>
                <c:pt idx="6275">
                  <c:v>3564.042724609375</c:v>
                </c:pt>
                <c:pt idx="6276">
                  <c:v>5216.0947265625</c:v>
                </c:pt>
                <c:pt idx="6277">
                  <c:v>5753.1357421875</c:v>
                </c:pt>
                <c:pt idx="6278">
                  <c:v>6080.40673828125</c:v>
                </c:pt>
                <c:pt idx="6279">
                  <c:v>6841.7890625</c:v>
                </c:pt>
                <c:pt idx="6280">
                  <c:v>6783.74609375</c:v>
                </c:pt>
                <c:pt idx="6281">
                  <c:v>6410.2197265625</c:v>
                </c:pt>
                <c:pt idx="6282">
                  <c:v>5628.86376953125</c:v>
                </c:pt>
                <c:pt idx="6283">
                  <c:v>5686.28369140625</c:v>
                </c:pt>
                <c:pt idx="6284">
                  <c:v>6860.63330078125</c:v>
                </c:pt>
                <c:pt idx="6285">
                  <c:v>7367.86962890625</c:v>
                </c:pt>
                <c:pt idx="6286">
                  <c:v>7373.06396484375</c:v>
                </c:pt>
                <c:pt idx="6287">
                  <c:v>7429.8388671875</c:v>
                </c:pt>
                <c:pt idx="6288">
                  <c:v>7131.107421875</c:v>
                </c:pt>
                <c:pt idx="6289">
                  <c:v>6519.05810546875</c:v>
                </c:pt>
                <c:pt idx="6290">
                  <c:v>6117.07177734375</c:v>
                </c:pt>
                <c:pt idx="6291">
                  <c:v>5765.96875</c:v>
                </c:pt>
                <c:pt idx="6292">
                  <c:v>5588.71484375</c:v>
                </c:pt>
                <c:pt idx="6293">
                  <c:v>5126.11962890625</c:v>
                </c:pt>
                <c:pt idx="6294">
                  <c:v>4710.18798828125</c:v>
                </c:pt>
                <c:pt idx="6295">
                  <c:v>4756.48193359375</c:v>
                </c:pt>
                <c:pt idx="6296">
                  <c:v>3703.702880859375</c:v>
                </c:pt>
                <c:pt idx="6297">
                  <c:v>2821.804443359375</c:v>
                </c:pt>
                <c:pt idx="6298">
                  <c:v>3094.35595703125</c:v>
                </c:pt>
                <c:pt idx="6299">
                  <c:v>3310.564453125</c:v>
                </c:pt>
                <c:pt idx="6300">
                  <c:v>3867.618896484375</c:v>
                </c:pt>
                <c:pt idx="6301">
                  <c:v>3855.103271484375</c:v>
                </c:pt>
                <c:pt idx="6302">
                  <c:v>4144.216796875</c:v>
                </c:pt>
                <c:pt idx="6303">
                  <c:v>4507.59716796875</c:v>
                </c:pt>
                <c:pt idx="6304">
                  <c:v>4620.54443359375</c:v>
                </c:pt>
                <c:pt idx="6305">
                  <c:v>4676.73193359375</c:v>
                </c:pt>
                <c:pt idx="6306">
                  <c:v>4526.32373046875</c:v>
                </c:pt>
                <c:pt idx="6307">
                  <c:v>5637.8388671875</c:v>
                </c:pt>
                <c:pt idx="6308">
                  <c:v>6776.7939453125</c:v>
                </c:pt>
                <c:pt idx="6309">
                  <c:v>8066.8310546875</c:v>
                </c:pt>
                <c:pt idx="6310">
                  <c:v>9162.2353515625</c:v>
                </c:pt>
                <c:pt idx="6311">
                  <c:v>9624.69921875</c:v>
                </c:pt>
                <c:pt idx="6312">
                  <c:v>10011.509765625</c:v>
                </c:pt>
                <c:pt idx="6313">
                  <c:v>10389.5322265625</c:v>
                </c:pt>
                <c:pt idx="6314">
                  <c:v>10127.25390625</c:v>
                </c:pt>
                <c:pt idx="6315">
                  <c:v>9458.765625</c:v>
                </c:pt>
                <c:pt idx="6316">
                  <c:v>9142.4736328125</c:v>
                </c:pt>
                <c:pt idx="6317">
                  <c:v>8517.7294921875</c:v>
                </c:pt>
                <c:pt idx="6318">
                  <c:v>7276.81787109375</c:v>
                </c:pt>
                <c:pt idx="6319">
                  <c:v>6079.322265625</c:v>
                </c:pt>
                <c:pt idx="6320">
                  <c:v>4414.49951171875</c:v>
                </c:pt>
                <c:pt idx="6321">
                  <c:v>3100.63330078125</c:v>
                </c:pt>
                <c:pt idx="6322">
                  <c:v>2877.97509765625</c:v>
                </c:pt>
                <c:pt idx="6323">
                  <c:v>3276.542724609375</c:v>
                </c:pt>
                <c:pt idx="6324">
                  <c:v>3973.5166015625</c:v>
                </c:pt>
                <c:pt idx="6325">
                  <c:v>4638.5966796875</c:v>
                </c:pt>
                <c:pt idx="6326">
                  <c:v>4679.69482421875</c:v>
                </c:pt>
                <c:pt idx="6327">
                  <c:v>5158.74560546875</c:v>
                </c:pt>
                <c:pt idx="6328">
                  <c:v>5599.13330078125</c:v>
                </c:pt>
                <c:pt idx="6329">
                  <c:v>6013.54150390625</c:v>
                </c:pt>
                <c:pt idx="6330">
                  <c:v>6089.47314453125</c:v>
                </c:pt>
                <c:pt idx="6331">
                  <c:v>7695.18505859375</c:v>
                </c:pt>
                <c:pt idx="6332">
                  <c:v>9694.3203125</c:v>
                </c:pt>
                <c:pt idx="6333">
                  <c:v>10320.3994140625</c:v>
                </c:pt>
                <c:pt idx="6334">
                  <c:v>11256.705078125</c:v>
                </c:pt>
                <c:pt idx="6335">
                  <c:v>10844.3740234375</c:v>
                </c:pt>
                <c:pt idx="6336">
                  <c:v>10250.0029296875</c:v>
                </c:pt>
                <c:pt idx="6337">
                  <c:v>9196.080078125</c:v>
                </c:pt>
                <c:pt idx="6338">
                  <c:v>8199.94921875</c:v>
                </c:pt>
                <c:pt idx="6339">
                  <c:v>7460.13818359375</c:v>
                </c:pt>
                <c:pt idx="6340">
                  <c:v>6625.02587890625</c:v>
                </c:pt>
                <c:pt idx="6341">
                  <c:v>6116.18212890625</c:v>
                </c:pt>
                <c:pt idx="6342">
                  <c:v>5938.17578125</c:v>
                </c:pt>
                <c:pt idx="6343">
                  <c:v>5460.271484375</c:v>
                </c:pt>
                <c:pt idx="6344">
                  <c:v>4702.11669921875</c:v>
                </c:pt>
                <c:pt idx="6345">
                  <c:v>4651.72119140625</c:v>
                </c:pt>
                <c:pt idx="6346">
                  <c:v>5133.99365234375</c:v>
                </c:pt>
                <c:pt idx="6347">
                  <c:v>5072.52587890625</c:v>
                </c:pt>
                <c:pt idx="6348">
                  <c:v>5299.9072265625</c:v>
                </c:pt>
                <c:pt idx="6349">
                  <c:v>5809.58154296875</c:v>
                </c:pt>
                <c:pt idx="6350">
                  <c:v>6144.14453125</c:v>
                </c:pt>
                <c:pt idx="6351">
                  <c:v>6494.1630859375</c:v>
                </c:pt>
                <c:pt idx="6352">
                  <c:v>6542.662109375</c:v>
                </c:pt>
                <c:pt idx="6353">
                  <c:v>6388.67919921875</c:v>
                </c:pt>
                <c:pt idx="6354">
                  <c:v>6271.92333984375</c:v>
                </c:pt>
                <c:pt idx="6355">
                  <c:v>6577.474609375</c:v>
                </c:pt>
                <c:pt idx="6356">
                  <c:v>7760.412109375</c:v>
                </c:pt>
                <c:pt idx="6357">
                  <c:v>7746.55517578125</c:v>
                </c:pt>
                <c:pt idx="6358">
                  <c:v>7420.43701171875</c:v>
                </c:pt>
                <c:pt idx="6359">
                  <c:v>7132.5478515625</c:v>
                </c:pt>
                <c:pt idx="6360">
                  <c:v>6366.52392578125</c:v>
                </c:pt>
                <c:pt idx="6361">
                  <c:v>5549.82958984375</c:v>
                </c:pt>
                <c:pt idx="6362">
                  <c:v>4707.2109375</c:v>
                </c:pt>
                <c:pt idx="6363">
                  <c:v>4040.94189453125</c:v>
                </c:pt>
                <c:pt idx="6364">
                  <c:v>3580.484375</c:v>
                </c:pt>
                <c:pt idx="6365">
                  <c:v>3178.43701171875</c:v>
                </c:pt>
                <c:pt idx="6366">
                  <c:v>3012.898193359375</c:v>
                </c:pt>
                <c:pt idx="6367">
                  <c:v>3093.218017578125</c:v>
                </c:pt>
                <c:pt idx="6368">
                  <c:v>2800.013916015625</c:v>
                </c:pt>
                <c:pt idx="6369">
                  <c:v>2775.859130859375</c:v>
                </c:pt>
                <c:pt idx="6370">
                  <c:v>3138.9931640625</c:v>
                </c:pt>
                <c:pt idx="6371">
                  <c:v>3674.646728515625</c:v>
                </c:pt>
                <c:pt idx="6372">
                  <c:v>3697.950927734375</c:v>
                </c:pt>
                <c:pt idx="6373">
                  <c:v>3616.36572265625</c:v>
                </c:pt>
                <c:pt idx="6374">
                  <c:v>3352.713134765625</c:v>
                </c:pt>
                <c:pt idx="6375">
                  <c:v>3143.9619140625</c:v>
                </c:pt>
                <c:pt idx="6376">
                  <c:v>2924.362060546875</c:v>
                </c:pt>
                <c:pt idx="6377">
                  <c:v>2524.078857421875</c:v>
                </c:pt>
                <c:pt idx="6378">
                  <c:v>2360.415771484375</c:v>
                </c:pt>
                <c:pt idx="6379">
                  <c:v>3247.06982421875</c:v>
                </c:pt>
                <c:pt idx="6380">
                  <c:v>5020.666015625</c:v>
                </c:pt>
                <c:pt idx="6381">
                  <c:v>5435.45166015625</c:v>
                </c:pt>
                <c:pt idx="6382">
                  <c:v>5680.30517578125</c:v>
                </c:pt>
                <c:pt idx="6383">
                  <c:v>5362.2275390625</c:v>
                </c:pt>
                <c:pt idx="6384">
                  <c:v>4616.23828125</c:v>
                </c:pt>
                <c:pt idx="6385">
                  <c:v>3488.416748046875</c:v>
                </c:pt>
                <c:pt idx="6386">
                  <c:v>2753.174560546875</c:v>
                </c:pt>
                <c:pt idx="6387">
                  <c:v>1959.876220703125</c:v>
                </c:pt>
                <c:pt idx="6388">
                  <c:v>1804.8758544921875</c:v>
                </c:pt>
                <c:pt idx="6389">
                  <c:v>1794.8590087890625</c:v>
                </c:pt>
                <c:pt idx="6390">
                  <c:v>1624.482177734375</c:v>
                </c:pt>
                <c:pt idx="6391">
                  <c:v>1750.1473388671875</c:v>
                </c:pt>
                <c:pt idx="6392">
                  <c:v>1368.8853759765625</c:v>
                </c:pt>
                <c:pt idx="6393">
                  <c:v>1220.6197509765625</c:v>
                </c:pt>
                <c:pt idx="6394">
                  <c:v>1211.79248046875</c:v>
                </c:pt>
                <c:pt idx="6395">
                  <c:v>988.55364990234375</c:v>
                </c:pt>
                <c:pt idx="6396">
                  <c:v>1239.0889892578125</c:v>
                </c:pt>
                <c:pt idx="6397">
                  <c:v>1300.2034912109375</c:v>
                </c:pt>
                <c:pt idx="6398">
                  <c:v>1161.9464111328125</c:v>
                </c:pt>
                <c:pt idx="6399">
                  <c:v>1089.5582275390625</c:v>
                </c:pt>
                <c:pt idx="6400">
                  <c:v>1022.8507690429687</c:v>
                </c:pt>
                <c:pt idx="6401">
                  <c:v>1325.6524658203125</c:v>
                </c:pt>
                <c:pt idx="6402">
                  <c:v>1980.38232421875</c:v>
                </c:pt>
                <c:pt idx="6403">
                  <c:v>3328.63720703125</c:v>
                </c:pt>
                <c:pt idx="6404">
                  <c:v>5367.16845703125</c:v>
                </c:pt>
                <c:pt idx="6405">
                  <c:v>6089.67724609375</c:v>
                </c:pt>
                <c:pt idx="6406">
                  <c:v>6013.984375</c:v>
                </c:pt>
                <c:pt idx="6407">
                  <c:v>5436.33251953125</c:v>
                </c:pt>
                <c:pt idx="6408">
                  <c:v>4492.41552734375</c:v>
                </c:pt>
                <c:pt idx="6409">
                  <c:v>3954.427978515625</c:v>
                </c:pt>
                <c:pt idx="6410">
                  <c:v>3462.14501953125</c:v>
                </c:pt>
                <c:pt idx="6411">
                  <c:v>3012.660400390625</c:v>
                </c:pt>
                <c:pt idx="6412">
                  <c:v>2687.94482421875</c:v>
                </c:pt>
                <c:pt idx="6413">
                  <c:v>2493.6884765625</c:v>
                </c:pt>
                <c:pt idx="6414">
                  <c:v>2551.19189453125</c:v>
                </c:pt>
                <c:pt idx="6415">
                  <c:v>2572.720947265625</c:v>
                </c:pt>
                <c:pt idx="6416">
                  <c:v>1988.061767578125</c:v>
                </c:pt>
                <c:pt idx="6417">
                  <c:v>1073.2860107421875</c:v>
                </c:pt>
                <c:pt idx="6418">
                  <c:v>998.55364990234375</c:v>
                </c:pt>
                <c:pt idx="6419">
                  <c:v>557.379638671875</c:v>
                </c:pt>
                <c:pt idx="6420">
                  <c:v>413.23382568359375</c:v>
                </c:pt>
                <c:pt idx="6421">
                  <c:v>212.40878295898437</c:v>
                </c:pt>
                <c:pt idx="6422">
                  <c:v>193.36380004882812</c:v>
                </c:pt>
                <c:pt idx="6423">
                  <c:v>230.36265563964844</c:v>
                </c:pt>
                <c:pt idx="6424">
                  <c:v>334.85382080078125</c:v>
                </c:pt>
                <c:pt idx="6425">
                  <c:v>451.22311401367187</c:v>
                </c:pt>
                <c:pt idx="6426">
                  <c:v>1171.0594482421875</c:v>
                </c:pt>
                <c:pt idx="6427">
                  <c:v>3066.86181640625</c:v>
                </c:pt>
                <c:pt idx="6428">
                  <c:v>6753.5380859375</c:v>
                </c:pt>
                <c:pt idx="6429">
                  <c:v>9378.736328125</c:v>
                </c:pt>
                <c:pt idx="6430">
                  <c:v>10745.3974609375</c:v>
                </c:pt>
                <c:pt idx="6431">
                  <c:v>11147.423828125</c:v>
                </c:pt>
                <c:pt idx="6432">
                  <c:v>11369.74609375</c:v>
                </c:pt>
                <c:pt idx="6433">
                  <c:v>11566.8564453125</c:v>
                </c:pt>
                <c:pt idx="6434">
                  <c:v>11507.34765625</c:v>
                </c:pt>
                <c:pt idx="6435">
                  <c:v>11583.6435546875</c:v>
                </c:pt>
                <c:pt idx="6436">
                  <c:v>11309.068359375</c:v>
                </c:pt>
                <c:pt idx="6437">
                  <c:v>10870.2080078125</c:v>
                </c:pt>
                <c:pt idx="6438">
                  <c:v>10215.0185546875</c:v>
                </c:pt>
                <c:pt idx="6439">
                  <c:v>9837.4072265625</c:v>
                </c:pt>
                <c:pt idx="6440">
                  <c:v>8455.248046875</c:v>
                </c:pt>
                <c:pt idx="6441">
                  <c:v>5832.5908203125</c:v>
                </c:pt>
                <c:pt idx="6442">
                  <c:v>5407.35009765625</c:v>
                </c:pt>
                <c:pt idx="6443">
                  <c:v>4716.1494140625</c:v>
                </c:pt>
                <c:pt idx="6444">
                  <c:v>4624.501953125</c:v>
                </c:pt>
                <c:pt idx="6445">
                  <c:v>4868.04443359375</c:v>
                </c:pt>
                <c:pt idx="6446">
                  <c:v>5514.3486328125</c:v>
                </c:pt>
                <c:pt idx="6447">
                  <c:v>6361.9453125</c:v>
                </c:pt>
                <c:pt idx="6448">
                  <c:v>7018.78515625</c:v>
                </c:pt>
                <c:pt idx="6449">
                  <c:v>8066.3994140625</c:v>
                </c:pt>
                <c:pt idx="6450">
                  <c:v>8837.0732421875</c:v>
                </c:pt>
                <c:pt idx="6451">
                  <c:v>11212.9404296875</c:v>
                </c:pt>
                <c:pt idx="6452">
                  <c:v>14021.2333984375</c:v>
                </c:pt>
                <c:pt idx="6453">
                  <c:v>15395.392578125</c:v>
                </c:pt>
                <c:pt idx="6454">
                  <c:v>16046.990234375</c:v>
                </c:pt>
                <c:pt idx="6455">
                  <c:v>16692.259765625</c:v>
                </c:pt>
                <c:pt idx="6456">
                  <c:v>16743.322265625</c:v>
                </c:pt>
                <c:pt idx="6457">
                  <c:v>16304.9326171875</c:v>
                </c:pt>
                <c:pt idx="6458">
                  <c:v>16186.529296875</c:v>
                </c:pt>
                <c:pt idx="6459">
                  <c:v>15819.39453125</c:v>
                </c:pt>
                <c:pt idx="6460">
                  <c:v>15484.7705078125</c:v>
                </c:pt>
                <c:pt idx="6461">
                  <c:v>15589.21484375</c:v>
                </c:pt>
                <c:pt idx="6462">
                  <c:v>15214.2138671875</c:v>
                </c:pt>
                <c:pt idx="6463">
                  <c:v>14713.349609375</c:v>
                </c:pt>
                <c:pt idx="6464">
                  <c:v>12416.5244140625</c:v>
                </c:pt>
                <c:pt idx="6465">
                  <c:v>13018.380859375</c:v>
                </c:pt>
                <c:pt idx="6466">
                  <c:v>13137.716796875</c:v>
                </c:pt>
                <c:pt idx="6467">
                  <c:v>12602.06640625</c:v>
                </c:pt>
                <c:pt idx="6468">
                  <c:v>12644.4189453125</c:v>
                </c:pt>
                <c:pt idx="6469">
                  <c:v>13478.474609375</c:v>
                </c:pt>
                <c:pt idx="6470">
                  <c:v>13459.779296875</c:v>
                </c:pt>
                <c:pt idx="6471">
                  <c:v>13046.1337890625</c:v>
                </c:pt>
                <c:pt idx="6472">
                  <c:v>13363.740234375</c:v>
                </c:pt>
                <c:pt idx="6473">
                  <c:v>13292.0966796875</c:v>
                </c:pt>
                <c:pt idx="6474">
                  <c:v>14376.6904296875</c:v>
                </c:pt>
                <c:pt idx="6475">
                  <c:v>16800.181640625</c:v>
                </c:pt>
                <c:pt idx="6476">
                  <c:v>18658.55859375</c:v>
                </c:pt>
                <c:pt idx="6477">
                  <c:v>18823.318359375</c:v>
                </c:pt>
                <c:pt idx="6478">
                  <c:v>18789.67578125</c:v>
                </c:pt>
                <c:pt idx="6479">
                  <c:v>18753.349609375</c:v>
                </c:pt>
                <c:pt idx="6480">
                  <c:v>18862.775390625</c:v>
                </c:pt>
                <c:pt idx="6481">
                  <c:v>18844.49609375</c:v>
                </c:pt>
                <c:pt idx="6482">
                  <c:v>18572.421875</c:v>
                </c:pt>
                <c:pt idx="6483">
                  <c:v>18239.662109375</c:v>
                </c:pt>
                <c:pt idx="6484">
                  <c:v>18134.349609375</c:v>
                </c:pt>
                <c:pt idx="6485">
                  <c:v>17939.31640625</c:v>
                </c:pt>
                <c:pt idx="6486">
                  <c:v>17662.236328125</c:v>
                </c:pt>
                <c:pt idx="6487">
                  <c:v>17217.9921875</c:v>
                </c:pt>
                <c:pt idx="6488">
                  <c:v>15486.810546875</c:v>
                </c:pt>
                <c:pt idx="6489">
                  <c:v>14563.38671875</c:v>
                </c:pt>
                <c:pt idx="6490">
                  <c:v>13662.1220703125</c:v>
                </c:pt>
                <c:pt idx="6491">
                  <c:v>12132.2353515625</c:v>
                </c:pt>
                <c:pt idx="6492">
                  <c:v>10738.43359375</c:v>
                </c:pt>
                <c:pt idx="6493">
                  <c:v>10275.44140625</c:v>
                </c:pt>
                <c:pt idx="6494">
                  <c:v>10061.2421875</c:v>
                </c:pt>
                <c:pt idx="6495">
                  <c:v>9985.171875</c:v>
                </c:pt>
                <c:pt idx="6496">
                  <c:v>10351.548828125</c:v>
                </c:pt>
                <c:pt idx="6497">
                  <c:v>11983.9013671875</c:v>
                </c:pt>
                <c:pt idx="6498">
                  <c:v>13972.2353515625</c:v>
                </c:pt>
                <c:pt idx="6499">
                  <c:v>16214.4345703125</c:v>
                </c:pt>
                <c:pt idx="6500">
                  <c:v>18174.6875</c:v>
                </c:pt>
                <c:pt idx="6501">
                  <c:v>19277.65234375</c:v>
                </c:pt>
                <c:pt idx="6502">
                  <c:v>19688.216796875</c:v>
                </c:pt>
                <c:pt idx="6503">
                  <c:v>18993.296875</c:v>
                </c:pt>
                <c:pt idx="6504">
                  <c:v>18876.65234375</c:v>
                </c:pt>
                <c:pt idx="6505">
                  <c:v>18374.560546875</c:v>
                </c:pt>
                <c:pt idx="6506">
                  <c:v>17952.703125</c:v>
                </c:pt>
                <c:pt idx="6507">
                  <c:v>16957.521484375</c:v>
                </c:pt>
                <c:pt idx="6508">
                  <c:v>15946.154296875</c:v>
                </c:pt>
                <c:pt idx="6509">
                  <c:v>14568.2509765625</c:v>
                </c:pt>
                <c:pt idx="6510">
                  <c:v>12451.5107421875</c:v>
                </c:pt>
                <c:pt idx="6511">
                  <c:v>12242.125</c:v>
                </c:pt>
                <c:pt idx="6512">
                  <c:v>12299.0625</c:v>
                </c:pt>
                <c:pt idx="6513">
                  <c:v>14213.2314453125</c:v>
                </c:pt>
                <c:pt idx="6514">
                  <c:v>14474.80859375</c:v>
                </c:pt>
                <c:pt idx="6515">
                  <c:v>14076.5986328125</c:v>
                </c:pt>
                <c:pt idx="6516">
                  <c:v>14828.8984375</c:v>
                </c:pt>
                <c:pt idx="6517">
                  <c:v>15118.50390625</c:v>
                </c:pt>
                <c:pt idx="6518">
                  <c:v>15148.8564453125</c:v>
                </c:pt>
                <c:pt idx="6519">
                  <c:v>14388.818359375</c:v>
                </c:pt>
                <c:pt idx="6520">
                  <c:v>14633.416015625</c:v>
                </c:pt>
                <c:pt idx="6521">
                  <c:v>13734.37109375</c:v>
                </c:pt>
                <c:pt idx="6522">
                  <c:v>11792.3203125</c:v>
                </c:pt>
                <c:pt idx="6523">
                  <c:v>9072.4541015625</c:v>
                </c:pt>
                <c:pt idx="6524">
                  <c:v>8021.099609375</c:v>
                </c:pt>
                <c:pt idx="6525">
                  <c:v>7327.35693359375</c:v>
                </c:pt>
                <c:pt idx="6526">
                  <c:v>6082.72021484375</c:v>
                </c:pt>
                <c:pt idx="6527">
                  <c:v>5498.75927734375</c:v>
                </c:pt>
                <c:pt idx="6528">
                  <c:v>4656.75830078125</c:v>
                </c:pt>
                <c:pt idx="6529">
                  <c:v>4399.474609375</c:v>
                </c:pt>
                <c:pt idx="6530">
                  <c:v>4564.39794921875</c:v>
                </c:pt>
                <c:pt idx="6531">
                  <c:v>5189.2216796875</c:v>
                </c:pt>
                <c:pt idx="6532">
                  <c:v>5589.318359375</c:v>
                </c:pt>
                <c:pt idx="6533">
                  <c:v>6168.99853515625</c:v>
                </c:pt>
                <c:pt idx="6534">
                  <c:v>6504.22998046875</c:v>
                </c:pt>
                <c:pt idx="6535">
                  <c:v>6588.63525390625</c:v>
                </c:pt>
                <c:pt idx="6536">
                  <c:v>5214.9384765625</c:v>
                </c:pt>
                <c:pt idx="6537">
                  <c:v>3326.31201171875</c:v>
                </c:pt>
                <c:pt idx="6538">
                  <c:v>5589.4833984375</c:v>
                </c:pt>
                <c:pt idx="6539">
                  <c:v>6543.8271484375</c:v>
                </c:pt>
                <c:pt idx="6540">
                  <c:v>4874.900390625</c:v>
                </c:pt>
                <c:pt idx="6541">
                  <c:v>4136.77734375</c:v>
                </c:pt>
                <c:pt idx="6542">
                  <c:v>3452.031005859375</c:v>
                </c:pt>
                <c:pt idx="6543">
                  <c:v>2788.274169921875</c:v>
                </c:pt>
                <c:pt idx="6544">
                  <c:v>2190.5703125</c:v>
                </c:pt>
                <c:pt idx="6545">
                  <c:v>1351.872314453125</c:v>
                </c:pt>
                <c:pt idx="6546">
                  <c:v>705.3226318359375</c:v>
                </c:pt>
                <c:pt idx="6547">
                  <c:v>716.39300537109375</c:v>
                </c:pt>
                <c:pt idx="6548">
                  <c:v>2356.112060546875</c:v>
                </c:pt>
                <c:pt idx="6549">
                  <c:v>4855.7548828125</c:v>
                </c:pt>
                <c:pt idx="6550">
                  <c:v>7693.04638671875</c:v>
                </c:pt>
                <c:pt idx="6551">
                  <c:v>10249.4921875</c:v>
                </c:pt>
                <c:pt idx="6552">
                  <c:v>11210.76953125</c:v>
                </c:pt>
                <c:pt idx="6553">
                  <c:v>11286.515625</c:v>
                </c:pt>
                <c:pt idx="6554">
                  <c:v>11131.17578125</c:v>
                </c:pt>
                <c:pt idx="6555">
                  <c:v>11172.796875</c:v>
                </c:pt>
                <c:pt idx="6556">
                  <c:v>11577.814453125</c:v>
                </c:pt>
                <c:pt idx="6557">
                  <c:v>10615.4287109375</c:v>
                </c:pt>
                <c:pt idx="6558">
                  <c:v>10825.1865234375</c:v>
                </c:pt>
                <c:pt idx="6559">
                  <c:v>9540.236328125</c:v>
                </c:pt>
                <c:pt idx="6560">
                  <c:v>7651.95703125</c:v>
                </c:pt>
                <c:pt idx="6561">
                  <c:v>3328.904541015625</c:v>
                </c:pt>
                <c:pt idx="6562">
                  <c:v>2346.244384765625</c:v>
                </c:pt>
                <c:pt idx="6563">
                  <c:v>1533.0213623046875</c:v>
                </c:pt>
                <c:pt idx="6564">
                  <c:v>837.0546875</c:v>
                </c:pt>
                <c:pt idx="6565">
                  <c:v>980.99493408203125</c:v>
                </c:pt>
                <c:pt idx="6566">
                  <c:v>1469.80615234375</c:v>
                </c:pt>
                <c:pt idx="6567">
                  <c:v>1542.9967041015625</c:v>
                </c:pt>
                <c:pt idx="6568">
                  <c:v>1493.471435546875</c:v>
                </c:pt>
                <c:pt idx="6569">
                  <c:v>2164.853515625</c:v>
                </c:pt>
                <c:pt idx="6570">
                  <c:v>3142.6845703125</c:v>
                </c:pt>
                <c:pt idx="6571">
                  <c:v>5190.5283203125</c:v>
                </c:pt>
                <c:pt idx="6572">
                  <c:v>8322.654296875</c:v>
                </c:pt>
                <c:pt idx="6573">
                  <c:v>11053.982421875</c:v>
                </c:pt>
                <c:pt idx="6574">
                  <c:v>12607.859375</c:v>
                </c:pt>
                <c:pt idx="6575">
                  <c:v>12628.080078125</c:v>
                </c:pt>
                <c:pt idx="6576">
                  <c:v>11731.6689453125</c:v>
                </c:pt>
                <c:pt idx="6577">
                  <c:v>10317.4775390625</c:v>
                </c:pt>
                <c:pt idx="6578">
                  <c:v>8828.3662109375</c:v>
                </c:pt>
                <c:pt idx="6579">
                  <c:v>7959.7666015625</c:v>
                </c:pt>
                <c:pt idx="6580">
                  <c:v>7118.6845703125</c:v>
                </c:pt>
                <c:pt idx="6581">
                  <c:v>6618.765625</c:v>
                </c:pt>
                <c:pt idx="6582">
                  <c:v>6659.1142578125</c:v>
                </c:pt>
                <c:pt idx="6583">
                  <c:v>6534.7431640625</c:v>
                </c:pt>
                <c:pt idx="6584">
                  <c:v>5767.82373046875</c:v>
                </c:pt>
                <c:pt idx="6585">
                  <c:v>5506.65185546875</c:v>
                </c:pt>
                <c:pt idx="6586">
                  <c:v>6947.95556640625</c:v>
                </c:pt>
                <c:pt idx="6587">
                  <c:v>8621.0205078125</c:v>
                </c:pt>
                <c:pt idx="6588">
                  <c:v>8675.2978515625</c:v>
                </c:pt>
                <c:pt idx="6589">
                  <c:v>7935.83447265625</c:v>
                </c:pt>
                <c:pt idx="6590">
                  <c:v>6995.3251953125</c:v>
                </c:pt>
                <c:pt idx="6591">
                  <c:v>6306.05908203125</c:v>
                </c:pt>
                <c:pt idx="6592">
                  <c:v>5581.12353515625</c:v>
                </c:pt>
                <c:pt idx="6593">
                  <c:v>4904.01220703125</c:v>
                </c:pt>
                <c:pt idx="6594">
                  <c:v>4653.7900390625</c:v>
                </c:pt>
                <c:pt idx="6595">
                  <c:v>5669.869140625</c:v>
                </c:pt>
                <c:pt idx="6596">
                  <c:v>7975.21875</c:v>
                </c:pt>
                <c:pt idx="6597">
                  <c:v>9640.49609375</c:v>
                </c:pt>
                <c:pt idx="6598">
                  <c:v>9978.701171875</c:v>
                </c:pt>
                <c:pt idx="6599">
                  <c:v>10035.9580078125</c:v>
                </c:pt>
                <c:pt idx="6600">
                  <c:v>9811.4912109375</c:v>
                </c:pt>
                <c:pt idx="6601">
                  <c:v>9071.1142578125</c:v>
                </c:pt>
                <c:pt idx="6602">
                  <c:v>8937.6943359375</c:v>
                </c:pt>
                <c:pt idx="6603">
                  <c:v>8730.4921875</c:v>
                </c:pt>
                <c:pt idx="6604">
                  <c:v>9211.0791015625</c:v>
                </c:pt>
                <c:pt idx="6605">
                  <c:v>9471.7724609375</c:v>
                </c:pt>
                <c:pt idx="6606">
                  <c:v>9716.0810546875</c:v>
                </c:pt>
                <c:pt idx="6607">
                  <c:v>10439.728515625</c:v>
                </c:pt>
                <c:pt idx="6608">
                  <c:v>8453.767578125</c:v>
                </c:pt>
                <c:pt idx="6609">
                  <c:v>8919.392578125</c:v>
                </c:pt>
                <c:pt idx="6610">
                  <c:v>9064.7607421875</c:v>
                </c:pt>
                <c:pt idx="6611">
                  <c:v>7986.94970703125</c:v>
                </c:pt>
                <c:pt idx="6612">
                  <c:v>8381.7802734375</c:v>
                </c:pt>
                <c:pt idx="6613">
                  <c:v>8616.01171875</c:v>
                </c:pt>
                <c:pt idx="6614">
                  <c:v>9711.9169921875</c:v>
                </c:pt>
                <c:pt idx="6615">
                  <c:v>9921.9794921875</c:v>
                </c:pt>
                <c:pt idx="6616">
                  <c:v>9682.6611328125</c:v>
                </c:pt>
                <c:pt idx="6617">
                  <c:v>10235.310546875</c:v>
                </c:pt>
                <c:pt idx="6618">
                  <c:v>10283.421875</c:v>
                </c:pt>
                <c:pt idx="6619">
                  <c:v>13005.3369140625</c:v>
                </c:pt>
                <c:pt idx="6620">
                  <c:v>15471.8037109375</c:v>
                </c:pt>
                <c:pt idx="6621">
                  <c:v>15274.0595703125</c:v>
                </c:pt>
                <c:pt idx="6622">
                  <c:v>16044.0576171875</c:v>
                </c:pt>
                <c:pt idx="6623">
                  <c:v>15665.58984375</c:v>
                </c:pt>
                <c:pt idx="6624">
                  <c:v>15400.9150390625</c:v>
                </c:pt>
                <c:pt idx="6625">
                  <c:v>14907.0859375</c:v>
                </c:pt>
                <c:pt idx="6626">
                  <c:v>14672.3955078125</c:v>
                </c:pt>
                <c:pt idx="6627">
                  <c:v>14426.5234375</c:v>
                </c:pt>
                <c:pt idx="6628">
                  <c:v>14088.5654296875</c:v>
                </c:pt>
                <c:pt idx="6629">
                  <c:v>14421.08984375</c:v>
                </c:pt>
                <c:pt idx="6630">
                  <c:v>14688.9306640625</c:v>
                </c:pt>
                <c:pt idx="6631">
                  <c:v>14661.533203125</c:v>
                </c:pt>
                <c:pt idx="6632">
                  <c:v>13879.5205078125</c:v>
                </c:pt>
                <c:pt idx="6633">
                  <c:v>12871.384765625</c:v>
                </c:pt>
                <c:pt idx="6634">
                  <c:v>12252.330078125</c:v>
                </c:pt>
                <c:pt idx="6635">
                  <c:v>10455.896484375</c:v>
                </c:pt>
                <c:pt idx="6636">
                  <c:v>8852.3427734375</c:v>
                </c:pt>
                <c:pt idx="6637">
                  <c:v>7544.556640625</c:v>
                </c:pt>
                <c:pt idx="6638">
                  <c:v>6814.828125</c:v>
                </c:pt>
                <c:pt idx="6639">
                  <c:v>6506.7431640625</c:v>
                </c:pt>
                <c:pt idx="6640">
                  <c:v>6779.16259765625</c:v>
                </c:pt>
                <c:pt idx="6641">
                  <c:v>8134.87890625</c:v>
                </c:pt>
                <c:pt idx="6642">
                  <c:v>9234.3427734375</c:v>
                </c:pt>
                <c:pt idx="6643">
                  <c:v>11325.1611328125</c:v>
                </c:pt>
                <c:pt idx="6644">
                  <c:v>13541.5537109375</c:v>
                </c:pt>
                <c:pt idx="6645">
                  <c:v>13857.0224609375</c:v>
                </c:pt>
                <c:pt idx="6646">
                  <c:v>13671.98046875</c:v>
                </c:pt>
                <c:pt idx="6647">
                  <c:v>12852.775390625</c:v>
                </c:pt>
                <c:pt idx="6648">
                  <c:v>11219.0537109375</c:v>
                </c:pt>
                <c:pt idx="6649">
                  <c:v>8846.796875</c:v>
                </c:pt>
                <c:pt idx="6650">
                  <c:v>8124.833984375</c:v>
                </c:pt>
                <c:pt idx="6651">
                  <c:v>8441.669921875</c:v>
                </c:pt>
                <c:pt idx="6652">
                  <c:v>7604.05029296875</c:v>
                </c:pt>
                <c:pt idx="6653">
                  <c:v>6697.89111328125</c:v>
                </c:pt>
                <c:pt idx="6654">
                  <c:v>5971.69970703125</c:v>
                </c:pt>
                <c:pt idx="6655">
                  <c:v>5150.9521484375</c:v>
                </c:pt>
                <c:pt idx="6656">
                  <c:v>2686.770263671875</c:v>
                </c:pt>
                <c:pt idx="6657">
                  <c:v>1872.7960205078125</c:v>
                </c:pt>
                <c:pt idx="6658">
                  <c:v>1764.824951171875</c:v>
                </c:pt>
                <c:pt idx="6659">
                  <c:v>1969.013427734375</c:v>
                </c:pt>
                <c:pt idx="6660">
                  <c:v>2472.904052734375</c:v>
                </c:pt>
                <c:pt idx="6661">
                  <c:v>2555.285400390625</c:v>
                </c:pt>
                <c:pt idx="6662">
                  <c:v>2538.947021484375</c:v>
                </c:pt>
                <c:pt idx="6663">
                  <c:v>2872.276611328125</c:v>
                </c:pt>
                <c:pt idx="6664">
                  <c:v>3145.666748046875</c:v>
                </c:pt>
                <c:pt idx="6665">
                  <c:v>3702.254150390625</c:v>
                </c:pt>
                <c:pt idx="6666">
                  <c:v>4784.90234375</c:v>
                </c:pt>
                <c:pt idx="6667">
                  <c:v>6705.1611328125</c:v>
                </c:pt>
                <c:pt idx="6668">
                  <c:v>9238.0771484375</c:v>
                </c:pt>
                <c:pt idx="6669">
                  <c:v>10698.123046875</c:v>
                </c:pt>
                <c:pt idx="6670">
                  <c:v>11380.8955078125</c:v>
                </c:pt>
                <c:pt idx="6671">
                  <c:v>12511.041015625</c:v>
                </c:pt>
                <c:pt idx="6672">
                  <c:v>12940.5947265625</c:v>
                </c:pt>
                <c:pt idx="6673">
                  <c:v>12858.3935546875</c:v>
                </c:pt>
                <c:pt idx="6674">
                  <c:v>11778.0556640625</c:v>
                </c:pt>
                <c:pt idx="6675">
                  <c:v>11695.494140625</c:v>
                </c:pt>
                <c:pt idx="6676">
                  <c:v>11872.75</c:v>
                </c:pt>
                <c:pt idx="6677">
                  <c:v>11370.94921875</c:v>
                </c:pt>
                <c:pt idx="6678">
                  <c:v>11219.5361328125</c:v>
                </c:pt>
                <c:pt idx="6679">
                  <c:v>11642.259765625</c:v>
                </c:pt>
                <c:pt idx="6680">
                  <c:v>9915.65625</c:v>
                </c:pt>
                <c:pt idx="6681">
                  <c:v>8382.76171875</c:v>
                </c:pt>
                <c:pt idx="6682">
                  <c:v>8872.94921875</c:v>
                </c:pt>
                <c:pt idx="6683">
                  <c:v>8403.11328125</c:v>
                </c:pt>
                <c:pt idx="6684">
                  <c:v>7989.46435546875</c:v>
                </c:pt>
                <c:pt idx="6685">
                  <c:v>7668.27197265625</c:v>
                </c:pt>
                <c:pt idx="6686">
                  <c:v>6840.837890625</c:v>
                </c:pt>
                <c:pt idx="6687">
                  <c:v>6842.5283203125</c:v>
                </c:pt>
                <c:pt idx="6688">
                  <c:v>7333.13623046875</c:v>
                </c:pt>
                <c:pt idx="6689">
                  <c:v>8295.0283203125</c:v>
                </c:pt>
                <c:pt idx="6690">
                  <c:v>9234.7763671875</c:v>
                </c:pt>
                <c:pt idx="6691">
                  <c:v>13179.580078125</c:v>
                </c:pt>
                <c:pt idx="6692">
                  <c:v>14630.3447265625</c:v>
                </c:pt>
                <c:pt idx="6693">
                  <c:v>15468.1015625</c:v>
                </c:pt>
                <c:pt idx="6694">
                  <c:v>14755.48046875</c:v>
                </c:pt>
                <c:pt idx="6695">
                  <c:v>14875.4755859375</c:v>
                </c:pt>
                <c:pt idx="6696">
                  <c:v>14617.3046875</c:v>
                </c:pt>
                <c:pt idx="6697">
                  <c:v>14012.0439453125</c:v>
                </c:pt>
                <c:pt idx="6698">
                  <c:v>13103.8173828125</c:v>
                </c:pt>
                <c:pt idx="6699">
                  <c:v>11802.5361328125</c:v>
                </c:pt>
                <c:pt idx="6700">
                  <c:v>10810.9052734375</c:v>
                </c:pt>
                <c:pt idx="6701">
                  <c:v>9945.4794921875</c:v>
                </c:pt>
                <c:pt idx="6702">
                  <c:v>9686.0947265625</c:v>
                </c:pt>
                <c:pt idx="6703">
                  <c:v>7583.5966796875</c:v>
                </c:pt>
                <c:pt idx="6704">
                  <c:v>4769.4716796875</c:v>
                </c:pt>
                <c:pt idx="6705">
                  <c:v>2382.482666015625</c:v>
                </c:pt>
                <c:pt idx="6706">
                  <c:v>1813.1002197265625</c:v>
                </c:pt>
                <c:pt idx="6707">
                  <c:v>1428.7891845703125</c:v>
                </c:pt>
                <c:pt idx="6708">
                  <c:v>1257.6033935546875</c:v>
                </c:pt>
                <c:pt idx="6709">
                  <c:v>1396.9444580078125</c:v>
                </c:pt>
                <c:pt idx="6710">
                  <c:v>1724.36865234375</c:v>
                </c:pt>
                <c:pt idx="6711">
                  <c:v>1943.665771484375</c:v>
                </c:pt>
                <c:pt idx="6712">
                  <c:v>2435.63623046875</c:v>
                </c:pt>
                <c:pt idx="6713">
                  <c:v>2713.17138671875</c:v>
                </c:pt>
                <c:pt idx="6714">
                  <c:v>3261.46630859375</c:v>
                </c:pt>
                <c:pt idx="6715">
                  <c:v>5236.033203125</c:v>
                </c:pt>
                <c:pt idx="6716">
                  <c:v>7268.43017578125</c:v>
                </c:pt>
                <c:pt idx="6717">
                  <c:v>8816.498046875</c:v>
                </c:pt>
                <c:pt idx="6718">
                  <c:v>9310.552734375</c:v>
                </c:pt>
                <c:pt idx="6719">
                  <c:v>9959.1796875</c:v>
                </c:pt>
                <c:pt idx="6720">
                  <c:v>10516.8935546875</c:v>
                </c:pt>
                <c:pt idx="6721">
                  <c:v>10548.529296875</c:v>
                </c:pt>
                <c:pt idx="6722">
                  <c:v>9785.5576171875</c:v>
                </c:pt>
                <c:pt idx="6723">
                  <c:v>8975.74609375</c:v>
                </c:pt>
                <c:pt idx="6724">
                  <c:v>8493.787109375</c:v>
                </c:pt>
                <c:pt idx="6725">
                  <c:v>8022.7529296875</c:v>
                </c:pt>
                <c:pt idx="6726">
                  <c:v>7984.2646484375</c:v>
                </c:pt>
                <c:pt idx="6727">
                  <c:v>7704.69775390625</c:v>
                </c:pt>
                <c:pt idx="6728">
                  <c:v>6815.4462890625</c:v>
                </c:pt>
                <c:pt idx="6729">
                  <c:v>4049.735107421875</c:v>
                </c:pt>
                <c:pt idx="6730">
                  <c:v>3805.460205078125</c:v>
                </c:pt>
                <c:pt idx="6731">
                  <c:v>3502.486572265625</c:v>
                </c:pt>
                <c:pt idx="6732">
                  <c:v>2880.21240234375</c:v>
                </c:pt>
                <c:pt idx="6733">
                  <c:v>2412.332275390625</c:v>
                </c:pt>
                <c:pt idx="6734">
                  <c:v>1789.3336181640625</c:v>
                </c:pt>
                <c:pt idx="6735">
                  <c:v>1875.125</c:v>
                </c:pt>
                <c:pt idx="6736">
                  <c:v>2152.107421875</c:v>
                </c:pt>
                <c:pt idx="6737">
                  <c:v>2985.52685546875</c:v>
                </c:pt>
                <c:pt idx="6738">
                  <c:v>4343.8642578125</c:v>
                </c:pt>
                <c:pt idx="6739">
                  <c:v>7686.69189453125</c:v>
                </c:pt>
                <c:pt idx="6740">
                  <c:v>10479.7529296875</c:v>
                </c:pt>
                <c:pt idx="6741">
                  <c:v>11607.8203125</c:v>
                </c:pt>
                <c:pt idx="6742">
                  <c:v>12620.9150390625</c:v>
                </c:pt>
                <c:pt idx="6743">
                  <c:v>13636.380859375</c:v>
                </c:pt>
                <c:pt idx="6744">
                  <c:v>13741.0986328125</c:v>
                </c:pt>
                <c:pt idx="6745">
                  <c:v>13545.744140625</c:v>
                </c:pt>
                <c:pt idx="6746">
                  <c:v>13641.4541015625</c:v>
                </c:pt>
                <c:pt idx="6747">
                  <c:v>12759.1103515625</c:v>
                </c:pt>
                <c:pt idx="6748">
                  <c:v>11103.0087890625</c:v>
                </c:pt>
                <c:pt idx="6749">
                  <c:v>9797.517578125</c:v>
                </c:pt>
                <c:pt idx="6750">
                  <c:v>8924.369140625</c:v>
                </c:pt>
                <c:pt idx="6751">
                  <c:v>8134.21533203125</c:v>
                </c:pt>
                <c:pt idx="6752">
                  <c:v>6531.77197265625</c:v>
                </c:pt>
                <c:pt idx="6753">
                  <c:v>3971.3671875</c:v>
                </c:pt>
                <c:pt idx="6754">
                  <c:v>4121.57275390625</c:v>
                </c:pt>
                <c:pt idx="6755">
                  <c:v>4902.42529296875</c:v>
                </c:pt>
                <c:pt idx="6756">
                  <c:v>6173.81787109375</c:v>
                </c:pt>
                <c:pt idx="6757">
                  <c:v>6938.88623046875</c:v>
                </c:pt>
                <c:pt idx="6758">
                  <c:v>7124.85986328125</c:v>
                </c:pt>
                <c:pt idx="6759">
                  <c:v>6919.90380859375</c:v>
                </c:pt>
                <c:pt idx="6760">
                  <c:v>7069.263671875</c:v>
                </c:pt>
                <c:pt idx="6761">
                  <c:v>7520.82080078125</c:v>
                </c:pt>
                <c:pt idx="6762">
                  <c:v>8209.9169921875</c:v>
                </c:pt>
                <c:pt idx="6763">
                  <c:v>9827.5908203125</c:v>
                </c:pt>
                <c:pt idx="6764">
                  <c:v>11149.5537109375</c:v>
                </c:pt>
                <c:pt idx="6765">
                  <c:v>12040.6904296875</c:v>
                </c:pt>
                <c:pt idx="6766">
                  <c:v>12320.529296875</c:v>
                </c:pt>
                <c:pt idx="6767">
                  <c:v>13582.4365234375</c:v>
                </c:pt>
                <c:pt idx="6768">
                  <c:v>13428.1083984375</c:v>
                </c:pt>
                <c:pt idx="6769">
                  <c:v>13592.88671875</c:v>
                </c:pt>
                <c:pt idx="6770">
                  <c:v>13326.8154296875</c:v>
                </c:pt>
                <c:pt idx="6771">
                  <c:v>12763.0498046875</c:v>
                </c:pt>
                <c:pt idx="6772">
                  <c:v>12887.1845703125</c:v>
                </c:pt>
                <c:pt idx="6773">
                  <c:v>11750.525390625</c:v>
                </c:pt>
                <c:pt idx="6774">
                  <c:v>10711.71484375</c:v>
                </c:pt>
                <c:pt idx="6775">
                  <c:v>9904.1650390625</c:v>
                </c:pt>
                <c:pt idx="6776">
                  <c:v>8104.48193359375</c:v>
                </c:pt>
                <c:pt idx="6777">
                  <c:v>6616.07958984375</c:v>
                </c:pt>
                <c:pt idx="6778">
                  <c:v>6923.10205078125</c:v>
                </c:pt>
                <c:pt idx="6779">
                  <c:v>6317.529296875</c:v>
                </c:pt>
                <c:pt idx="6780">
                  <c:v>5672.21435546875</c:v>
                </c:pt>
                <c:pt idx="6781">
                  <c:v>4973.96435546875</c:v>
                </c:pt>
                <c:pt idx="6782">
                  <c:v>4241.4609375</c:v>
                </c:pt>
                <c:pt idx="6783">
                  <c:v>3386.190673828125</c:v>
                </c:pt>
                <c:pt idx="6784">
                  <c:v>2853.425048828125</c:v>
                </c:pt>
                <c:pt idx="6785">
                  <c:v>2349.6240234375</c:v>
                </c:pt>
                <c:pt idx="6786">
                  <c:v>2481.7958984375</c:v>
                </c:pt>
                <c:pt idx="6787">
                  <c:v>4375.0546875</c:v>
                </c:pt>
                <c:pt idx="6788">
                  <c:v>6391.8095703125</c:v>
                </c:pt>
                <c:pt idx="6789">
                  <c:v>8134.35302734375</c:v>
                </c:pt>
                <c:pt idx="6790">
                  <c:v>9454.921875</c:v>
                </c:pt>
                <c:pt idx="6791">
                  <c:v>10121.9833984375</c:v>
                </c:pt>
                <c:pt idx="6792">
                  <c:v>9749.80859375</c:v>
                </c:pt>
                <c:pt idx="6793">
                  <c:v>10338.9375</c:v>
                </c:pt>
                <c:pt idx="6794">
                  <c:v>9846.9921875</c:v>
                </c:pt>
                <c:pt idx="6795">
                  <c:v>9125.1484375</c:v>
                </c:pt>
                <c:pt idx="6796">
                  <c:v>7910.10595703125</c:v>
                </c:pt>
                <c:pt idx="6797">
                  <c:v>7179.46533203125</c:v>
                </c:pt>
                <c:pt idx="6798">
                  <c:v>7111.15966796875</c:v>
                </c:pt>
                <c:pt idx="6799">
                  <c:v>7233.8232421875</c:v>
                </c:pt>
                <c:pt idx="6800">
                  <c:v>6405.6025390625</c:v>
                </c:pt>
                <c:pt idx="6801">
                  <c:v>3083.231201171875</c:v>
                </c:pt>
                <c:pt idx="6802">
                  <c:v>2110.177978515625</c:v>
                </c:pt>
                <c:pt idx="6803">
                  <c:v>1645.78173828125</c:v>
                </c:pt>
                <c:pt idx="6804">
                  <c:v>1278.6298828125</c:v>
                </c:pt>
                <c:pt idx="6805">
                  <c:v>1247.2237548828125</c:v>
                </c:pt>
                <c:pt idx="6806">
                  <c:v>1653.20458984375</c:v>
                </c:pt>
                <c:pt idx="6807">
                  <c:v>2007.163818359375</c:v>
                </c:pt>
                <c:pt idx="6808">
                  <c:v>2870.40185546875</c:v>
                </c:pt>
                <c:pt idx="6809">
                  <c:v>3844.959716796875</c:v>
                </c:pt>
                <c:pt idx="6810">
                  <c:v>5250.34716796875</c:v>
                </c:pt>
                <c:pt idx="6811">
                  <c:v>8765.3515625</c:v>
                </c:pt>
                <c:pt idx="6812">
                  <c:v>10906.6494140625</c:v>
                </c:pt>
                <c:pt idx="6813">
                  <c:v>12604.4833984375</c:v>
                </c:pt>
                <c:pt idx="6814">
                  <c:v>14066.7392578125</c:v>
                </c:pt>
                <c:pt idx="6815">
                  <c:v>14670.26953125</c:v>
                </c:pt>
                <c:pt idx="6816">
                  <c:v>15195.21484375</c:v>
                </c:pt>
                <c:pt idx="6817">
                  <c:v>15591.2548828125</c:v>
                </c:pt>
                <c:pt idx="6818">
                  <c:v>14342.1962890625</c:v>
                </c:pt>
                <c:pt idx="6819">
                  <c:v>13723.0537109375</c:v>
                </c:pt>
                <c:pt idx="6820">
                  <c:v>13184.5546875</c:v>
                </c:pt>
                <c:pt idx="6821">
                  <c:v>12564.8818359375</c:v>
                </c:pt>
                <c:pt idx="6822">
                  <c:v>12399.2763671875</c:v>
                </c:pt>
                <c:pt idx="6823">
                  <c:v>12231.7060546875</c:v>
                </c:pt>
                <c:pt idx="6824">
                  <c:v>10815.1923828125</c:v>
                </c:pt>
                <c:pt idx="6825">
                  <c:v>8071.5439453125</c:v>
                </c:pt>
                <c:pt idx="6826">
                  <c:v>6797.376953125</c:v>
                </c:pt>
                <c:pt idx="6827">
                  <c:v>6265.486328125</c:v>
                </c:pt>
                <c:pt idx="6828">
                  <c:v>6247.357421875</c:v>
                </c:pt>
                <c:pt idx="6829">
                  <c:v>7213.42724609375</c:v>
                </c:pt>
                <c:pt idx="6830">
                  <c:v>9144.77734375</c:v>
                </c:pt>
                <c:pt idx="6831">
                  <c:v>11048.3955078125</c:v>
                </c:pt>
                <c:pt idx="6832">
                  <c:v>12268.619140625</c:v>
                </c:pt>
                <c:pt idx="6833">
                  <c:v>12304.669921875</c:v>
                </c:pt>
                <c:pt idx="6834">
                  <c:v>11746.39453125</c:v>
                </c:pt>
                <c:pt idx="6835">
                  <c:v>13345.794921875</c:v>
                </c:pt>
                <c:pt idx="6836">
                  <c:v>14679.0732421875</c:v>
                </c:pt>
                <c:pt idx="6837">
                  <c:v>15865.4912109375</c:v>
                </c:pt>
                <c:pt idx="6838">
                  <c:v>16762.5078125</c:v>
                </c:pt>
                <c:pt idx="6839">
                  <c:v>17214.70703125</c:v>
                </c:pt>
                <c:pt idx="6840">
                  <c:v>16760.43359375</c:v>
                </c:pt>
                <c:pt idx="6841">
                  <c:v>16183.61328125</c:v>
                </c:pt>
                <c:pt idx="6842">
                  <c:v>15389.0830078125</c:v>
                </c:pt>
                <c:pt idx="6843">
                  <c:v>15657.7080078125</c:v>
                </c:pt>
                <c:pt idx="6844">
                  <c:v>15962.1865234375</c:v>
                </c:pt>
                <c:pt idx="6845">
                  <c:v>14026.478515625</c:v>
                </c:pt>
                <c:pt idx="6846">
                  <c:v>14737.90234375</c:v>
                </c:pt>
                <c:pt idx="6847">
                  <c:v>13973.115234375</c:v>
                </c:pt>
                <c:pt idx="6848">
                  <c:v>11396.7744140625</c:v>
                </c:pt>
                <c:pt idx="6849">
                  <c:v>12718.50390625</c:v>
                </c:pt>
                <c:pt idx="6850">
                  <c:v>11390.2529296875</c:v>
                </c:pt>
                <c:pt idx="6851">
                  <c:v>7558.73095703125</c:v>
                </c:pt>
                <c:pt idx="6852">
                  <c:v>4787.4423828125</c:v>
                </c:pt>
                <c:pt idx="6853">
                  <c:v>3251.9951171875</c:v>
                </c:pt>
                <c:pt idx="6854">
                  <c:v>2938.986572265625</c:v>
                </c:pt>
                <c:pt idx="6855">
                  <c:v>3097.892822265625</c:v>
                </c:pt>
                <c:pt idx="6856">
                  <c:v>3248.49658203125</c:v>
                </c:pt>
                <c:pt idx="6857">
                  <c:v>3321.207275390625</c:v>
                </c:pt>
                <c:pt idx="6858">
                  <c:v>3752.637939453125</c:v>
                </c:pt>
                <c:pt idx="6859">
                  <c:v>5028.60498046875</c:v>
                </c:pt>
                <c:pt idx="6860">
                  <c:v>5743.2021484375</c:v>
                </c:pt>
                <c:pt idx="6861">
                  <c:v>5742.2216796875</c:v>
                </c:pt>
                <c:pt idx="6862">
                  <c:v>5920.6923828125</c:v>
                </c:pt>
                <c:pt idx="6863">
                  <c:v>6169.6591796875</c:v>
                </c:pt>
                <c:pt idx="6864">
                  <c:v>6358.8701171875</c:v>
                </c:pt>
                <c:pt idx="6865">
                  <c:v>6841.63818359375</c:v>
                </c:pt>
                <c:pt idx="6866">
                  <c:v>7565.818359375</c:v>
                </c:pt>
                <c:pt idx="6867">
                  <c:v>8077.27783203125</c:v>
                </c:pt>
                <c:pt idx="6868">
                  <c:v>9006.1962890625</c:v>
                </c:pt>
                <c:pt idx="6869">
                  <c:v>9816.748046875</c:v>
                </c:pt>
                <c:pt idx="6870">
                  <c:v>10280.9189453125</c:v>
                </c:pt>
                <c:pt idx="6871">
                  <c:v>10975.6357421875</c:v>
                </c:pt>
                <c:pt idx="6872">
                  <c:v>10049.7861328125</c:v>
                </c:pt>
                <c:pt idx="6873">
                  <c:v>6978.861328125</c:v>
                </c:pt>
                <c:pt idx="6874">
                  <c:v>7994.96875</c:v>
                </c:pt>
                <c:pt idx="6875">
                  <c:v>6328.47119140625</c:v>
                </c:pt>
                <c:pt idx="6876">
                  <c:v>4381.8154296875</c:v>
                </c:pt>
                <c:pt idx="6877">
                  <c:v>2943.753662109375</c:v>
                </c:pt>
                <c:pt idx="6878">
                  <c:v>2381.61376953125</c:v>
                </c:pt>
                <c:pt idx="6879">
                  <c:v>2665.451416015625</c:v>
                </c:pt>
                <c:pt idx="6880">
                  <c:v>3266.219482421875</c:v>
                </c:pt>
                <c:pt idx="6881">
                  <c:v>4064.36474609375</c:v>
                </c:pt>
                <c:pt idx="6882">
                  <c:v>5668.56787109375</c:v>
                </c:pt>
                <c:pt idx="6883">
                  <c:v>8841.05859375</c:v>
                </c:pt>
                <c:pt idx="6884">
                  <c:v>11998.4423828125</c:v>
                </c:pt>
                <c:pt idx="6885">
                  <c:v>13360.2587890625</c:v>
                </c:pt>
                <c:pt idx="6886">
                  <c:v>14277.8671875</c:v>
                </c:pt>
                <c:pt idx="6887">
                  <c:v>14605.064453125</c:v>
                </c:pt>
                <c:pt idx="6888">
                  <c:v>14656.9130859375</c:v>
                </c:pt>
                <c:pt idx="6889">
                  <c:v>14723.5478515625</c:v>
                </c:pt>
                <c:pt idx="6890">
                  <c:v>14431.6435546875</c:v>
                </c:pt>
                <c:pt idx="6891">
                  <c:v>13991.0087890625</c:v>
                </c:pt>
                <c:pt idx="6892">
                  <c:v>14219.1298828125</c:v>
                </c:pt>
                <c:pt idx="6893">
                  <c:v>14488.1572265625</c:v>
                </c:pt>
                <c:pt idx="6894">
                  <c:v>14028.330078125</c:v>
                </c:pt>
                <c:pt idx="6895">
                  <c:v>14135.6572265625</c:v>
                </c:pt>
                <c:pt idx="6896">
                  <c:v>12970.392578125</c:v>
                </c:pt>
                <c:pt idx="6897">
                  <c:v>11507.4306640625</c:v>
                </c:pt>
                <c:pt idx="6898">
                  <c:v>11325.48046875</c:v>
                </c:pt>
                <c:pt idx="6899">
                  <c:v>10712.5419921875</c:v>
                </c:pt>
                <c:pt idx="6900">
                  <c:v>10481.412109375</c:v>
                </c:pt>
                <c:pt idx="6901">
                  <c:v>10523.5205078125</c:v>
                </c:pt>
                <c:pt idx="6902">
                  <c:v>10919.1455078125</c:v>
                </c:pt>
                <c:pt idx="6903">
                  <c:v>11081.1337890625</c:v>
                </c:pt>
                <c:pt idx="6904">
                  <c:v>11570.5712890625</c:v>
                </c:pt>
                <c:pt idx="6905">
                  <c:v>12040.15234375</c:v>
                </c:pt>
                <c:pt idx="6906">
                  <c:v>12168.9697265625</c:v>
                </c:pt>
                <c:pt idx="6907">
                  <c:v>14531.9599609375</c:v>
                </c:pt>
                <c:pt idx="6908">
                  <c:v>16647.4453125</c:v>
                </c:pt>
                <c:pt idx="6909">
                  <c:v>17412.298828125</c:v>
                </c:pt>
                <c:pt idx="6910">
                  <c:v>17017.794921875</c:v>
                </c:pt>
                <c:pt idx="6911">
                  <c:v>17149.865234375</c:v>
                </c:pt>
                <c:pt idx="6912">
                  <c:v>16061.3603515625</c:v>
                </c:pt>
                <c:pt idx="6913">
                  <c:v>15417.58203125</c:v>
                </c:pt>
                <c:pt idx="6914">
                  <c:v>15857.47265625</c:v>
                </c:pt>
                <c:pt idx="6915">
                  <c:v>15032.6337890625</c:v>
                </c:pt>
                <c:pt idx="6916">
                  <c:v>15590.6591796875</c:v>
                </c:pt>
                <c:pt idx="6917">
                  <c:v>16345.95703125</c:v>
                </c:pt>
                <c:pt idx="6918">
                  <c:v>16970.810546875</c:v>
                </c:pt>
                <c:pt idx="6919">
                  <c:v>17257.107421875</c:v>
                </c:pt>
                <c:pt idx="6920">
                  <c:v>16588.8046875</c:v>
                </c:pt>
                <c:pt idx="6921">
                  <c:v>16942.37109375</c:v>
                </c:pt>
                <c:pt idx="6922">
                  <c:v>16697.294921875</c:v>
                </c:pt>
                <c:pt idx="6923">
                  <c:v>15819.884765625</c:v>
                </c:pt>
                <c:pt idx="6924">
                  <c:v>14017.4111328125</c:v>
                </c:pt>
                <c:pt idx="6925">
                  <c:v>13688.7978515625</c:v>
                </c:pt>
                <c:pt idx="6926">
                  <c:v>13497.818359375</c:v>
                </c:pt>
                <c:pt idx="6927">
                  <c:v>13643.0751953125</c:v>
                </c:pt>
                <c:pt idx="6928">
                  <c:v>13902.85546875</c:v>
                </c:pt>
                <c:pt idx="6929">
                  <c:v>13360.640625</c:v>
                </c:pt>
                <c:pt idx="6930">
                  <c:v>11413.916015625</c:v>
                </c:pt>
                <c:pt idx="6931">
                  <c:v>11348.3857421875</c:v>
                </c:pt>
                <c:pt idx="6932">
                  <c:v>14045.0703125</c:v>
                </c:pt>
                <c:pt idx="6933">
                  <c:v>14373.71875</c:v>
                </c:pt>
                <c:pt idx="6934">
                  <c:v>14740.708984375</c:v>
                </c:pt>
                <c:pt idx="6935">
                  <c:v>14126.82421875</c:v>
                </c:pt>
                <c:pt idx="6936">
                  <c:v>14017.7509765625</c:v>
                </c:pt>
                <c:pt idx="6937">
                  <c:v>13291.6162109375</c:v>
                </c:pt>
                <c:pt idx="6938">
                  <c:v>12611.24609375</c:v>
                </c:pt>
                <c:pt idx="6939">
                  <c:v>12203.369140625</c:v>
                </c:pt>
                <c:pt idx="6940">
                  <c:v>11275.9453125</c:v>
                </c:pt>
                <c:pt idx="6941">
                  <c:v>10941.32421875</c:v>
                </c:pt>
                <c:pt idx="6942">
                  <c:v>9822.4267578125</c:v>
                </c:pt>
                <c:pt idx="6943">
                  <c:v>9254.826171875</c:v>
                </c:pt>
                <c:pt idx="6944">
                  <c:v>7046.1064453125</c:v>
                </c:pt>
                <c:pt idx="6945">
                  <c:v>6803.75830078125</c:v>
                </c:pt>
                <c:pt idx="6946">
                  <c:v>6912.8486328125</c:v>
                </c:pt>
                <c:pt idx="6947">
                  <c:v>7393.5166015625</c:v>
                </c:pt>
                <c:pt idx="6948">
                  <c:v>7965.74658203125</c:v>
                </c:pt>
                <c:pt idx="6949">
                  <c:v>7801.80908203125</c:v>
                </c:pt>
                <c:pt idx="6950">
                  <c:v>7111.71728515625</c:v>
                </c:pt>
                <c:pt idx="6951">
                  <c:v>6747.98291015625</c:v>
                </c:pt>
                <c:pt idx="6952">
                  <c:v>6342.00048828125</c:v>
                </c:pt>
                <c:pt idx="6953">
                  <c:v>6493.74169921875</c:v>
                </c:pt>
                <c:pt idx="6954">
                  <c:v>6589.427734375</c:v>
                </c:pt>
                <c:pt idx="6955">
                  <c:v>8391.26953125</c:v>
                </c:pt>
                <c:pt idx="6956">
                  <c:v>11434.685546875</c:v>
                </c:pt>
                <c:pt idx="6957">
                  <c:v>13864.33203125</c:v>
                </c:pt>
                <c:pt idx="6958">
                  <c:v>14721.5908203125</c:v>
                </c:pt>
                <c:pt idx="6959">
                  <c:v>13948.611328125</c:v>
                </c:pt>
                <c:pt idx="6960">
                  <c:v>13347.091796875</c:v>
                </c:pt>
                <c:pt idx="6961">
                  <c:v>13536.439453125</c:v>
                </c:pt>
                <c:pt idx="6962">
                  <c:v>13039.30078125</c:v>
                </c:pt>
                <c:pt idx="6963">
                  <c:v>13255.4306640625</c:v>
                </c:pt>
                <c:pt idx="6964">
                  <c:v>13082.1259765625</c:v>
                </c:pt>
                <c:pt idx="6965">
                  <c:v>13384.2314453125</c:v>
                </c:pt>
                <c:pt idx="6966">
                  <c:v>13383.916015625</c:v>
                </c:pt>
                <c:pt idx="6967">
                  <c:v>13286.4130859375</c:v>
                </c:pt>
                <c:pt idx="6968">
                  <c:v>13802.8251953125</c:v>
                </c:pt>
                <c:pt idx="6969">
                  <c:v>13986.880859375</c:v>
                </c:pt>
                <c:pt idx="6970">
                  <c:v>13806.591796875</c:v>
                </c:pt>
                <c:pt idx="6971">
                  <c:v>14100.8232421875</c:v>
                </c:pt>
                <c:pt idx="6972">
                  <c:v>13849.25</c:v>
                </c:pt>
                <c:pt idx="6973">
                  <c:v>13468.0791015625</c:v>
                </c:pt>
                <c:pt idx="6974">
                  <c:v>13219.8310546875</c:v>
                </c:pt>
                <c:pt idx="6975">
                  <c:v>13652.12890625</c:v>
                </c:pt>
                <c:pt idx="6976">
                  <c:v>14406.6357421875</c:v>
                </c:pt>
                <c:pt idx="6977">
                  <c:v>14757.7216796875</c:v>
                </c:pt>
                <c:pt idx="6978">
                  <c:v>15327.595703125</c:v>
                </c:pt>
                <c:pt idx="6979">
                  <c:v>16888.322265625</c:v>
                </c:pt>
                <c:pt idx="6980">
                  <c:v>17039.51953125</c:v>
                </c:pt>
                <c:pt idx="6981">
                  <c:v>17443.837890625</c:v>
                </c:pt>
                <c:pt idx="6982">
                  <c:v>17650.037109375</c:v>
                </c:pt>
                <c:pt idx="6983">
                  <c:v>17111.947265625</c:v>
                </c:pt>
                <c:pt idx="6984">
                  <c:v>17191.873046875</c:v>
                </c:pt>
                <c:pt idx="6985">
                  <c:v>17301.150390625</c:v>
                </c:pt>
                <c:pt idx="6986">
                  <c:v>17386.841796875</c:v>
                </c:pt>
                <c:pt idx="6987">
                  <c:v>16922.02734375</c:v>
                </c:pt>
                <c:pt idx="6988">
                  <c:v>16362.3349609375</c:v>
                </c:pt>
                <c:pt idx="6989">
                  <c:v>15606.08203125</c:v>
                </c:pt>
                <c:pt idx="6990">
                  <c:v>14983.0673828125</c:v>
                </c:pt>
                <c:pt idx="6991">
                  <c:v>14749.787109375</c:v>
                </c:pt>
                <c:pt idx="6992">
                  <c:v>13308.390625</c:v>
                </c:pt>
                <c:pt idx="6993">
                  <c:v>11330.494140625</c:v>
                </c:pt>
                <c:pt idx="6994">
                  <c:v>10500.6396484375</c:v>
                </c:pt>
                <c:pt idx="6995">
                  <c:v>9109.2763671875</c:v>
                </c:pt>
                <c:pt idx="6996">
                  <c:v>8893.6015625</c:v>
                </c:pt>
                <c:pt idx="6997">
                  <c:v>8897.951171875</c:v>
                </c:pt>
                <c:pt idx="6998">
                  <c:v>9321.630859375</c:v>
                </c:pt>
                <c:pt idx="6999">
                  <c:v>10549.56640625</c:v>
                </c:pt>
                <c:pt idx="7000">
                  <c:v>11021.515625</c:v>
                </c:pt>
                <c:pt idx="7001">
                  <c:v>11855.818359375</c:v>
                </c:pt>
                <c:pt idx="7002">
                  <c:v>12659.1259765625</c:v>
                </c:pt>
                <c:pt idx="7003">
                  <c:v>12741.1396484375</c:v>
                </c:pt>
                <c:pt idx="7004">
                  <c:v>12338.0419921875</c:v>
                </c:pt>
                <c:pt idx="7005">
                  <c:v>11086.1044921875</c:v>
                </c:pt>
                <c:pt idx="7006">
                  <c:v>9100.0263671875</c:v>
                </c:pt>
                <c:pt idx="7007">
                  <c:v>7676.50439453125</c:v>
                </c:pt>
                <c:pt idx="7008">
                  <c:v>7330.5771484375</c:v>
                </c:pt>
                <c:pt idx="7009">
                  <c:v>6380.9384765625</c:v>
                </c:pt>
                <c:pt idx="7010">
                  <c:v>5570.873046875</c:v>
                </c:pt>
                <c:pt idx="7011">
                  <c:v>5412.86767578125</c:v>
                </c:pt>
                <c:pt idx="7012">
                  <c:v>5074.962890625</c:v>
                </c:pt>
                <c:pt idx="7013">
                  <c:v>4268.0205078125</c:v>
                </c:pt>
                <c:pt idx="7014">
                  <c:v>3295.38427734375</c:v>
                </c:pt>
                <c:pt idx="7015">
                  <c:v>2351.944091796875</c:v>
                </c:pt>
                <c:pt idx="7016">
                  <c:v>1523.8179931640625</c:v>
                </c:pt>
                <c:pt idx="7017">
                  <c:v>2087.56103515625</c:v>
                </c:pt>
                <c:pt idx="7018">
                  <c:v>2060.5068359375</c:v>
                </c:pt>
                <c:pt idx="7019">
                  <c:v>2318.021240234375</c:v>
                </c:pt>
                <c:pt idx="7020">
                  <c:v>2730.321044921875</c:v>
                </c:pt>
                <c:pt idx="7021">
                  <c:v>3267.924560546875</c:v>
                </c:pt>
                <c:pt idx="7022">
                  <c:v>3472.231689453125</c:v>
                </c:pt>
                <c:pt idx="7023">
                  <c:v>3572.55517578125</c:v>
                </c:pt>
                <c:pt idx="7024">
                  <c:v>4059.75341796875</c:v>
                </c:pt>
                <c:pt idx="7025">
                  <c:v>4868.9580078125</c:v>
                </c:pt>
                <c:pt idx="7026">
                  <c:v>5372.5908203125</c:v>
                </c:pt>
                <c:pt idx="7027">
                  <c:v>6792.4248046875</c:v>
                </c:pt>
                <c:pt idx="7028">
                  <c:v>8070.04638671875</c:v>
                </c:pt>
                <c:pt idx="7029">
                  <c:v>8971.171875</c:v>
                </c:pt>
                <c:pt idx="7030">
                  <c:v>8932.9501953125</c:v>
                </c:pt>
                <c:pt idx="7031">
                  <c:v>8925.4130859375</c:v>
                </c:pt>
                <c:pt idx="7032">
                  <c:v>9190.8662109375</c:v>
                </c:pt>
                <c:pt idx="7033">
                  <c:v>8787.341796875</c:v>
                </c:pt>
                <c:pt idx="7034">
                  <c:v>8648.955078125</c:v>
                </c:pt>
                <c:pt idx="7035">
                  <c:v>8890.0009765625</c:v>
                </c:pt>
                <c:pt idx="7036">
                  <c:v>8947.0791015625</c:v>
                </c:pt>
                <c:pt idx="7037">
                  <c:v>9070.091796875</c:v>
                </c:pt>
                <c:pt idx="7038">
                  <c:v>8552.69921875</c:v>
                </c:pt>
                <c:pt idx="7039">
                  <c:v>8094.1455078125</c:v>
                </c:pt>
                <c:pt idx="7040">
                  <c:v>7795.61962890625</c:v>
                </c:pt>
                <c:pt idx="7041">
                  <c:v>8483.3828125</c:v>
                </c:pt>
                <c:pt idx="7042">
                  <c:v>10019.4150390625</c:v>
                </c:pt>
                <c:pt idx="7043">
                  <c:v>12094.302734375</c:v>
                </c:pt>
                <c:pt idx="7044">
                  <c:v>13308.0146484375</c:v>
                </c:pt>
                <c:pt idx="7045">
                  <c:v>13689.435546875</c:v>
                </c:pt>
                <c:pt idx="7046">
                  <c:v>13398.0244140625</c:v>
                </c:pt>
                <c:pt idx="7047">
                  <c:v>13754.21484375</c:v>
                </c:pt>
                <c:pt idx="7048">
                  <c:v>14124.13671875</c:v>
                </c:pt>
                <c:pt idx="7049">
                  <c:v>13859.6298828125</c:v>
                </c:pt>
                <c:pt idx="7050">
                  <c:v>12550.9169921875</c:v>
                </c:pt>
                <c:pt idx="7051">
                  <c:v>14377.66015625</c:v>
                </c:pt>
                <c:pt idx="7052">
                  <c:v>15930.791015625</c:v>
                </c:pt>
                <c:pt idx="7053">
                  <c:v>16213.0908203125</c:v>
                </c:pt>
                <c:pt idx="7054">
                  <c:v>16087.4365234375</c:v>
                </c:pt>
                <c:pt idx="7055">
                  <c:v>15844.4765625</c:v>
                </c:pt>
                <c:pt idx="7056">
                  <c:v>15490.5439453125</c:v>
                </c:pt>
                <c:pt idx="7057">
                  <c:v>15345.3154296875</c:v>
                </c:pt>
                <c:pt idx="7058">
                  <c:v>15261.9482421875</c:v>
                </c:pt>
                <c:pt idx="7059">
                  <c:v>15082.8984375</c:v>
                </c:pt>
                <c:pt idx="7060">
                  <c:v>14710.5185546875</c:v>
                </c:pt>
                <c:pt idx="7061">
                  <c:v>13975.4140625</c:v>
                </c:pt>
                <c:pt idx="7062">
                  <c:v>12884.033203125</c:v>
                </c:pt>
                <c:pt idx="7063">
                  <c:v>12064.826171875</c:v>
                </c:pt>
                <c:pt idx="7064">
                  <c:v>11440.78515625</c:v>
                </c:pt>
                <c:pt idx="7065">
                  <c:v>12412.2529296875</c:v>
                </c:pt>
                <c:pt idx="7066">
                  <c:v>13141.431640625</c:v>
                </c:pt>
                <c:pt idx="7067">
                  <c:v>13271.47265625</c:v>
                </c:pt>
                <c:pt idx="7068">
                  <c:v>13123.2265625</c:v>
                </c:pt>
                <c:pt idx="7069">
                  <c:v>13514.623046875</c:v>
                </c:pt>
                <c:pt idx="7070">
                  <c:v>14589.025390625</c:v>
                </c:pt>
                <c:pt idx="7071">
                  <c:v>15735.234375</c:v>
                </c:pt>
                <c:pt idx="7072">
                  <c:v>16527.0546875</c:v>
                </c:pt>
                <c:pt idx="7073">
                  <c:v>16690.404296875</c:v>
                </c:pt>
                <c:pt idx="7074">
                  <c:v>17084.302734375</c:v>
                </c:pt>
                <c:pt idx="7075">
                  <c:v>17406.25</c:v>
                </c:pt>
                <c:pt idx="7076">
                  <c:v>18172.26171875</c:v>
                </c:pt>
                <c:pt idx="7077">
                  <c:v>17810.646484375</c:v>
                </c:pt>
                <c:pt idx="7078">
                  <c:v>17512.71875</c:v>
                </c:pt>
                <c:pt idx="7079">
                  <c:v>17562.857421875</c:v>
                </c:pt>
                <c:pt idx="7080">
                  <c:v>17049.4296875</c:v>
                </c:pt>
                <c:pt idx="7081">
                  <c:v>16684.8828125</c:v>
                </c:pt>
                <c:pt idx="7082">
                  <c:v>16174.0234375</c:v>
                </c:pt>
                <c:pt idx="7083">
                  <c:v>15981.638671875</c:v>
                </c:pt>
                <c:pt idx="7084">
                  <c:v>15806.6923828125</c:v>
                </c:pt>
                <c:pt idx="7085">
                  <c:v>16213.7509765625</c:v>
                </c:pt>
                <c:pt idx="7086">
                  <c:v>16284.0908203125</c:v>
                </c:pt>
                <c:pt idx="7087">
                  <c:v>16201.7890625</c:v>
                </c:pt>
                <c:pt idx="7088">
                  <c:v>15368.185546875</c:v>
                </c:pt>
                <c:pt idx="7089">
                  <c:v>14464.0771484375</c:v>
                </c:pt>
                <c:pt idx="7090">
                  <c:v>14836.8681640625</c:v>
                </c:pt>
                <c:pt idx="7091">
                  <c:v>14780.78515625</c:v>
                </c:pt>
                <c:pt idx="7092">
                  <c:v>15190.1103515625</c:v>
                </c:pt>
                <c:pt idx="7093">
                  <c:v>14742.0673828125</c:v>
                </c:pt>
                <c:pt idx="7094">
                  <c:v>14927.30859375</c:v>
                </c:pt>
                <c:pt idx="7095">
                  <c:v>14817.8310546875</c:v>
                </c:pt>
                <c:pt idx="7096">
                  <c:v>14984.9609375</c:v>
                </c:pt>
                <c:pt idx="7097">
                  <c:v>15368.435546875</c:v>
                </c:pt>
                <c:pt idx="7098">
                  <c:v>15476.8310546875</c:v>
                </c:pt>
                <c:pt idx="7099">
                  <c:v>16116.4541015625</c:v>
                </c:pt>
                <c:pt idx="7100">
                  <c:v>16900.9296875</c:v>
                </c:pt>
                <c:pt idx="7101">
                  <c:v>16824.90625</c:v>
                </c:pt>
                <c:pt idx="7102">
                  <c:v>16544.4375</c:v>
                </c:pt>
                <c:pt idx="7103">
                  <c:v>15424.708984375</c:v>
                </c:pt>
                <c:pt idx="7104">
                  <c:v>15228.9814453125</c:v>
                </c:pt>
                <c:pt idx="7105">
                  <c:v>14943.1669921875</c:v>
                </c:pt>
                <c:pt idx="7106">
                  <c:v>14437.173828125</c:v>
                </c:pt>
                <c:pt idx="7107">
                  <c:v>14059.482421875</c:v>
                </c:pt>
                <c:pt idx="7108">
                  <c:v>13994.96875</c:v>
                </c:pt>
                <c:pt idx="7109">
                  <c:v>14021.7822265625</c:v>
                </c:pt>
                <c:pt idx="7110">
                  <c:v>13734.1103515625</c:v>
                </c:pt>
                <c:pt idx="7111">
                  <c:v>13637.3408203125</c:v>
                </c:pt>
                <c:pt idx="7112">
                  <c:v>13588.6689453125</c:v>
                </c:pt>
                <c:pt idx="7113">
                  <c:v>14061.2958984375</c:v>
                </c:pt>
                <c:pt idx="7114">
                  <c:v>14175.185546875</c:v>
                </c:pt>
                <c:pt idx="7115">
                  <c:v>14046.173828125</c:v>
                </c:pt>
                <c:pt idx="7116">
                  <c:v>13770.6533203125</c:v>
                </c:pt>
                <c:pt idx="7117">
                  <c:v>13594.2998046875</c:v>
                </c:pt>
                <c:pt idx="7118">
                  <c:v>13357.7744140625</c:v>
                </c:pt>
                <c:pt idx="7119">
                  <c:v>13225.9072265625</c:v>
                </c:pt>
                <c:pt idx="7120">
                  <c:v>12724.19140625</c:v>
                </c:pt>
                <c:pt idx="7121">
                  <c:v>12432.6240234375</c:v>
                </c:pt>
                <c:pt idx="7122">
                  <c:v>10668.3515625</c:v>
                </c:pt>
                <c:pt idx="7123">
                  <c:v>8547.5947265625</c:v>
                </c:pt>
                <c:pt idx="7124">
                  <c:v>7515.82275390625</c:v>
                </c:pt>
                <c:pt idx="7125">
                  <c:v>7657.18994140625</c:v>
                </c:pt>
                <c:pt idx="7126">
                  <c:v>7509.94677734375</c:v>
                </c:pt>
                <c:pt idx="7127">
                  <c:v>7052.70947265625</c:v>
                </c:pt>
                <c:pt idx="7128">
                  <c:v>7063.4248046875</c:v>
                </c:pt>
                <c:pt idx="7129">
                  <c:v>6958.24560546875</c:v>
                </c:pt>
                <c:pt idx="7130">
                  <c:v>6183.94189453125</c:v>
                </c:pt>
                <c:pt idx="7131">
                  <c:v>5955.60986328125</c:v>
                </c:pt>
                <c:pt idx="7132">
                  <c:v>4942.888671875</c:v>
                </c:pt>
                <c:pt idx="7133">
                  <c:v>4210.29833984375</c:v>
                </c:pt>
                <c:pt idx="7134">
                  <c:v>4060.03271484375</c:v>
                </c:pt>
                <c:pt idx="7135">
                  <c:v>3958.881103515625</c:v>
                </c:pt>
                <c:pt idx="7136">
                  <c:v>3378.30712890625</c:v>
                </c:pt>
                <c:pt idx="7137">
                  <c:v>3520.4970703125</c:v>
                </c:pt>
                <c:pt idx="7138">
                  <c:v>3956.433837890625</c:v>
                </c:pt>
                <c:pt idx="7139">
                  <c:v>4397.4736328125</c:v>
                </c:pt>
                <c:pt idx="7140">
                  <c:v>4365.8203125</c:v>
                </c:pt>
                <c:pt idx="7141">
                  <c:v>4791.466796875</c:v>
                </c:pt>
                <c:pt idx="7142">
                  <c:v>5345.01708984375</c:v>
                </c:pt>
                <c:pt idx="7143">
                  <c:v>6392.6884765625</c:v>
                </c:pt>
                <c:pt idx="7144">
                  <c:v>7108.93359375</c:v>
                </c:pt>
                <c:pt idx="7145">
                  <c:v>7801.04443359375</c:v>
                </c:pt>
                <c:pt idx="7146">
                  <c:v>9057.927734375</c:v>
                </c:pt>
                <c:pt idx="7147">
                  <c:v>12612.552734375</c:v>
                </c:pt>
                <c:pt idx="7148">
                  <c:v>14263.78125</c:v>
                </c:pt>
                <c:pt idx="7149">
                  <c:v>14596.4599609375</c:v>
                </c:pt>
                <c:pt idx="7150">
                  <c:v>15401.7431640625</c:v>
                </c:pt>
                <c:pt idx="7151">
                  <c:v>14818.1650390625</c:v>
                </c:pt>
                <c:pt idx="7152">
                  <c:v>14646.8154296875</c:v>
                </c:pt>
                <c:pt idx="7153">
                  <c:v>14475.94921875</c:v>
                </c:pt>
                <c:pt idx="7154">
                  <c:v>14616.3798828125</c:v>
                </c:pt>
                <c:pt idx="7155">
                  <c:v>14388.8681640625</c:v>
                </c:pt>
                <c:pt idx="7156">
                  <c:v>14049.3916015625</c:v>
                </c:pt>
                <c:pt idx="7157">
                  <c:v>13745.5068359375</c:v>
                </c:pt>
                <c:pt idx="7158">
                  <c:v>13169.74609375</c:v>
                </c:pt>
                <c:pt idx="7159">
                  <c:v>13388.5966796875</c:v>
                </c:pt>
                <c:pt idx="7160">
                  <c:v>11391.0791015625</c:v>
                </c:pt>
                <c:pt idx="7161">
                  <c:v>8872.7333984375</c:v>
                </c:pt>
                <c:pt idx="7162">
                  <c:v>7834.5888671875</c:v>
                </c:pt>
                <c:pt idx="7163">
                  <c:v>7799.3134765625</c:v>
                </c:pt>
                <c:pt idx="7164">
                  <c:v>8230.138671875</c:v>
                </c:pt>
                <c:pt idx="7165">
                  <c:v>10138.6982421875</c:v>
                </c:pt>
                <c:pt idx="7166">
                  <c:v>12542.326171875</c:v>
                </c:pt>
                <c:pt idx="7167">
                  <c:v>14404.2705078125</c:v>
                </c:pt>
                <c:pt idx="7168">
                  <c:v>15872.9091796875</c:v>
                </c:pt>
                <c:pt idx="7169">
                  <c:v>16657.943359375</c:v>
                </c:pt>
                <c:pt idx="7170">
                  <c:v>17413.22265625</c:v>
                </c:pt>
                <c:pt idx="7171">
                  <c:v>17492.41015625</c:v>
                </c:pt>
                <c:pt idx="7172">
                  <c:v>18448.08984375</c:v>
                </c:pt>
                <c:pt idx="7173">
                  <c:v>18192.21875</c:v>
                </c:pt>
                <c:pt idx="7174">
                  <c:v>17867.626953125</c:v>
                </c:pt>
                <c:pt idx="7175">
                  <c:v>17730.453125</c:v>
                </c:pt>
                <c:pt idx="7176">
                  <c:v>17471.33984375</c:v>
                </c:pt>
                <c:pt idx="7177">
                  <c:v>17439.58984375</c:v>
                </c:pt>
                <c:pt idx="7178">
                  <c:v>17376.134765625</c:v>
                </c:pt>
                <c:pt idx="7179">
                  <c:v>17383.984375</c:v>
                </c:pt>
                <c:pt idx="7180">
                  <c:v>17510.064453125</c:v>
                </c:pt>
                <c:pt idx="7181">
                  <c:v>17274.78515625</c:v>
                </c:pt>
                <c:pt idx="7182">
                  <c:v>16031.8212890625</c:v>
                </c:pt>
                <c:pt idx="7183">
                  <c:v>13741.7509765625</c:v>
                </c:pt>
                <c:pt idx="7184">
                  <c:v>12402.3134765625</c:v>
                </c:pt>
                <c:pt idx="7185">
                  <c:v>12105.349609375</c:v>
                </c:pt>
                <c:pt idx="7186">
                  <c:v>10696.927734375</c:v>
                </c:pt>
                <c:pt idx="7187">
                  <c:v>9423.2666015625</c:v>
                </c:pt>
                <c:pt idx="7188">
                  <c:v>8547.6142578125</c:v>
                </c:pt>
                <c:pt idx="7189">
                  <c:v>8421.7880859375</c:v>
                </c:pt>
                <c:pt idx="7190">
                  <c:v>8426.6142578125</c:v>
                </c:pt>
                <c:pt idx="7191">
                  <c:v>8240.490234375</c:v>
                </c:pt>
                <c:pt idx="7192">
                  <c:v>7708.52294921875</c:v>
                </c:pt>
                <c:pt idx="7193">
                  <c:v>7526.73193359375</c:v>
                </c:pt>
                <c:pt idx="7194">
                  <c:v>6718.736328125</c:v>
                </c:pt>
                <c:pt idx="7195">
                  <c:v>6265.32470703125</c:v>
                </c:pt>
                <c:pt idx="7196">
                  <c:v>5992.01220703125</c:v>
                </c:pt>
                <c:pt idx="7197">
                  <c:v>5053.81787109375</c:v>
                </c:pt>
                <c:pt idx="7198">
                  <c:v>4820.3486328125</c:v>
                </c:pt>
                <c:pt idx="7199">
                  <c:v>3908.162109375</c:v>
                </c:pt>
                <c:pt idx="7200">
                  <c:v>3303.997314453125</c:v>
                </c:pt>
                <c:pt idx="7201">
                  <c:v>2902.19970703125</c:v>
                </c:pt>
                <c:pt idx="7202">
                  <c:v>2504.4140625</c:v>
                </c:pt>
                <c:pt idx="7203">
                  <c:v>2227.52587890625</c:v>
                </c:pt>
                <c:pt idx="7204">
                  <c:v>2323.712890625</c:v>
                </c:pt>
                <c:pt idx="7205">
                  <c:v>2476.19384765625</c:v>
                </c:pt>
                <c:pt idx="7206">
                  <c:v>2454.65283203125</c:v>
                </c:pt>
                <c:pt idx="7207">
                  <c:v>2949.273681640625</c:v>
                </c:pt>
                <c:pt idx="7208">
                  <c:v>3182.253173828125</c:v>
                </c:pt>
                <c:pt idx="7209">
                  <c:v>2838.701904296875</c:v>
                </c:pt>
                <c:pt idx="7210">
                  <c:v>2472.27587890625</c:v>
                </c:pt>
                <c:pt idx="7211">
                  <c:v>2665.471923828125</c:v>
                </c:pt>
                <c:pt idx="7212">
                  <c:v>2821.943359375</c:v>
                </c:pt>
                <c:pt idx="7213">
                  <c:v>2943.828125</c:v>
                </c:pt>
                <c:pt idx="7214">
                  <c:v>2993.45751953125</c:v>
                </c:pt>
                <c:pt idx="7215">
                  <c:v>3129.718994140625</c:v>
                </c:pt>
                <c:pt idx="7216">
                  <c:v>3261.107421875</c:v>
                </c:pt>
                <c:pt idx="7217">
                  <c:v>3037.31494140625</c:v>
                </c:pt>
                <c:pt idx="7218">
                  <c:v>2925.031494140625</c:v>
                </c:pt>
                <c:pt idx="7219">
                  <c:v>2889.352294921875</c:v>
                </c:pt>
                <c:pt idx="7220">
                  <c:v>3137.220458984375</c:v>
                </c:pt>
                <c:pt idx="7221">
                  <c:v>3650.831298828125</c:v>
                </c:pt>
                <c:pt idx="7222">
                  <c:v>4109.171875</c:v>
                </c:pt>
                <c:pt idx="7223">
                  <c:v>3835.877685546875</c:v>
                </c:pt>
                <c:pt idx="7224">
                  <c:v>3758.282958984375</c:v>
                </c:pt>
                <c:pt idx="7225">
                  <c:v>3899.02099609375</c:v>
                </c:pt>
                <c:pt idx="7226">
                  <c:v>4090.443359375</c:v>
                </c:pt>
                <c:pt idx="7227">
                  <c:v>4152.5322265625</c:v>
                </c:pt>
                <c:pt idx="7228">
                  <c:v>4027.532470703125</c:v>
                </c:pt>
                <c:pt idx="7229">
                  <c:v>4024.04931640625</c:v>
                </c:pt>
                <c:pt idx="7230">
                  <c:v>4269.01708984375</c:v>
                </c:pt>
                <c:pt idx="7231">
                  <c:v>4253.1279296875</c:v>
                </c:pt>
                <c:pt idx="7232">
                  <c:v>4273.630859375</c:v>
                </c:pt>
                <c:pt idx="7233">
                  <c:v>5242.17578125</c:v>
                </c:pt>
                <c:pt idx="7234">
                  <c:v>6535.84619140625</c:v>
                </c:pt>
                <c:pt idx="7235">
                  <c:v>7623.478515625</c:v>
                </c:pt>
                <c:pt idx="7236">
                  <c:v>8885.00390625</c:v>
                </c:pt>
                <c:pt idx="7237">
                  <c:v>10101.0859375</c:v>
                </c:pt>
                <c:pt idx="7238">
                  <c:v>10799.2705078125</c:v>
                </c:pt>
                <c:pt idx="7239">
                  <c:v>11208.51953125</c:v>
                </c:pt>
                <c:pt idx="7240">
                  <c:v>10865.4189453125</c:v>
                </c:pt>
                <c:pt idx="7241">
                  <c:v>9662.95703125</c:v>
                </c:pt>
                <c:pt idx="7242">
                  <c:v>8869.19921875</c:v>
                </c:pt>
                <c:pt idx="7243">
                  <c:v>8872.064453125</c:v>
                </c:pt>
                <c:pt idx="7244">
                  <c:v>9093.3837890625</c:v>
                </c:pt>
                <c:pt idx="7245">
                  <c:v>9767.8125</c:v>
                </c:pt>
                <c:pt idx="7246">
                  <c:v>11026.345703125</c:v>
                </c:pt>
                <c:pt idx="7247">
                  <c:v>11690.2138671875</c:v>
                </c:pt>
                <c:pt idx="7248">
                  <c:v>12458.1240234375</c:v>
                </c:pt>
                <c:pt idx="7249">
                  <c:v>12901.5224609375</c:v>
                </c:pt>
                <c:pt idx="7250">
                  <c:v>12756.3271484375</c:v>
                </c:pt>
                <c:pt idx="7251">
                  <c:v>13704.66015625</c:v>
                </c:pt>
                <c:pt idx="7252">
                  <c:v>15024.9580078125</c:v>
                </c:pt>
                <c:pt idx="7253">
                  <c:v>15011.720703125</c:v>
                </c:pt>
                <c:pt idx="7254">
                  <c:v>14618.3681640625</c:v>
                </c:pt>
                <c:pt idx="7255">
                  <c:v>14352.955078125</c:v>
                </c:pt>
                <c:pt idx="7256">
                  <c:v>13889.1298828125</c:v>
                </c:pt>
                <c:pt idx="7257">
                  <c:v>14290.5224609375</c:v>
                </c:pt>
                <c:pt idx="7258">
                  <c:v>14047.8037109375</c:v>
                </c:pt>
                <c:pt idx="7259">
                  <c:v>14185.234375</c:v>
                </c:pt>
                <c:pt idx="7260">
                  <c:v>13299.162109375</c:v>
                </c:pt>
                <c:pt idx="7261">
                  <c:v>12098.509765625</c:v>
                </c:pt>
                <c:pt idx="7262">
                  <c:v>10553.9580078125</c:v>
                </c:pt>
                <c:pt idx="7263">
                  <c:v>9015.15625</c:v>
                </c:pt>
                <c:pt idx="7264">
                  <c:v>7532.724609375</c:v>
                </c:pt>
                <c:pt idx="7265">
                  <c:v>6250.56982421875</c:v>
                </c:pt>
                <c:pt idx="7266">
                  <c:v>4859.0439453125</c:v>
                </c:pt>
                <c:pt idx="7267">
                  <c:v>5055.26953125</c:v>
                </c:pt>
                <c:pt idx="7268">
                  <c:v>5399.927734375</c:v>
                </c:pt>
                <c:pt idx="7269">
                  <c:v>5054.3291015625</c:v>
                </c:pt>
                <c:pt idx="7270">
                  <c:v>4405.6611328125</c:v>
                </c:pt>
                <c:pt idx="7271">
                  <c:v>4150.2431640625</c:v>
                </c:pt>
                <c:pt idx="7272">
                  <c:v>3597.11474609375</c:v>
                </c:pt>
                <c:pt idx="7273">
                  <c:v>3244.94287109375</c:v>
                </c:pt>
                <c:pt idx="7274">
                  <c:v>2712.621337890625</c:v>
                </c:pt>
                <c:pt idx="7275">
                  <c:v>2490.567138671875</c:v>
                </c:pt>
                <c:pt idx="7276">
                  <c:v>2161.471923828125</c:v>
                </c:pt>
                <c:pt idx="7277">
                  <c:v>1963.30908203125</c:v>
                </c:pt>
                <c:pt idx="7278">
                  <c:v>2053.83984375</c:v>
                </c:pt>
                <c:pt idx="7279">
                  <c:v>2466.379638671875</c:v>
                </c:pt>
                <c:pt idx="7280">
                  <c:v>2076.3046875</c:v>
                </c:pt>
                <c:pt idx="7281">
                  <c:v>1823.683349609375</c:v>
                </c:pt>
                <c:pt idx="7282">
                  <c:v>1699.9659423828125</c:v>
                </c:pt>
                <c:pt idx="7283">
                  <c:v>1603.593994140625</c:v>
                </c:pt>
                <c:pt idx="7284">
                  <c:v>1332.4481201171875</c:v>
                </c:pt>
                <c:pt idx="7285">
                  <c:v>1265.1287841796875</c:v>
                </c:pt>
                <c:pt idx="7286">
                  <c:v>1278.750732421875</c:v>
                </c:pt>
                <c:pt idx="7287">
                  <c:v>1420.6361083984375</c:v>
                </c:pt>
                <c:pt idx="7288">
                  <c:v>1964.791259765625</c:v>
                </c:pt>
                <c:pt idx="7289">
                  <c:v>2118.789794921875</c:v>
                </c:pt>
                <c:pt idx="7290">
                  <c:v>2975.83740234375</c:v>
                </c:pt>
                <c:pt idx="7291">
                  <c:v>5014.20703125</c:v>
                </c:pt>
                <c:pt idx="7292">
                  <c:v>7025.58203125</c:v>
                </c:pt>
                <c:pt idx="7293">
                  <c:v>9284.5498046875</c:v>
                </c:pt>
                <c:pt idx="7294">
                  <c:v>11068.431640625</c:v>
                </c:pt>
                <c:pt idx="7295">
                  <c:v>11213.7333984375</c:v>
                </c:pt>
                <c:pt idx="7296">
                  <c:v>11300.169921875</c:v>
                </c:pt>
                <c:pt idx="7297">
                  <c:v>11701.1630859375</c:v>
                </c:pt>
                <c:pt idx="7298">
                  <c:v>12066.9072265625</c:v>
                </c:pt>
                <c:pt idx="7299">
                  <c:v>11929.47265625</c:v>
                </c:pt>
                <c:pt idx="7300">
                  <c:v>11537.0322265625</c:v>
                </c:pt>
                <c:pt idx="7301">
                  <c:v>11520.78515625</c:v>
                </c:pt>
                <c:pt idx="7302">
                  <c:v>11127.7314453125</c:v>
                </c:pt>
                <c:pt idx="7303">
                  <c:v>11452.5478515625</c:v>
                </c:pt>
                <c:pt idx="7304">
                  <c:v>10607.9619140625</c:v>
                </c:pt>
                <c:pt idx="7305">
                  <c:v>9497.7119140625</c:v>
                </c:pt>
                <c:pt idx="7306">
                  <c:v>8824.2060546875</c:v>
                </c:pt>
                <c:pt idx="7307">
                  <c:v>8459.4228515625</c:v>
                </c:pt>
                <c:pt idx="7308">
                  <c:v>7193.30810546875</c:v>
                </c:pt>
                <c:pt idx="7309">
                  <c:v>6653.6279296875</c:v>
                </c:pt>
                <c:pt idx="7310">
                  <c:v>5571.37548828125</c:v>
                </c:pt>
                <c:pt idx="7311">
                  <c:v>4789.52392578125</c:v>
                </c:pt>
                <c:pt idx="7312">
                  <c:v>3825.879150390625</c:v>
                </c:pt>
                <c:pt idx="7313">
                  <c:v>3468.10986328125</c:v>
                </c:pt>
                <c:pt idx="7314">
                  <c:v>4199.95654296875</c:v>
                </c:pt>
                <c:pt idx="7315">
                  <c:v>4457.24755859375</c:v>
                </c:pt>
                <c:pt idx="7316">
                  <c:v>5501.328125</c:v>
                </c:pt>
                <c:pt idx="7317">
                  <c:v>7423.61083984375</c:v>
                </c:pt>
                <c:pt idx="7318">
                  <c:v>8287.169921875</c:v>
                </c:pt>
                <c:pt idx="7319">
                  <c:v>9078.73828125</c:v>
                </c:pt>
                <c:pt idx="7320">
                  <c:v>10532.7490234375</c:v>
                </c:pt>
                <c:pt idx="7321">
                  <c:v>10498.5</c:v>
                </c:pt>
                <c:pt idx="7322">
                  <c:v>10670.353515625</c:v>
                </c:pt>
                <c:pt idx="7323">
                  <c:v>11022.251953125</c:v>
                </c:pt>
                <c:pt idx="7324">
                  <c:v>11262.9755859375</c:v>
                </c:pt>
                <c:pt idx="7325">
                  <c:v>11241.748046875</c:v>
                </c:pt>
                <c:pt idx="7326">
                  <c:v>10810.3779296875</c:v>
                </c:pt>
                <c:pt idx="7327">
                  <c:v>10126.84375</c:v>
                </c:pt>
                <c:pt idx="7328">
                  <c:v>9287.1357421875</c:v>
                </c:pt>
                <c:pt idx="7329">
                  <c:v>7233.05517578125</c:v>
                </c:pt>
                <c:pt idx="7330">
                  <c:v>6882.94189453125</c:v>
                </c:pt>
                <c:pt idx="7331">
                  <c:v>6106.27783203125</c:v>
                </c:pt>
                <c:pt idx="7332">
                  <c:v>5104.90869140625</c:v>
                </c:pt>
                <c:pt idx="7333">
                  <c:v>4467.26904296875</c:v>
                </c:pt>
                <c:pt idx="7334">
                  <c:v>3912.41845703125</c:v>
                </c:pt>
                <c:pt idx="7335">
                  <c:v>3780.996826171875</c:v>
                </c:pt>
                <c:pt idx="7336">
                  <c:v>3323.004150390625</c:v>
                </c:pt>
                <c:pt idx="7337">
                  <c:v>3015.43115234375</c:v>
                </c:pt>
                <c:pt idx="7338">
                  <c:v>3532.82568359375</c:v>
                </c:pt>
                <c:pt idx="7339">
                  <c:v>4892.0966796875</c:v>
                </c:pt>
                <c:pt idx="7340">
                  <c:v>6204.466796875</c:v>
                </c:pt>
                <c:pt idx="7341">
                  <c:v>6794.22216796875</c:v>
                </c:pt>
                <c:pt idx="7342">
                  <c:v>7575.740234375</c:v>
                </c:pt>
                <c:pt idx="7343">
                  <c:v>8536.2744140625</c:v>
                </c:pt>
                <c:pt idx="7344">
                  <c:v>9090.0947265625</c:v>
                </c:pt>
                <c:pt idx="7345">
                  <c:v>10062.865234375</c:v>
                </c:pt>
                <c:pt idx="7346">
                  <c:v>10891.263671875</c:v>
                </c:pt>
                <c:pt idx="7347">
                  <c:v>11443.328125</c:v>
                </c:pt>
                <c:pt idx="7348">
                  <c:v>11471.4169921875</c:v>
                </c:pt>
                <c:pt idx="7349">
                  <c:v>11028.00390625</c:v>
                </c:pt>
                <c:pt idx="7350">
                  <c:v>11491.2392578125</c:v>
                </c:pt>
                <c:pt idx="7351">
                  <c:v>11800.685546875</c:v>
                </c:pt>
                <c:pt idx="7352">
                  <c:v>10485.5888671875</c:v>
                </c:pt>
                <c:pt idx="7353">
                  <c:v>7033.28076171875</c:v>
                </c:pt>
                <c:pt idx="7354">
                  <c:v>7185.796875</c:v>
                </c:pt>
                <c:pt idx="7355">
                  <c:v>6210.89892578125</c:v>
                </c:pt>
                <c:pt idx="7356">
                  <c:v>4789.38330078125</c:v>
                </c:pt>
                <c:pt idx="7357">
                  <c:v>3782.660400390625</c:v>
                </c:pt>
                <c:pt idx="7358">
                  <c:v>3805.010498046875</c:v>
                </c:pt>
                <c:pt idx="7359">
                  <c:v>4204.6904296875</c:v>
                </c:pt>
                <c:pt idx="7360">
                  <c:v>4565.34130859375</c:v>
                </c:pt>
                <c:pt idx="7361">
                  <c:v>4335.0224609375</c:v>
                </c:pt>
                <c:pt idx="7362">
                  <c:v>5473.267578125</c:v>
                </c:pt>
                <c:pt idx="7363">
                  <c:v>8394.8095703125</c:v>
                </c:pt>
                <c:pt idx="7364">
                  <c:v>11330.4638671875</c:v>
                </c:pt>
                <c:pt idx="7365">
                  <c:v>13158.322265625</c:v>
                </c:pt>
                <c:pt idx="7366">
                  <c:v>14492.08203125</c:v>
                </c:pt>
                <c:pt idx="7367">
                  <c:v>14275.5966796875</c:v>
                </c:pt>
                <c:pt idx="7368">
                  <c:v>14719.046875</c:v>
                </c:pt>
                <c:pt idx="7369">
                  <c:v>14839.1435546875</c:v>
                </c:pt>
                <c:pt idx="7370">
                  <c:v>14787.904296875</c:v>
                </c:pt>
                <c:pt idx="7371">
                  <c:v>14728.0673828125</c:v>
                </c:pt>
                <c:pt idx="7372">
                  <c:v>14968.0986328125</c:v>
                </c:pt>
                <c:pt idx="7373">
                  <c:v>14644.689453125</c:v>
                </c:pt>
                <c:pt idx="7374">
                  <c:v>14592.36328125</c:v>
                </c:pt>
                <c:pt idx="7375">
                  <c:v>14053.65625</c:v>
                </c:pt>
                <c:pt idx="7376">
                  <c:v>13237.0048828125</c:v>
                </c:pt>
                <c:pt idx="7377">
                  <c:v>11266.09765625</c:v>
                </c:pt>
                <c:pt idx="7378">
                  <c:v>11485.833984375</c:v>
                </c:pt>
                <c:pt idx="7379">
                  <c:v>10885.2412109375</c:v>
                </c:pt>
                <c:pt idx="7380">
                  <c:v>10869.419921875</c:v>
                </c:pt>
                <c:pt idx="7381">
                  <c:v>10962.29296875</c:v>
                </c:pt>
                <c:pt idx="7382">
                  <c:v>11317.92578125</c:v>
                </c:pt>
                <c:pt idx="7383">
                  <c:v>11737.0712890625</c:v>
                </c:pt>
                <c:pt idx="7384">
                  <c:v>12058.5166015625</c:v>
                </c:pt>
                <c:pt idx="7385">
                  <c:v>11315.521484375</c:v>
                </c:pt>
                <c:pt idx="7386">
                  <c:v>12726.7587890625</c:v>
                </c:pt>
                <c:pt idx="7387">
                  <c:v>16112.1474609375</c:v>
                </c:pt>
                <c:pt idx="7388">
                  <c:v>16118.1630859375</c:v>
                </c:pt>
                <c:pt idx="7389">
                  <c:v>16890.083984375</c:v>
                </c:pt>
                <c:pt idx="7390">
                  <c:v>16768.65234375</c:v>
                </c:pt>
                <c:pt idx="7391">
                  <c:v>16678.625</c:v>
                </c:pt>
                <c:pt idx="7392">
                  <c:v>15957.5556640625</c:v>
                </c:pt>
                <c:pt idx="7393">
                  <c:v>15879.52734375</c:v>
                </c:pt>
                <c:pt idx="7394">
                  <c:v>15633.9013671875</c:v>
                </c:pt>
                <c:pt idx="7395">
                  <c:v>15235.0546875</c:v>
                </c:pt>
                <c:pt idx="7396">
                  <c:v>15477.783203125</c:v>
                </c:pt>
                <c:pt idx="7397">
                  <c:v>15710.4951171875</c:v>
                </c:pt>
                <c:pt idx="7398">
                  <c:v>15870.755859375</c:v>
                </c:pt>
                <c:pt idx="7399">
                  <c:v>16001.5322265625</c:v>
                </c:pt>
                <c:pt idx="7400">
                  <c:v>14351.890625</c:v>
                </c:pt>
                <c:pt idx="7401">
                  <c:v>12676.9697265625</c:v>
                </c:pt>
                <c:pt idx="7402">
                  <c:v>12432.47265625</c:v>
                </c:pt>
                <c:pt idx="7403">
                  <c:v>11860.4580078125</c:v>
                </c:pt>
                <c:pt idx="7404">
                  <c:v>10665.19140625</c:v>
                </c:pt>
                <c:pt idx="7405">
                  <c:v>10760.669921875</c:v>
                </c:pt>
                <c:pt idx="7406">
                  <c:v>10513.3125</c:v>
                </c:pt>
                <c:pt idx="7407">
                  <c:v>11227.9765625</c:v>
                </c:pt>
                <c:pt idx="7408">
                  <c:v>11583.232421875</c:v>
                </c:pt>
                <c:pt idx="7409">
                  <c:v>11809.279296875</c:v>
                </c:pt>
                <c:pt idx="7410">
                  <c:v>13841.66015625</c:v>
                </c:pt>
                <c:pt idx="7411">
                  <c:v>16057.5517578125</c:v>
                </c:pt>
                <c:pt idx="7412">
                  <c:v>17243.361328125</c:v>
                </c:pt>
                <c:pt idx="7413">
                  <c:v>17523.302734375</c:v>
                </c:pt>
                <c:pt idx="7414">
                  <c:v>17537.279296875</c:v>
                </c:pt>
                <c:pt idx="7415">
                  <c:v>16819.212890625</c:v>
                </c:pt>
                <c:pt idx="7416">
                  <c:v>16196.458984375</c:v>
                </c:pt>
                <c:pt idx="7417">
                  <c:v>15507.6416015625</c:v>
                </c:pt>
                <c:pt idx="7418">
                  <c:v>15239.9755859375</c:v>
                </c:pt>
                <c:pt idx="7419">
                  <c:v>14633.009765625</c:v>
                </c:pt>
                <c:pt idx="7420">
                  <c:v>13618.771484375</c:v>
                </c:pt>
                <c:pt idx="7421">
                  <c:v>11915.9990234375</c:v>
                </c:pt>
                <c:pt idx="7422">
                  <c:v>10822.080078125</c:v>
                </c:pt>
                <c:pt idx="7423">
                  <c:v>9885.736328125</c:v>
                </c:pt>
                <c:pt idx="7424">
                  <c:v>8254.2158203125</c:v>
                </c:pt>
                <c:pt idx="7425">
                  <c:v>4983.14501953125</c:v>
                </c:pt>
                <c:pt idx="7426">
                  <c:v>3797.423583984375</c:v>
                </c:pt>
                <c:pt idx="7427">
                  <c:v>3291.974365234375</c:v>
                </c:pt>
                <c:pt idx="7428">
                  <c:v>3192.876953125</c:v>
                </c:pt>
                <c:pt idx="7429">
                  <c:v>3154.056396484375</c:v>
                </c:pt>
                <c:pt idx="7430">
                  <c:v>3144.489013671875</c:v>
                </c:pt>
                <c:pt idx="7431">
                  <c:v>3044.647216796875</c:v>
                </c:pt>
                <c:pt idx="7432">
                  <c:v>2884.798828125</c:v>
                </c:pt>
                <c:pt idx="7433">
                  <c:v>2411.68994140625</c:v>
                </c:pt>
                <c:pt idx="7434">
                  <c:v>2619.685791015625</c:v>
                </c:pt>
                <c:pt idx="7435">
                  <c:v>3363.458740234375</c:v>
                </c:pt>
                <c:pt idx="7436">
                  <c:v>3427.681396484375</c:v>
                </c:pt>
                <c:pt idx="7437">
                  <c:v>3060.792724609375</c:v>
                </c:pt>
                <c:pt idx="7438">
                  <c:v>3034.451904296875</c:v>
                </c:pt>
                <c:pt idx="7439">
                  <c:v>3250.60498046875</c:v>
                </c:pt>
                <c:pt idx="7440">
                  <c:v>3330.82080078125</c:v>
                </c:pt>
                <c:pt idx="7441">
                  <c:v>3556.66796875</c:v>
                </c:pt>
                <c:pt idx="7442">
                  <c:v>3488.292236328125</c:v>
                </c:pt>
                <c:pt idx="7443">
                  <c:v>3097.34228515625</c:v>
                </c:pt>
                <c:pt idx="7444">
                  <c:v>2496.395751953125</c:v>
                </c:pt>
                <c:pt idx="7445">
                  <c:v>2307.0224609375</c:v>
                </c:pt>
                <c:pt idx="7446">
                  <c:v>2215.9521484375</c:v>
                </c:pt>
                <c:pt idx="7447">
                  <c:v>2293.23876953125</c:v>
                </c:pt>
                <c:pt idx="7448">
                  <c:v>2108.965576171875</c:v>
                </c:pt>
                <c:pt idx="7449">
                  <c:v>1373.2401123046875</c:v>
                </c:pt>
                <c:pt idx="7450">
                  <c:v>1014.2975463867187</c:v>
                </c:pt>
                <c:pt idx="7451">
                  <c:v>1586.617919921875</c:v>
                </c:pt>
                <c:pt idx="7452">
                  <c:v>1791.1417236328125</c:v>
                </c:pt>
                <c:pt idx="7453">
                  <c:v>2001.1510009765625</c:v>
                </c:pt>
                <c:pt idx="7454">
                  <c:v>2351.51611328125</c:v>
                </c:pt>
                <c:pt idx="7455">
                  <c:v>2713.731689453125</c:v>
                </c:pt>
                <c:pt idx="7456">
                  <c:v>3595.4169921875</c:v>
                </c:pt>
                <c:pt idx="7457">
                  <c:v>4868.10986328125</c:v>
                </c:pt>
                <c:pt idx="7458">
                  <c:v>7017.6357421875</c:v>
                </c:pt>
                <c:pt idx="7459">
                  <c:v>9714.4541015625</c:v>
                </c:pt>
                <c:pt idx="7460">
                  <c:v>12910.0390625</c:v>
                </c:pt>
                <c:pt idx="7461">
                  <c:v>14413.48828125</c:v>
                </c:pt>
                <c:pt idx="7462">
                  <c:v>15073.3818359375</c:v>
                </c:pt>
                <c:pt idx="7463">
                  <c:v>15376.65625</c:v>
                </c:pt>
                <c:pt idx="7464">
                  <c:v>15334.896484375</c:v>
                </c:pt>
                <c:pt idx="7465">
                  <c:v>14597.322265625</c:v>
                </c:pt>
                <c:pt idx="7466">
                  <c:v>14266.4248046875</c:v>
                </c:pt>
                <c:pt idx="7467">
                  <c:v>14162.4052734375</c:v>
                </c:pt>
                <c:pt idx="7468">
                  <c:v>14151.119140625</c:v>
                </c:pt>
                <c:pt idx="7469">
                  <c:v>13828.5966796875</c:v>
                </c:pt>
                <c:pt idx="7470">
                  <c:v>13235.0517578125</c:v>
                </c:pt>
                <c:pt idx="7471">
                  <c:v>13048.40625</c:v>
                </c:pt>
                <c:pt idx="7472">
                  <c:v>12254.029296875</c:v>
                </c:pt>
                <c:pt idx="7473">
                  <c:v>10830.294921875</c:v>
                </c:pt>
                <c:pt idx="7474">
                  <c:v>11685.4931640625</c:v>
                </c:pt>
                <c:pt idx="7475">
                  <c:v>11125.80859375</c:v>
                </c:pt>
                <c:pt idx="7476">
                  <c:v>10926.2802734375</c:v>
                </c:pt>
                <c:pt idx="7477">
                  <c:v>12459.1669921875</c:v>
                </c:pt>
                <c:pt idx="7478">
                  <c:v>13011.7470703125</c:v>
                </c:pt>
                <c:pt idx="7479">
                  <c:v>13146.75390625</c:v>
                </c:pt>
                <c:pt idx="7480">
                  <c:v>14113.1494140625</c:v>
                </c:pt>
                <c:pt idx="7481">
                  <c:v>14828.1513671875</c:v>
                </c:pt>
                <c:pt idx="7482">
                  <c:v>14681.990234375</c:v>
                </c:pt>
                <c:pt idx="7483">
                  <c:v>16712.18359375</c:v>
                </c:pt>
                <c:pt idx="7484">
                  <c:v>17391.04296875</c:v>
                </c:pt>
                <c:pt idx="7485">
                  <c:v>17522.982421875</c:v>
                </c:pt>
                <c:pt idx="7486">
                  <c:v>16568.755859375</c:v>
                </c:pt>
                <c:pt idx="7487">
                  <c:v>16034.2373046875</c:v>
                </c:pt>
                <c:pt idx="7488">
                  <c:v>15989.9306640625</c:v>
                </c:pt>
                <c:pt idx="7489">
                  <c:v>15913.982421875</c:v>
                </c:pt>
                <c:pt idx="7490">
                  <c:v>15830.9912109375</c:v>
                </c:pt>
                <c:pt idx="7491">
                  <c:v>15737.5693359375</c:v>
                </c:pt>
                <c:pt idx="7492">
                  <c:v>15514.5185546875</c:v>
                </c:pt>
                <c:pt idx="7493">
                  <c:v>15040.474609375</c:v>
                </c:pt>
                <c:pt idx="7494">
                  <c:v>14904.814453125</c:v>
                </c:pt>
                <c:pt idx="7495">
                  <c:v>14835.9326171875</c:v>
                </c:pt>
                <c:pt idx="7496">
                  <c:v>14681.2333984375</c:v>
                </c:pt>
                <c:pt idx="7497">
                  <c:v>14720.9970703125</c:v>
                </c:pt>
                <c:pt idx="7498">
                  <c:v>15373.109375</c:v>
                </c:pt>
                <c:pt idx="7499">
                  <c:v>15004.58203125</c:v>
                </c:pt>
                <c:pt idx="7500">
                  <c:v>15159.037109375</c:v>
                </c:pt>
                <c:pt idx="7501">
                  <c:v>15278.2978515625</c:v>
                </c:pt>
                <c:pt idx="7502">
                  <c:v>15486.8974609375</c:v>
                </c:pt>
                <c:pt idx="7503">
                  <c:v>15732.7919921875</c:v>
                </c:pt>
                <c:pt idx="7504">
                  <c:v>16323.8427734375</c:v>
                </c:pt>
                <c:pt idx="7505">
                  <c:v>16321.07421875</c:v>
                </c:pt>
                <c:pt idx="7506">
                  <c:v>15793.1806640625</c:v>
                </c:pt>
                <c:pt idx="7507">
                  <c:v>17015.169921875</c:v>
                </c:pt>
                <c:pt idx="7508">
                  <c:v>17766.447265625</c:v>
                </c:pt>
                <c:pt idx="7509">
                  <c:v>17503.85546875</c:v>
                </c:pt>
                <c:pt idx="7510">
                  <c:v>17510.474609375</c:v>
                </c:pt>
                <c:pt idx="7511">
                  <c:v>17355.85546875</c:v>
                </c:pt>
                <c:pt idx="7512">
                  <c:v>16947.29296875</c:v>
                </c:pt>
                <c:pt idx="7513">
                  <c:v>16440.677734375</c:v>
                </c:pt>
                <c:pt idx="7514">
                  <c:v>16110.921875</c:v>
                </c:pt>
                <c:pt idx="7515">
                  <c:v>16052.94921875</c:v>
                </c:pt>
                <c:pt idx="7516">
                  <c:v>15776.6630859375</c:v>
                </c:pt>
                <c:pt idx="7517">
                  <c:v>15497.203125</c:v>
                </c:pt>
                <c:pt idx="7518">
                  <c:v>15665.921875</c:v>
                </c:pt>
                <c:pt idx="7519">
                  <c:v>15301.8154296875</c:v>
                </c:pt>
                <c:pt idx="7520">
                  <c:v>14193.888671875</c:v>
                </c:pt>
                <c:pt idx="7521">
                  <c:v>14475.630859375</c:v>
                </c:pt>
                <c:pt idx="7522">
                  <c:v>15332.9619140625</c:v>
                </c:pt>
                <c:pt idx="7523">
                  <c:v>15266.08984375</c:v>
                </c:pt>
                <c:pt idx="7524">
                  <c:v>15064.064453125</c:v>
                </c:pt>
                <c:pt idx="7525">
                  <c:v>14968.8955078125</c:v>
                </c:pt>
                <c:pt idx="7526">
                  <c:v>15082.0068359375</c:v>
                </c:pt>
                <c:pt idx="7527">
                  <c:v>15016.6728515625</c:v>
                </c:pt>
                <c:pt idx="7528">
                  <c:v>15226.5693359375</c:v>
                </c:pt>
                <c:pt idx="7529">
                  <c:v>15632.6513671875</c:v>
                </c:pt>
                <c:pt idx="7530">
                  <c:v>15546.458984375</c:v>
                </c:pt>
                <c:pt idx="7531">
                  <c:v>16551.21875</c:v>
                </c:pt>
                <c:pt idx="7532">
                  <c:v>18490.021484375</c:v>
                </c:pt>
                <c:pt idx="7533">
                  <c:v>17995.078125</c:v>
                </c:pt>
                <c:pt idx="7534">
                  <c:v>17202.43359375</c:v>
                </c:pt>
                <c:pt idx="7535">
                  <c:v>17675.935546875</c:v>
                </c:pt>
                <c:pt idx="7536">
                  <c:v>16714.556640625</c:v>
                </c:pt>
                <c:pt idx="7537">
                  <c:v>15076.0205078125</c:v>
                </c:pt>
                <c:pt idx="7538">
                  <c:v>14454.4501953125</c:v>
                </c:pt>
                <c:pt idx="7539">
                  <c:v>15579.0283203125</c:v>
                </c:pt>
                <c:pt idx="7540">
                  <c:v>15361.9267578125</c:v>
                </c:pt>
                <c:pt idx="7541">
                  <c:v>13751.8466796875</c:v>
                </c:pt>
                <c:pt idx="7542">
                  <c:v>12205.4462890625</c:v>
                </c:pt>
                <c:pt idx="7543">
                  <c:v>11332.087890625</c:v>
                </c:pt>
                <c:pt idx="7544">
                  <c:v>9830.6083984375</c:v>
                </c:pt>
                <c:pt idx="7545">
                  <c:v>8204.6923828125</c:v>
                </c:pt>
                <c:pt idx="7546">
                  <c:v>7713.3759765625</c:v>
                </c:pt>
                <c:pt idx="7547">
                  <c:v>4883.32177734375</c:v>
                </c:pt>
                <c:pt idx="7548">
                  <c:v>3026.215576171875</c:v>
                </c:pt>
                <c:pt idx="7549">
                  <c:v>2353.98388671875</c:v>
                </c:pt>
                <c:pt idx="7550">
                  <c:v>2669.515625</c:v>
                </c:pt>
                <c:pt idx="7551">
                  <c:v>3387.787109375</c:v>
                </c:pt>
                <c:pt idx="7552">
                  <c:v>3596.273193359375</c:v>
                </c:pt>
                <c:pt idx="7553">
                  <c:v>3456.145751953125</c:v>
                </c:pt>
                <c:pt idx="7554">
                  <c:v>3517.4560546875</c:v>
                </c:pt>
                <c:pt idx="7555">
                  <c:v>4470.103515625</c:v>
                </c:pt>
                <c:pt idx="7556">
                  <c:v>4805.123046875</c:v>
                </c:pt>
                <c:pt idx="7557">
                  <c:v>4770.31298828125</c:v>
                </c:pt>
                <c:pt idx="7558">
                  <c:v>4904.26318359375</c:v>
                </c:pt>
                <c:pt idx="7559">
                  <c:v>5097.38525390625</c:v>
                </c:pt>
                <c:pt idx="7560">
                  <c:v>5170.7958984375</c:v>
                </c:pt>
                <c:pt idx="7561">
                  <c:v>5341.5546875</c:v>
                </c:pt>
                <c:pt idx="7562">
                  <c:v>5245.86181640625</c:v>
                </c:pt>
                <c:pt idx="7563">
                  <c:v>4773.30615234375</c:v>
                </c:pt>
                <c:pt idx="7564">
                  <c:v>4344.9677734375</c:v>
                </c:pt>
                <c:pt idx="7565">
                  <c:v>4097.53369140625</c:v>
                </c:pt>
                <c:pt idx="7566">
                  <c:v>3587.033447265625</c:v>
                </c:pt>
                <c:pt idx="7567">
                  <c:v>3501.9462890625</c:v>
                </c:pt>
                <c:pt idx="7568">
                  <c:v>3157.904296875</c:v>
                </c:pt>
                <c:pt idx="7569">
                  <c:v>1611.9085693359375</c:v>
                </c:pt>
                <c:pt idx="7570">
                  <c:v>1385.466552734375</c:v>
                </c:pt>
                <c:pt idx="7571">
                  <c:v>1297.0155029296875</c:v>
                </c:pt>
                <c:pt idx="7572">
                  <c:v>1349.44677734375</c:v>
                </c:pt>
                <c:pt idx="7573">
                  <c:v>1495.9613037109375</c:v>
                </c:pt>
                <c:pt idx="7574">
                  <c:v>1835.3636474609375</c:v>
                </c:pt>
                <c:pt idx="7575">
                  <c:v>2044.621826171875</c:v>
                </c:pt>
                <c:pt idx="7576">
                  <c:v>2338.62158203125</c:v>
                </c:pt>
                <c:pt idx="7577">
                  <c:v>2392.113525390625</c:v>
                </c:pt>
                <c:pt idx="7578">
                  <c:v>2567.34521484375</c:v>
                </c:pt>
                <c:pt idx="7579">
                  <c:v>4098.12353515625</c:v>
                </c:pt>
                <c:pt idx="7580">
                  <c:v>6337.41015625</c:v>
                </c:pt>
                <c:pt idx="7581">
                  <c:v>7968.90087890625</c:v>
                </c:pt>
                <c:pt idx="7582">
                  <c:v>8760.48046875</c:v>
                </c:pt>
                <c:pt idx="7583">
                  <c:v>9796.55859375</c:v>
                </c:pt>
                <c:pt idx="7584">
                  <c:v>10404.302734375</c:v>
                </c:pt>
                <c:pt idx="7585">
                  <c:v>11938.7138671875</c:v>
                </c:pt>
                <c:pt idx="7586">
                  <c:v>11551.767578125</c:v>
                </c:pt>
                <c:pt idx="7587">
                  <c:v>10864.0556640625</c:v>
                </c:pt>
                <c:pt idx="7588">
                  <c:v>9735.521484375</c:v>
                </c:pt>
                <c:pt idx="7589">
                  <c:v>8879.734375</c:v>
                </c:pt>
                <c:pt idx="7590">
                  <c:v>7322.3955078125</c:v>
                </c:pt>
                <c:pt idx="7591">
                  <c:v>7106.29541015625</c:v>
                </c:pt>
                <c:pt idx="7592">
                  <c:v>6545.9287109375</c:v>
                </c:pt>
                <c:pt idx="7593">
                  <c:v>4188.85400390625</c:v>
                </c:pt>
                <c:pt idx="7594">
                  <c:v>4516.9228515625</c:v>
                </c:pt>
                <c:pt idx="7595">
                  <c:v>5243.41552734375</c:v>
                </c:pt>
                <c:pt idx="7596">
                  <c:v>4885.48681640625</c:v>
                </c:pt>
                <c:pt idx="7597">
                  <c:v>4087.186279296875</c:v>
                </c:pt>
                <c:pt idx="7598">
                  <c:v>3225.144775390625</c:v>
                </c:pt>
                <c:pt idx="7599">
                  <c:v>2733.706787109375</c:v>
                </c:pt>
                <c:pt idx="7600">
                  <c:v>2711.62353515625</c:v>
                </c:pt>
                <c:pt idx="7601">
                  <c:v>3261.689208984375</c:v>
                </c:pt>
                <c:pt idx="7602">
                  <c:v>4563.40087890625</c:v>
                </c:pt>
                <c:pt idx="7603">
                  <c:v>6654.0810546875</c:v>
                </c:pt>
                <c:pt idx="7604">
                  <c:v>8565.7236328125</c:v>
                </c:pt>
                <c:pt idx="7605">
                  <c:v>10218.396484375</c:v>
                </c:pt>
                <c:pt idx="7606">
                  <c:v>11980.6416015625</c:v>
                </c:pt>
                <c:pt idx="7607">
                  <c:v>13521.6435546875</c:v>
                </c:pt>
                <c:pt idx="7608">
                  <c:v>13392.4736328125</c:v>
                </c:pt>
                <c:pt idx="7609">
                  <c:v>13362.3388671875</c:v>
                </c:pt>
                <c:pt idx="7610">
                  <c:v>12705.166015625</c:v>
                </c:pt>
                <c:pt idx="7611">
                  <c:v>11644.9833984375</c:v>
                </c:pt>
                <c:pt idx="7612">
                  <c:v>10300.8359375</c:v>
                </c:pt>
                <c:pt idx="7613">
                  <c:v>9092.50390625</c:v>
                </c:pt>
                <c:pt idx="7614">
                  <c:v>8108.0205078125</c:v>
                </c:pt>
                <c:pt idx="7615">
                  <c:v>6552.14208984375</c:v>
                </c:pt>
                <c:pt idx="7616">
                  <c:v>5090.33740234375</c:v>
                </c:pt>
                <c:pt idx="7617">
                  <c:v>3412.964111328125</c:v>
                </c:pt>
                <c:pt idx="7618">
                  <c:v>2318.581298828125</c:v>
                </c:pt>
                <c:pt idx="7619">
                  <c:v>1717.58154296875</c:v>
                </c:pt>
                <c:pt idx="7620">
                  <c:v>1784.0428466796875</c:v>
                </c:pt>
                <c:pt idx="7621">
                  <c:v>2255.917724609375</c:v>
                </c:pt>
                <c:pt idx="7622">
                  <c:v>2588.72265625</c:v>
                </c:pt>
                <c:pt idx="7623">
                  <c:v>3013.00146484375</c:v>
                </c:pt>
                <c:pt idx="7624">
                  <c:v>3488.7529296875</c:v>
                </c:pt>
                <c:pt idx="7625">
                  <c:v>3720.147705078125</c:v>
                </c:pt>
                <c:pt idx="7626">
                  <c:v>4427.0986328125</c:v>
                </c:pt>
                <c:pt idx="7627">
                  <c:v>5562.8857421875</c:v>
                </c:pt>
                <c:pt idx="7628">
                  <c:v>6520.97119140625</c:v>
                </c:pt>
                <c:pt idx="7629">
                  <c:v>7124.1904296875</c:v>
                </c:pt>
                <c:pt idx="7630">
                  <c:v>7451.5927734375</c:v>
                </c:pt>
                <c:pt idx="7631">
                  <c:v>7927.15576171875</c:v>
                </c:pt>
                <c:pt idx="7632">
                  <c:v>7718.45703125</c:v>
                </c:pt>
                <c:pt idx="7633">
                  <c:v>8565.2021484375</c:v>
                </c:pt>
                <c:pt idx="7634">
                  <c:v>8669.2138671875</c:v>
                </c:pt>
                <c:pt idx="7635">
                  <c:v>8659.2490234375</c:v>
                </c:pt>
                <c:pt idx="7636">
                  <c:v>9358.6630859375</c:v>
                </c:pt>
                <c:pt idx="7637">
                  <c:v>11450.8046875</c:v>
                </c:pt>
                <c:pt idx="7638">
                  <c:v>12558.6044921875</c:v>
                </c:pt>
                <c:pt idx="7639">
                  <c:v>13990.6513671875</c:v>
                </c:pt>
                <c:pt idx="7640">
                  <c:v>13790.515625</c:v>
                </c:pt>
                <c:pt idx="7641">
                  <c:v>14298.0029296875</c:v>
                </c:pt>
                <c:pt idx="7642">
                  <c:v>16043.296875</c:v>
                </c:pt>
                <c:pt idx="7643">
                  <c:v>16277.2568359375</c:v>
                </c:pt>
                <c:pt idx="7644">
                  <c:v>16905.5390625</c:v>
                </c:pt>
                <c:pt idx="7645">
                  <c:v>16707.138671875</c:v>
                </c:pt>
                <c:pt idx="7646">
                  <c:v>16352.5439453125</c:v>
                </c:pt>
                <c:pt idx="7647">
                  <c:v>15829.203125</c:v>
                </c:pt>
                <c:pt idx="7648">
                  <c:v>15237.9580078125</c:v>
                </c:pt>
                <c:pt idx="7649">
                  <c:v>14835.83203125</c:v>
                </c:pt>
                <c:pt idx="7650">
                  <c:v>14103.7646484375</c:v>
                </c:pt>
                <c:pt idx="7651">
                  <c:v>13808.8544921875</c:v>
                </c:pt>
                <c:pt idx="7652">
                  <c:v>14418.8994140625</c:v>
                </c:pt>
                <c:pt idx="7653">
                  <c:v>15708.73828125</c:v>
                </c:pt>
                <c:pt idx="7654">
                  <c:v>16311.0751953125</c:v>
                </c:pt>
                <c:pt idx="7655">
                  <c:v>15602.73046875</c:v>
                </c:pt>
                <c:pt idx="7656">
                  <c:v>14978.33984375</c:v>
                </c:pt>
                <c:pt idx="7657">
                  <c:v>14329.16015625</c:v>
                </c:pt>
                <c:pt idx="7658">
                  <c:v>13430.955078125</c:v>
                </c:pt>
                <c:pt idx="7659">
                  <c:v>12668.31640625</c:v>
                </c:pt>
                <c:pt idx="7660">
                  <c:v>11997.0751953125</c:v>
                </c:pt>
                <c:pt idx="7661">
                  <c:v>10264.287109375</c:v>
                </c:pt>
                <c:pt idx="7662">
                  <c:v>8165.96728515625</c:v>
                </c:pt>
                <c:pt idx="7663">
                  <c:v>6415.6015625</c:v>
                </c:pt>
                <c:pt idx="7664">
                  <c:v>5421.93359375</c:v>
                </c:pt>
                <c:pt idx="7665">
                  <c:v>5132.931640625</c:v>
                </c:pt>
                <c:pt idx="7666">
                  <c:v>7133.3232421875</c:v>
                </c:pt>
                <c:pt idx="7667">
                  <c:v>5947.9814453125</c:v>
                </c:pt>
                <c:pt idx="7668">
                  <c:v>5528.21728515625</c:v>
                </c:pt>
                <c:pt idx="7669">
                  <c:v>6520.64990234375</c:v>
                </c:pt>
                <c:pt idx="7670">
                  <c:v>6822.8154296875</c:v>
                </c:pt>
                <c:pt idx="7671">
                  <c:v>6884.9130859375</c:v>
                </c:pt>
                <c:pt idx="7672">
                  <c:v>6929.28173828125</c:v>
                </c:pt>
                <c:pt idx="7673">
                  <c:v>6583.60791015625</c:v>
                </c:pt>
                <c:pt idx="7674">
                  <c:v>6167.31591796875</c:v>
                </c:pt>
                <c:pt idx="7675">
                  <c:v>6632.57763671875</c:v>
                </c:pt>
                <c:pt idx="7676">
                  <c:v>7240.73974609375</c:v>
                </c:pt>
                <c:pt idx="7677">
                  <c:v>8930.982421875</c:v>
                </c:pt>
                <c:pt idx="7678">
                  <c:v>11545.7109375</c:v>
                </c:pt>
                <c:pt idx="7679">
                  <c:v>12856.55859375</c:v>
                </c:pt>
                <c:pt idx="7680">
                  <c:v>14435.1328125</c:v>
                </c:pt>
                <c:pt idx="7681">
                  <c:v>14300.7958984375</c:v>
                </c:pt>
                <c:pt idx="7682">
                  <c:v>14250.263671875</c:v>
                </c:pt>
                <c:pt idx="7683">
                  <c:v>14016.798828125</c:v>
                </c:pt>
                <c:pt idx="7684">
                  <c:v>14225.419921875</c:v>
                </c:pt>
                <c:pt idx="7685">
                  <c:v>14227.185546875</c:v>
                </c:pt>
                <c:pt idx="7686">
                  <c:v>14383.8525390625</c:v>
                </c:pt>
                <c:pt idx="7687">
                  <c:v>14452.3544921875</c:v>
                </c:pt>
                <c:pt idx="7688">
                  <c:v>13673.0703125</c:v>
                </c:pt>
                <c:pt idx="7689">
                  <c:v>10203.6318359375</c:v>
                </c:pt>
                <c:pt idx="7690">
                  <c:v>7324.46533203125</c:v>
                </c:pt>
                <c:pt idx="7691">
                  <c:v>5517.20947265625</c:v>
                </c:pt>
                <c:pt idx="7692">
                  <c:v>3673.573486328125</c:v>
                </c:pt>
                <c:pt idx="7693">
                  <c:v>2521.824462890625</c:v>
                </c:pt>
                <c:pt idx="7694">
                  <c:v>1998.9539794921875</c:v>
                </c:pt>
                <c:pt idx="7695">
                  <c:v>1848.9287109375</c:v>
                </c:pt>
                <c:pt idx="7696">
                  <c:v>1864.462158203125</c:v>
                </c:pt>
                <c:pt idx="7697">
                  <c:v>2463.749267578125</c:v>
                </c:pt>
                <c:pt idx="7698">
                  <c:v>4313.521484375</c:v>
                </c:pt>
                <c:pt idx="7699">
                  <c:v>6543.76953125</c:v>
                </c:pt>
                <c:pt idx="7700">
                  <c:v>8974.92578125</c:v>
                </c:pt>
                <c:pt idx="7701">
                  <c:v>10726.244140625</c:v>
                </c:pt>
                <c:pt idx="7702">
                  <c:v>11997.5947265625</c:v>
                </c:pt>
                <c:pt idx="7703">
                  <c:v>11963.189453125</c:v>
                </c:pt>
                <c:pt idx="7704">
                  <c:v>10960.380859375</c:v>
                </c:pt>
                <c:pt idx="7705">
                  <c:v>9263.6591796875</c:v>
                </c:pt>
                <c:pt idx="7706">
                  <c:v>8322.0322265625</c:v>
                </c:pt>
                <c:pt idx="7707">
                  <c:v>7179.30078125</c:v>
                </c:pt>
                <c:pt idx="7708">
                  <c:v>6346.93017578125</c:v>
                </c:pt>
                <c:pt idx="7709">
                  <c:v>6420.31201171875</c:v>
                </c:pt>
                <c:pt idx="7710">
                  <c:v>6051.71533203125</c:v>
                </c:pt>
                <c:pt idx="7711">
                  <c:v>5763.30615234375</c:v>
                </c:pt>
                <c:pt idx="7712">
                  <c:v>6159.76611328125</c:v>
                </c:pt>
                <c:pt idx="7713">
                  <c:v>4369.7861328125</c:v>
                </c:pt>
                <c:pt idx="7714">
                  <c:v>3972.638427734375</c:v>
                </c:pt>
                <c:pt idx="7715">
                  <c:v>4803.2119140625</c:v>
                </c:pt>
                <c:pt idx="7716">
                  <c:v>5715.93701171875</c:v>
                </c:pt>
                <c:pt idx="7717">
                  <c:v>7193.2314453125</c:v>
                </c:pt>
                <c:pt idx="7718">
                  <c:v>8203.4912109375</c:v>
                </c:pt>
                <c:pt idx="7719">
                  <c:v>8898.97265625</c:v>
                </c:pt>
                <c:pt idx="7720">
                  <c:v>8958.236328125</c:v>
                </c:pt>
                <c:pt idx="7721">
                  <c:v>8977.185546875</c:v>
                </c:pt>
                <c:pt idx="7722">
                  <c:v>10285.8828125</c:v>
                </c:pt>
                <c:pt idx="7723">
                  <c:v>13610.08984375</c:v>
                </c:pt>
                <c:pt idx="7724">
                  <c:v>15194.9833984375</c:v>
                </c:pt>
                <c:pt idx="7725">
                  <c:v>15363.705078125</c:v>
                </c:pt>
                <c:pt idx="7726">
                  <c:v>15156.0947265625</c:v>
                </c:pt>
                <c:pt idx="7727">
                  <c:v>14513.20703125</c:v>
                </c:pt>
                <c:pt idx="7728">
                  <c:v>14282.0986328125</c:v>
                </c:pt>
                <c:pt idx="7729">
                  <c:v>15366.1611328125</c:v>
                </c:pt>
                <c:pt idx="7730">
                  <c:v>15304.5927734375</c:v>
                </c:pt>
                <c:pt idx="7731">
                  <c:v>15442.328125</c:v>
                </c:pt>
                <c:pt idx="7732">
                  <c:v>15389.7060546875</c:v>
                </c:pt>
                <c:pt idx="7733">
                  <c:v>15766.228515625</c:v>
                </c:pt>
                <c:pt idx="7734">
                  <c:v>15880.7451171875</c:v>
                </c:pt>
                <c:pt idx="7735">
                  <c:v>15555.642578125</c:v>
                </c:pt>
                <c:pt idx="7736">
                  <c:v>14453.4296875</c:v>
                </c:pt>
                <c:pt idx="7737">
                  <c:v>13378.517578125</c:v>
                </c:pt>
                <c:pt idx="7738">
                  <c:v>13782.892578125</c:v>
                </c:pt>
                <c:pt idx="7739">
                  <c:v>14480.74609375</c:v>
                </c:pt>
                <c:pt idx="7740">
                  <c:v>14627.0283203125</c:v>
                </c:pt>
                <c:pt idx="7741">
                  <c:v>14701.392578125</c:v>
                </c:pt>
                <c:pt idx="7742">
                  <c:v>14880.5400390625</c:v>
                </c:pt>
                <c:pt idx="7743">
                  <c:v>15211.818359375</c:v>
                </c:pt>
                <c:pt idx="7744">
                  <c:v>15582.3095703125</c:v>
                </c:pt>
                <c:pt idx="7745">
                  <c:v>15283.2861328125</c:v>
                </c:pt>
                <c:pt idx="7746">
                  <c:v>16209.501953125</c:v>
                </c:pt>
                <c:pt idx="7747">
                  <c:v>17933.8515625</c:v>
                </c:pt>
                <c:pt idx="7748">
                  <c:v>18213.064453125</c:v>
                </c:pt>
                <c:pt idx="7749">
                  <c:v>18098.162109375</c:v>
                </c:pt>
                <c:pt idx="7750">
                  <c:v>17470.7734375</c:v>
                </c:pt>
                <c:pt idx="7751">
                  <c:v>16870.55859375</c:v>
                </c:pt>
                <c:pt idx="7752">
                  <c:v>16122.9501953125</c:v>
                </c:pt>
                <c:pt idx="7753">
                  <c:v>15621.587890625</c:v>
                </c:pt>
                <c:pt idx="7754">
                  <c:v>15418.23046875</c:v>
                </c:pt>
                <c:pt idx="7755">
                  <c:v>15218.611328125</c:v>
                </c:pt>
                <c:pt idx="7756">
                  <c:v>14956.2529296875</c:v>
                </c:pt>
                <c:pt idx="7757">
                  <c:v>14806.2744140625</c:v>
                </c:pt>
                <c:pt idx="7758">
                  <c:v>15053.2041015625</c:v>
                </c:pt>
                <c:pt idx="7759">
                  <c:v>15422.6630859375</c:v>
                </c:pt>
                <c:pt idx="7760">
                  <c:v>15271.9013671875</c:v>
                </c:pt>
                <c:pt idx="7761">
                  <c:v>14880.923828125</c:v>
                </c:pt>
                <c:pt idx="7762">
                  <c:v>14406.505859375</c:v>
                </c:pt>
                <c:pt idx="7763">
                  <c:v>15219.0078125</c:v>
                </c:pt>
                <c:pt idx="7764">
                  <c:v>14615.013671875</c:v>
                </c:pt>
                <c:pt idx="7765">
                  <c:v>14340.01953125</c:v>
                </c:pt>
                <c:pt idx="7766">
                  <c:v>14433.052734375</c:v>
                </c:pt>
                <c:pt idx="7767">
                  <c:v>14634.3427734375</c:v>
                </c:pt>
                <c:pt idx="7768">
                  <c:v>15040.947265625</c:v>
                </c:pt>
                <c:pt idx="7769">
                  <c:v>15248.14453125</c:v>
                </c:pt>
                <c:pt idx="7770">
                  <c:v>15420.2548828125</c:v>
                </c:pt>
                <c:pt idx="7771">
                  <c:v>17489.82421875</c:v>
                </c:pt>
                <c:pt idx="7772">
                  <c:v>18200.78515625</c:v>
                </c:pt>
                <c:pt idx="7773">
                  <c:v>18570.07421875</c:v>
                </c:pt>
                <c:pt idx="7774">
                  <c:v>18097.91796875</c:v>
                </c:pt>
                <c:pt idx="7775">
                  <c:v>17499.96875</c:v>
                </c:pt>
                <c:pt idx="7776">
                  <c:v>16501.8671875</c:v>
                </c:pt>
                <c:pt idx="7777">
                  <c:v>15591.029296875</c:v>
                </c:pt>
                <c:pt idx="7778">
                  <c:v>14759.8369140625</c:v>
                </c:pt>
                <c:pt idx="7779">
                  <c:v>14551.9736328125</c:v>
                </c:pt>
                <c:pt idx="7780">
                  <c:v>14604.2255859375</c:v>
                </c:pt>
                <c:pt idx="7781">
                  <c:v>14764.1904296875</c:v>
                </c:pt>
                <c:pt idx="7782">
                  <c:v>14529.0927734375</c:v>
                </c:pt>
                <c:pt idx="7783">
                  <c:v>13505.859375</c:v>
                </c:pt>
                <c:pt idx="7784">
                  <c:v>11946.6201171875</c:v>
                </c:pt>
                <c:pt idx="7785">
                  <c:v>9682.6435546875</c:v>
                </c:pt>
                <c:pt idx="7786">
                  <c:v>9108.255859375</c:v>
                </c:pt>
                <c:pt idx="7787">
                  <c:v>7011.404296875</c:v>
                </c:pt>
                <c:pt idx="7788">
                  <c:v>5513.6484375</c:v>
                </c:pt>
                <c:pt idx="7789">
                  <c:v>4514.28515625</c:v>
                </c:pt>
                <c:pt idx="7790">
                  <c:v>3711.98291015625</c:v>
                </c:pt>
                <c:pt idx="7791">
                  <c:v>3454.352783203125</c:v>
                </c:pt>
                <c:pt idx="7792">
                  <c:v>4174.7919921875</c:v>
                </c:pt>
                <c:pt idx="7793">
                  <c:v>4575.0654296875</c:v>
                </c:pt>
                <c:pt idx="7794">
                  <c:v>5206.90673828125</c:v>
                </c:pt>
                <c:pt idx="7795">
                  <c:v>7428.51953125</c:v>
                </c:pt>
                <c:pt idx="7796">
                  <c:v>9385.0859375</c:v>
                </c:pt>
                <c:pt idx="7797">
                  <c:v>10403.0498046875</c:v>
                </c:pt>
                <c:pt idx="7798">
                  <c:v>10523.826171875</c:v>
                </c:pt>
                <c:pt idx="7799">
                  <c:v>10690.3291015625</c:v>
                </c:pt>
                <c:pt idx="7800">
                  <c:v>10044.3037109375</c:v>
                </c:pt>
                <c:pt idx="7801">
                  <c:v>9926.3681640625</c:v>
                </c:pt>
                <c:pt idx="7802">
                  <c:v>9680.8642578125</c:v>
                </c:pt>
                <c:pt idx="7803">
                  <c:v>8454.3056640625</c:v>
                </c:pt>
                <c:pt idx="7804">
                  <c:v>7576.251953125</c:v>
                </c:pt>
                <c:pt idx="7805">
                  <c:v>6282.06591796875</c:v>
                </c:pt>
                <c:pt idx="7806">
                  <c:v>4815.57763671875</c:v>
                </c:pt>
                <c:pt idx="7807">
                  <c:v>4038.507080078125</c:v>
                </c:pt>
                <c:pt idx="7808">
                  <c:v>3896.4287109375</c:v>
                </c:pt>
                <c:pt idx="7809">
                  <c:v>3025.223876953125</c:v>
                </c:pt>
                <c:pt idx="7810">
                  <c:v>3501.1455078125</c:v>
                </c:pt>
                <c:pt idx="7811">
                  <c:v>3913.117431640625</c:v>
                </c:pt>
                <c:pt idx="7812">
                  <c:v>3871.23583984375</c:v>
                </c:pt>
                <c:pt idx="7813">
                  <c:v>4077.713134765625</c:v>
                </c:pt>
                <c:pt idx="7814">
                  <c:v>4614.16845703125</c:v>
                </c:pt>
                <c:pt idx="7815">
                  <c:v>4335.7509765625</c:v>
                </c:pt>
                <c:pt idx="7816">
                  <c:v>4078.470947265625</c:v>
                </c:pt>
                <c:pt idx="7817">
                  <c:v>4103.9150390625</c:v>
                </c:pt>
                <c:pt idx="7818">
                  <c:v>4051.185302734375</c:v>
                </c:pt>
                <c:pt idx="7819">
                  <c:v>5578.451171875</c:v>
                </c:pt>
                <c:pt idx="7820">
                  <c:v>7761.322265625</c:v>
                </c:pt>
                <c:pt idx="7821">
                  <c:v>8662.8125</c:v>
                </c:pt>
                <c:pt idx="7822">
                  <c:v>9475.1611328125</c:v>
                </c:pt>
                <c:pt idx="7823">
                  <c:v>8811.8896484375</c:v>
                </c:pt>
                <c:pt idx="7824">
                  <c:v>8280.208984375</c:v>
                </c:pt>
                <c:pt idx="7825">
                  <c:v>7444.66162109375</c:v>
                </c:pt>
                <c:pt idx="7826">
                  <c:v>5988.08544921875</c:v>
                </c:pt>
                <c:pt idx="7827">
                  <c:v>5504.64599609375</c:v>
                </c:pt>
                <c:pt idx="7828">
                  <c:v>5567.52001953125</c:v>
                </c:pt>
                <c:pt idx="7829">
                  <c:v>5006.7861328125</c:v>
                </c:pt>
                <c:pt idx="7830">
                  <c:v>6292.9267578125</c:v>
                </c:pt>
                <c:pt idx="7831">
                  <c:v>7602.04736328125</c:v>
                </c:pt>
                <c:pt idx="7832">
                  <c:v>7656.25</c:v>
                </c:pt>
                <c:pt idx="7833">
                  <c:v>8067.66552734375</c:v>
                </c:pt>
                <c:pt idx="7834">
                  <c:v>9320.0126953125</c:v>
                </c:pt>
                <c:pt idx="7835">
                  <c:v>9513.76953125</c:v>
                </c:pt>
                <c:pt idx="7836">
                  <c:v>9618.8388671875</c:v>
                </c:pt>
                <c:pt idx="7837">
                  <c:v>9644.2109375</c:v>
                </c:pt>
                <c:pt idx="7838">
                  <c:v>9634.5009765625</c:v>
                </c:pt>
                <c:pt idx="7839">
                  <c:v>9761.5146484375</c:v>
                </c:pt>
                <c:pt idx="7840">
                  <c:v>9627.8271484375</c:v>
                </c:pt>
                <c:pt idx="7841">
                  <c:v>9489.8798828125</c:v>
                </c:pt>
                <c:pt idx="7842">
                  <c:v>8785.931640625</c:v>
                </c:pt>
                <c:pt idx="7843">
                  <c:v>8393.375</c:v>
                </c:pt>
                <c:pt idx="7844">
                  <c:v>7406.8291015625</c:v>
                </c:pt>
                <c:pt idx="7845">
                  <c:v>5927.30908203125</c:v>
                </c:pt>
                <c:pt idx="7846">
                  <c:v>5057.15234375</c:v>
                </c:pt>
                <c:pt idx="7847">
                  <c:v>4895.40966796875</c:v>
                </c:pt>
                <c:pt idx="7848">
                  <c:v>4435.73974609375</c:v>
                </c:pt>
                <c:pt idx="7849">
                  <c:v>4393.9150390625</c:v>
                </c:pt>
                <c:pt idx="7850">
                  <c:v>4903.427734375</c:v>
                </c:pt>
                <c:pt idx="7851">
                  <c:v>4995.4365234375</c:v>
                </c:pt>
                <c:pt idx="7852">
                  <c:v>4736.9990234375</c:v>
                </c:pt>
                <c:pt idx="7853">
                  <c:v>4998.09375</c:v>
                </c:pt>
                <c:pt idx="7854">
                  <c:v>5415.5810546875</c:v>
                </c:pt>
                <c:pt idx="7855">
                  <c:v>5900.3310546875</c:v>
                </c:pt>
                <c:pt idx="7856">
                  <c:v>6453.07421875</c:v>
                </c:pt>
                <c:pt idx="7857">
                  <c:v>6966.43798828125</c:v>
                </c:pt>
                <c:pt idx="7858">
                  <c:v>8006.490234375</c:v>
                </c:pt>
                <c:pt idx="7859">
                  <c:v>9763.705078125</c:v>
                </c:pt>
                <c:pt idx="7860">
                  <c:v>11518.8037109375</c:v>
                </c:pt>
                <c:pt idx="7861">
                  <c:v>13030.240234375</c:v>
                </c:pt>
                <c:pt idx="7862">
                  <c:v>14187.5107421875</c:v>
                </c:pt>
                <c:pt idx="7863">
                  <c:v>15449.2822265625</c:v>
                </c:pt>
                <c:pt idx="7864">
                  <c:v>16656.1640625</c:v>
                </c:pt>
                <c:pt idx="7865">
                  <c:v>17403.322265625</c:v>
                </c:pt>
                <c:pt idx="7866">
                  <c:v>18311.568359375</c:v>
                </c:pt>
                <c:pt idx="7867">
                  <c:v>19230.943359375</c:v>
                </c:pt>
                <c:pt idx="7868">
                  <c:v>19481.03515625</c:v>
                </c:pt>
                <c:pt idx="7869">
                  <c:v>19598.8046875</c:v>
                </c:pt>
                <c:pt idx="7870">
                  <c:v>19968.65234375</c:v>
                </c:pt>
                <c:pt idx="7871">
                  <c:v>19620.498046875</c:v>
                </c:pt>
                <c:pt idx="7872">
                  <c:v>18635.388671875</c:v>
                </c:pt>
                <c:pt idx="7873">
                  <c:v>18481.63671875</c:v>
                </c:pt>
                <c:pt idx="7874">
                  <c:v>18014.544921875</c:v>
                </c:pt>
                <c:pt idx="7875">
                  <c:v>17971.216796875</c:v>
                </c:pt>
                <c:pt idx="7876">
                  <c:v>17897.439453125</c:v>
                </c:pt>
                <c:pt idx="7877">
                  <c:v>18481.095703125</c:v>
                </c:pt>
                <c:pt idx="7878">
                  <c:v>18908.767578125</c:v>
                </c:pt>
                <c:pt idx="7879">
                  <c:v>19735.21484375</c:v>
                </c:pt>
                <c:pt idx="7880">
                  <c:v>19871.626953125</c:v>
                </c:pt>
                <c:pt idx="7881">
                  <c:v>20245.970703125</c:v>
                </c:pt>
                <c:pt idx="7882">
                  <c:v>20369.845703125</c:v>
                </c:pt>
                <c:pt idx="7883">
                  <c:v>20097.64453125</c:v>
                </c:pt>
                <c:pt idx="7884">
                  <c:v>19770.197265625</c:v>
                </c:pt>
                <c:pt idx="7885">
                  <c:v>19773.171875</c:v>
                </c:pt>
                <c:pt idx="7886">
                  <c:v>19214.212890625</c:v>
                </c:pt>
                <c:pt idx="7887">
                  <c:v>18293.876953125</c:v>
                </c:pt>
                <c:pt idx="7888">
                  <c:v>18937.5859375</c:v>
                </c:pt>
                <c:pt idx="7889">
                  <c:v>18515.455078125</c:v>
                </c:pt>
                <c:pt idx="7890">
                  <c:v>18827.9765625</c:v>
                </c:pt>
                <c:pt idx="7891">
                  <c:v>19291.626953125</c:v>
                </c:pt>
                <c:pt idx="7892">
                  <c:v>17862.20703125</c:v>
                </c:pt>
                <c:pt idx="7893">
                  <c:v>17756.89453125</c:v>
                </c:pt>
                <c:pt idx="7894">
                  <c:v>18559.6328125</c:v>
                </c:pt>
                <c:pt idx="7895">
                  <c:v>18443.8828125</c:v>
                </c:pt>
                <c:pt idx="7896">
                  <c:v>17892.34375</c:v>
                </c:pt>
                <c:pt idx="7897">
                  <c:v>17237</c:v>
                </c:pt>
                <c:pt idx="7898">
                  <c:v>14168.208984375</c:v>
                </c:pt>
                <c:pt idx="7899">
                  <c:v>12846.037109375</c:v>
                </c:pt>
                <c:pt idx="7900">
                  <c:v>10754.09375</c:v>
                </c:pt>
                <c:pt idx="7901">
                  <c:v>9160.642578125</c:v>
                </c:pt>
                <c:pt idx="7902">
                  <c:v>6430.4482421875</c:v>
                </c:pt>
                <c:pt idx="7903">
                  <c:v>5353.63720703125</c:v>
                </c:pt>
                <c:pt idx="7904">
                  <c:v>4813.92578125</c:v>
                </c:pt>
                <c:pt idx="7905">
                  <c:v>2609.31689453125</c:v>
                </c:pt>
                <c:pt idx="7906">
                  <c:v>1503.6632080078125</c:v>
                </c:pt>
                <c:pt idx="7907">
                  <c:v>2051.9541015625</c:v>
                </c:pt>
                <c:pt idx="7908">
                  <c:v>2950.60498046875</c:v>
                </c:pt>
                <c:pt idx="7909">
                  <c:v>3275.6142578125</c:v>
                </c:pt>
                <c:pt idx="7910">
                  <c:v>4132.74560546875</c:v>
                </c:pt>
                <c:pt idx="7911">
                  <c:v>4441.9736328125</c:v>
                </c:pt>
                <c:pt idx="7912">
                  <c:v>5235.81396484375</c:v>
                </c:pt>
                <c:pt idx="7913">
                  <c:v>5338.51416015625</c:v>
                </c:pt>
                <c:pt idx="7914">
                  <c:v>5545.31787109375</c:v>
                </c:pt>
                <c:pt idx="7915">
                  <c:v>7909.7060546875</c:v>
                </c:pt>
                <c:pt idx="7916">
                  <c:v>10135.1708984375</c:v>
                </c:pt>
                <c:pt idx="7917">
                  <c:v>12844.958984375</c:v>
                </c:pt>
                <c:pt idx="7918">
                  <c:v>15793.0419921875</c:v>
                </c:pt>
                <c:pt idx="7919">
                  <c:v>17141.921875</c:v>
                </c:pt>
                <c:pt idx="7920">
                  <c:v>17172.56640625</c:v>
                </c:pt>
                <c:pt idx="7921">
                  <c:v>16779.736328125</c:v>
                </c:pt>
                <c:pt idx="7922">
                  <c:v>16679.0234375</c:v>
                </c:pt>
                <c:pt idx="7923">
                  <c:v>16400.736328125</c:v>
                </c:pt>
                <c:pt idx="7924">
                  <c:v>16229.2197265625</c:v>
                </c:pt>
                <c:pt idx="7925">
                  <c:v>16161.509765625</c:v>
                </c:pt>
                <c:pt idx="7926">
                  <c:v>16325.291015625</c:v>
                </c:pt>
                <c:pt idx="7927">
                  <c:v>15296.0830078125</c:v>
                </c:pt>
                <c:pt idx="7928">
                  <c:v>14161.736328125</c:v>
                </c:pt>
                <c:pt idx="7929">
                  <c:v>11677.314453125</c:v>
                </c:pt>
                <c:pt idx="7930">
                  <c:v>9415.455078125</c:v>
                </c:pt>
                <c:pt idx="7931">
                  <c:v>9419.71875</c:v>
                </c:pt>
                <c:pt idx="7932">
                  <c:v>8639.8515625</c:v>
                </c:pt>
                <c:pt idx="7933">
                  <c:v>7920.017578125</c:v>
                </c:pt>
                <c:pt idx="7934">
                  <c:v>7047.146484375</c:v>
                </c:pt>
                <c:pt idx="7935">
                  <c:v>6902.60205078125</c:v>
                </c:pt>
                <c:pt idx="7936">
                  <c:v>6314.03759765625</c:v>
                </c:pt>
                <c:pt idx="7937">
                  <c:v>4949.73193359375</c:v>
                </c:pt>
                <c:pt idx="7938">
                  <c:v>5723.78076171875</c:v>
                </c:pt>
                <c:pt idx="7939">
                  <c:v>6957.255859375</c:v>
                </c:pt>
                <c:pt idx="7940">
                  <c:v>8607.2783203125</c:v>
                </c:pt>
                <c:pt idx="7941">
                  <c:v>10589.09375</c:v>
                </c:pt>
                <c:pt idx="7942">
                  <c:v>12471.5986328125</c:v>
                </c:pt>
                <c:pt idx="7943">
                  <c:v>14294.9990234375</c:v>
                </c:pt>
                <c:pt idx="7944">
                  <c:v>13873.9111328125</c:v>
                </c:pt>
                <c:pt idx="7945">
                  <c:v>14311.4658203125</c:v>
                </c:pt>
                <c:pt idx="7946">
                  <c:v>14208.9501953125</c:v>
                </c:pt>
                <c:pt idx="7947">
                  <c:v>14470.46875</c:v>
                </c:pt>
                <c:pt idx="7948">
                  <c:v>14272.21875</c:v>
                </c:pt>
                <c:pt idx="7949">
                  <c:v>14890.712890625</c:v>
                </c:pt>
                <c:pt idx="7950">
                  <c:v>15235.7109375</c:v>
                </c:pt>
                <c:pt idx="7951">
                  <c:v>15002.447265625</c:v>
                </c:pt>
                <c:pt idx="7952">
                  <c:v>14450.0390625</c:v>
                </c:pt>
                <c:pt idx="7953">
                  <c:v>15436.11328125</c:v>
                </c:pt>
                <c:pt idx="7954">
                  <c:v>15240.9033203125</c:v>
                </c:pt>
                <c:pt idx="7955">
                  <c:v>13787.7919921875</c:v>
                </c:pt>
                <c:pt idx="7956">
                  <c:v>14056.107421875</c:v>
                </c:pt>
                <c:pt idx="7957">
                  <c:v>12926.693359375</c:v>
                </c:pt>
                <c:pt idx="7958">
                  <c:v>13152.138671875</c:v>
                </c:pt>
                <c:pt idx="7959">
                  <c:v>13519.5068359375</c:v>
                </c:pt>
                <c:pt idx="7960">
                  <c:v>14215.6572265625</c:v>
                </c:pt>
                <c:pt idx="7961">
                  <c:v>13014.171875</c:v>
                </c:pt>
                <c:pt idx="7962">
                  <c:v>11326.63671875</c:v>
                </c:pt>
                <c:pt idx="7963">
                  <c:v>11415.86328125</c:v>
                </c:pt>
                <c:pt idx="7964">
                  <c:v>10940.4794921875</c:v>
                </c:pt>
                <c:pt idx="7965">
                  <c:v>10929.8076171875</c:v>
                </c:pt>
                <c:pt idx="7966">
                  <c:v>10514.3017578125</c:v>
                </c:pt>
                <c:pt idx="7967">
                  <c:v>10908.4990234375</c:v>
                </c:pt>
                <c:pt idx="7968">
                  <c:v>11354.52734375</c:v>
                </c:pt>
                <c:pt idx="7969">
                  <c:v>10658.5947265625</c:v>
                </c:pt>
                <c:pt idx="7970">
                  <c:v>9528.38671875</c:v>
                </c:pt>
                <c:pt idx="7971">
                  <c:v>8242.30078125</c:v>
                </c:pt>
                <c:pt idx="7972">
                  <c:v>7075.37353515625</c:v>
                </c:pt>
                <c:pt idx="7973">
                  <c:v>6227.1142578125</c:v>
                </c:pt>
                <c:pt idx="7974">
                  <c:v>4772.86279296875</c:v>
                </c:pt>
                <c:pt idx="7975">
                  <c:v>4916.56591796875</c:v>
                </c:pt>
                <c:pt idx="7976">
                  <c:v>5800.96435546875</c:v>
                </c:pt>
                <c:pt idx="7977">
                  <c:v>6150.31005859375</c:v>
                </c:pt>
                <c:pt idx="7978">
                  <c:v>6367.294921875</c:v>
                </c:pt>
                <c:pt idx="7979">
                  <c:v>6230.2255859375</c:v>
                </c:pt>
                <c:pt idx="7980">
                  <c:v>6342.52294921875</c:v>
                </c:pt>
                <c:pt idx="7981">
                  <c:v>6131.87109375</c:v>
                </c:pt>
                <c:pt idx="7982">
                  <c:v>6699.6689453125</c:v>
                </c:pt>
                <c:pt idx="7983">
                  <c:v>6357.9794921875</c:v>
                </c:pt>
                <c:pt idx="7984">
                  <c:v>5904.5986328125</c:v>
                </c:pt>
                <c:pt idx="7985">
                  <c:v>5741.056640625</c:v>
                </c:pt>
                <c:pt idx="7986">
                  <c:v>5280.25244140625</c:v>
                </c:pt>
                <c:pt idx="7987">
                  <c:v>5129.80419921875</c:v>
                </c:pt>
                <c:pt idx="7988">
                  <c:v>4330.92578125</c:v>
                </c:pt>
                <c:pt idx="7989">
                  <c:v>3872.49609375</c:v>
                </c:pt>
                <c:pt idx="7990">
                  <c:v>3564.2607421875</c:v>
                </c:pt>
                <c:pt idx="7991">
                  <c:v>3616.067138671875</c:v>
                </c:pt>
                <c:pt idx="7992">
                  <c:v>3834.7294921875</c:v>
                </c:pt>
                <c:pt idx="7993">
                  <c:v>3853.76611328125</c:v>
                </c:pt>
                <c:pt idx="7994">
                  <c:v>3950.492919921875</c:v>
                </c:pt>
                <c:pt idx="7995">
                  <c:v>4114.4970703125</c:v>
                </c:pt>
                <c:pt idx="7996">
                  <c:v>4740.6044921875</c:v>
                </c:pt>
                <c:pt idx="7997">
                  <c:v>5625.78466796875</c:v>
                </c:pt>
                <c:pt idx="7998">
                  <c:v>6630.3349609375</c:v>
                </c:pt>
                <c:pt idx="7999">
                  <c:v>7566.83349609375</c:v>
                </c:pt>
                <c:pt idx="8000">
                  <c:v>7911.64697265625</c:v>
                </c:pt>
                <c:pt idx="8001">
                  <c:v>9184.1337890625</c:v>
                </c:pt>
                <c:pt idx="8002">
                  <c:v>10555.9912109375</c:v>
                </c:pt>
                <c:pt idx="8003">
                  <c:v>12423.771484375</c:v>
                </c:pt>
                <c:pt idx="8004">
                  <c:v>14079.3349609375</c:v>
                </c:pt>
                <c:pt idx="8005">
                  <c:v>14525.3935546875</c:v>
                </c:pt>
                <c:pt idx="8006">
                  <c:v>14622.6845703125</c:v>
                </c:pt>
                <c:pt idx="8007">
                  <c:v>14512.787109375</c:v>
                </c:pt>
                <c:pt idx="8008">
                  <c:v>14360.5419921875</c:v>
                </c:pt>
                <c:pt idx="8009">
                  <c:v>13076.08203125</c:v>
                </c:pt>
                <c:pt idx="8010">
                  <c:v>13096.52734375</c:v>
                </c:pt>
                <c:pt idx="8011">
                  <c:v>15171.06640625</c:v>
                </c:pt>
                <c:pt idx="8012">
                  <c:v>16389.01171875</c:v>
                </c:pt>
                <c:pt idx="8013">
                  <c:v>17631.046875</c:v>
                </c:pt>
                <c:pt idx="8014">
                  <c:v>17714.71484375</c:v>
                </c:pt>
                <c:pt idx="8015">
                  <c:v>18421.1328125</c:v>
                </c:pt>
                <c:pt idx="8016">
                  <c:v>17582.33984375</c:v>
                </c:pt>
                <c:pt idx="8017">
                  <c:v>17346.232421875</c:v>
                </c:pt>
                <c:pt idx="8018">
                  <c:v>16471.681640625</c:v>
                </c:pt>
                <c:pt idx="8019">
                  <c:v>15124.1748046875</c:v>
                </c:pt>
                <c:pt idx="8020">
                  <c:v>14176.5009765625</c:v>
                </c:pt>
                <c:pt idx="8021">
                  <c:v>12665.1337890625</c:v>
                </c:pt>
                <c:pt idx="8022">
                  <c:v>11332.2001953125</c:v>
                </c:pt>
                <c:pt idx="8023">
                  <c:v>9908.662109375</c:v>
                </c:pt>
                <c:pt idx="8024">
                  <c:v>8521.482421875</c:v>
                </c:pt>
                <c:pt idx="8025">
                  <c:v>6922.322265625</c:v>
                </c:pt>
                <c:pt idx="8026">
                  <c:v>6086.55810546875</c:v>
                </c:pt>
                <c:pt idx="8027">
                  <c:v>5547.88916015625</c:v>
                </c:pt>
                <c:pt idx="8028">
                  <c:v>4920.97998046875</c:v>
                </c:pt>
                <c:pt idx="8029">
                  <c:v>4414.48779296875</c:v>
                </c:pt>
                <c:pt idx="8030">
                  <c:v>4437.05517578125</c:v>
                </c:pt>
                <c:pt idx="8031">
                  <c:v>4583.77587890625</c:v>
                </c:pt>
                <c:pt idx="8032">
                  <c:v>4969.53662109375</c:v>
                </c:pt>
                <c:pt idx="8033">
                  <c:v>4883.458984375</c:v>
                </c:pt>
                <c:pt idx="8034">
                  <c:v>5983.23779296875</c:v>
                </c:pt>
                <c:pt idx="8035">
                  <c:v>7412.3212890625</c:v>
                </c:pt>
                <c:pt idx="8036">
                  <c:v>10464.271484375</c:v>
                </c:pt>
                <c:pt idx="8037">
                  <c:v>13692.908203125</c:v>
                </c:pt>
                <c:pt idx="8038">
                  <c:v>15792.71875</c:v>
                </c:pt>
                <c:pt idx="8039">
                  <c:v>16779.646484375</c:v>
                </c:pt>
                <c:pt idx="8040">
                  <c:v>16635.19921875</c:v>
                </c:pt>
                <c:pt idx="8041">
                  <c:v>16726.1015625</c:v>
                </c:pt>
                <c:pt idx="8042">
                  <c:v>16751.212890625</c:v>
                </c:pt>
                <c:pt idx="8043">
                  <c:v>16878.9921875</c:v>
                </c:pt>
                <c:pt idx="8044">
                  <c:v>16927.404296875</c:v>
                </c:pt>
                <c:pt idx="8045">
                  <c:v>16992.404296875</c:v>
                </c:pt>
                <c:pt idx="8046">
                  <c:v>16925.1484375</c:v>
                </c:pt>
                <c:pt idx="8047">
                  <c:v>16714.345703125</c:v>
                </c:pt>
                <c:pt idx="8048">
                  <c:v>16490.298828125</c:v>
                </c:pt>
                <c:pt idx="8049">
                  <c:v>14032.5263671875</c:v>
                </c:pt>
                <c:pt idx="8050">
                  <c:v>12125.7734375</c:v>
                </c:pt>
                <c:pt idx="8051">
                  <c:v>12588.5595703125</c:v>
                </c:pt>
                <c:pt idx="8052">
                  <c:v>12900.44921875</c:v>
                </c:pt>
                <c:pt idx="8053">
                  <c:v>14325.51171875</c:v>
                </c:pt>
                <c:pt idx="8054">
                  <c:v>15383.90625</c:v>
                </c:pt>
                <c:pt idx="8055">
                  <c:v>16084.3779296875</c:v>
                </c:pt>
                <c:pt idx="8056">
                  <c:v>16369.6845703125</c:v>
                </c:pt>
                <c:pt idx="8057">
                  <c:v>16513.626953125</c:v>
                </c:pt>
                <c:pt idx="8058">
                  <c:v>16956.603515625</c:v>
                </c:pt>
                <c:pt idx="8059">
                  <c:v>19205.802734375</c:v>
                </c:pt>
                <c:pt idx="8060">
                  <c:v>20108.59375</c:v>
                </c:pt>
                <c:pt idx="8061">
                  <c:v>19997.248046875</c:v>
                </c:pt>
                <c:pt idx="8062">
                  <c:v>19751.365234375</c:v>
                </c:pt>
                <c:pt idx="8063">
                  <c:v>19433.158203125</c:v>
                </c:pt>
                <c:pt idx="8064">
                  <c:v>18284.0859375</c:v>
                </c:pt>
                <c:pt idx="8065">
                  <c:v>17076.61328125</c:v>
                </c:pt>
                <c:pt idx="8066">
                  <c:v>16659.6953125</c:v>
                </c:pt>
                <c:pt idx="8067">
                  <c:v>16014.3662109375</c:v>
                </c:pt>
                <c:pt idx="8068">
                  <c:v>16600.37109375</c:v>
                </c:pt>
                <c:pt idx="8069">
                  <c:v>16590.19140625</c:v>
                </c:pt>
                <c:pt idx="8070">
                  <c:v>15881.126953125</c:v>
                </c:pt>
                <c:pt idx="8071">
                  <c:v>15105.296875</c:v>
                </c:pt>
                <c:pt idx="8072">
                  <c:v>13797.287109375</c:v>
                </c:pt>
                <c:pt idx="8073">
                  <c:v>13941.2861328125</c:v>
                </c:pt>
                <c:pt idx="8074">
                  <c:v>14746.345703125</c:v>
                </c:pt>
                <c:pt idx="8075">
                  <c:v>14922.4130859375</c:v>
                </c:pt>
                <c:pt idx="8076">
                  <c:v>15047.1787109375</c:v>
                </c:pt>
                <c:pt idx="8077">
                  <c:v>14934.88671875</c:v>
                </c:pt>
                <c:pt idx="8078">
                  <c:v>15044.8017578125</c:v>
                </c:pt>
                <c:pt idx="8079">
                  <c:v>15434.7548828125</c:v>
                </c:pt>
                <c:pt idx="8080">
                  <c:v>15877.7353515625</c:v>
                </c:pt>
                <c:pt idx="8081">
                  <c:v>17130.494140625</c:v>
                </c:pt>
                <c:pt idx="8082">
                  <c:v>16761.23828125</c:v>
                </c:pt>
                <c:pt idx="8083">
                  <c:v>17494.111328125</c:v>
                </c:pt>
                <c:pt idx="8084">
                  <c:v>18108.24609375</c:v>
                </c:pt>
                <c:pt idx="8085">
                  <c:v>18877.244140625</c:v>
                </c:pt>
                <c:pt idx="8086">
                  <c:v>19414.28125</c:v>
                </c:pt>
                <c:pt idx="8087">
                  <c:v>19591.568359375</c:v>
                </c:pt>
                <c:pt idx="8088">
                  <c:v>19124.814453125</c:v>
                </c:pt>
                <c:pt idx="8089">
                  <c:v>18714.6484375</c:v>
                </c:pt>
                <c:pt idx="8090">
                  <c:v>18490.041015625</c:v>
                </c:pt>
                <c:pt idx="8091">
                  <c:v>18439.634765625</c:v>
                </c:pt>
                <c:pt idx="8092">
                  <c:v>18455.2578125</c:v>
                </c:pt>
                <c:pt idx="8093">
                  <c:v>18362.89453125</c:v>
                </c:pt>
                <c:pt idx="8094">
                  <c:v>18804.296875</c:v>
                </c:pt>
                <c:pt idx="8095">
                  <c:v>18405.265625</c:v>
                </c:pt>
                <c:pt idx="8096">
                  <c:v>17520.779296875</c:v>
                </c:pt>
                <c:pt idx="8097">
                  <c:v>17969.173828125</c:v>
                </c:pt>
                <c:pt idx="8098">
                  <c:v>16813.4140625</c:v>
                </c:pt>
                <c:pt idx="8099">
                  <c:v>14910.0009765625</c:v>
                </c:pt>
                <c:pt idx="8100">
                  <c:v>12374.4912109375</c:v>
                </c:pt>
                <c:pt idx="8101">
                  <c:v>10925.33984375</c:v>
                </c:pt>
                <c:pt idx="8102">
                  <c:v>9801.7109375</c:v>
                </c:pt>
                <c:pt idx="8103">
                  <c:v>8912.7958984375</c:v>
                </c:pt>
                <c:pt idx="8104">
                  <c:v>8123.701171875</c:v>
                </c:pt>
                <c:pt idx="8105">
                  <c:v>6645.15869140625</c:v>
                </c:pt>
                <c:pt idx="8106">
                  <c:v>4514.20263671875</c:v>
                </c:pt>
                <c:pt idx="8107">
                  <c:v>4130.12060546875</c:v>
                </c:pt>
                <c:pt idx="8108">
                  <c:v>4302.16015625</c:v>
                </c:pt>
                <c:pt idx="8109">
                  <c:v>4111.77099609375</c:v>
                </c:pt>
                <c:pt idx="8110">
                  <c:v>4040.549560546875</c:v>
                </c:pt>
                <c:pt idx="8111">
                  <c:v>4345.45654296875</c:v>
                </c:pt>
                <c:pt idx="8112">
                  <c:v>4819.90625</c:v>
                </c:pt>
                <c:pt idx="8113">
                  <c:v>4728.9208984375</c:v>
                </c:pt>
                <c:pt idx="8114">
                  <c:v>4615.2314453125</c:v>
                </c:pt>
                <c:pt idx="8115">
                  <c:v>5327.125</c:v>
                </c:pt>
                <c:pt idx="8116">
                  <c:v>5566.27978515625</c:v>
                </c:pt>
                <c:pt idx="8117">
                  <c:v>5608.943359375</c:v>
                </c:pt>
                <c:pt idx="8118">
                  <c:v>5677.65185546875</c:v>
                </c:pt>
                <c:pt idx="8119">
                  <c:v>6410.4990234375</c:v>
                </c:pt>
                <c:pt idx="8120">
                  <c:v>6223.3349609375</c:v>
                </c:pt>
                <c:pt idx="8121">
                  <c:v>4975.66552734375</c:v>
                </c:pt>
                <c:pt idx="8122">
                  <c:v>2873.334228515625</c:v>
                </c:pt>
                <c:pt idx="8123">
                  <c:v>2498.21240234375</c:v>
                </c:pt>
                <c:pt idx="8124">
                  <c:v>1923.01806640625</c:v>
                </c:pt>
                <c:pt idx="8125">
                  <c:v>1393.4951171875</c:v>
                </c:pt>
                <c:pt idx="8126">
                  <c:v>985.82012939453125</c:v>
                </c:pt>
                <c:pt idx="8127">
                  <c:v>668.56268310546875</c:v>
                </c:pt>
                <c:pt idx="8128">
                  <c:v>494.3580322265625</c:v>
                </c:pt>
                <c:pt idx="8129">
                  <c:v>464.74566650390625</c:v>
                </c:pt>
                <c:pt idx="8130">
                  <c:v>501.2276611328125</c:v>
                </c:pt>
                <c:pt idx="8131">
                  <c:v>518.70819091796875</c:v>
                </c:pt>
                <c:pt idx="8132">
                  <c:v>622.05255126953125</c:v>
                </c:pt>
                <c:pt idx="8133">
                  <c:v>676.75439453125</c:v>
                </c:pt>
                <c:pt idx="8134">
                  <c:v>627.304443359375</c:v>
                </c:pt>
                <c:pt idx="8135">
                  <c:v>724.1617431640625</c:v>
                </c:pt>
                <c:pt idx="8136">
                  <c:v>619.96478271484375</c:v>
                </c:pt>
                <c:pt idx="8137">
                  <c:v>685.671142578125</c:v>
                </c:pt>
                <c:pt idx="8138">
                  <c:v>925.19329833984375</c:v>
                </c:pt>
                <c:pt idx="8139">
                  <c:v>1341.0728759765625</c:v>
                </c:pt>
                <c:pt idx="8140">
                  <c:v>1760.4840087890625</c:v>
                </c:pt>
                <c:pt idx="8141">
                  <c:v>2108.095458984375</c:v>
                </c:pt>
                <c:pt idx="8142">
                  <c:v>2730.18017578125</c:v>
                </c:pt>
                <c:pt idx="8143">
                  <c:v>3206.016845703125</c:v>
                </c:pt>
                <c:pt idx="8144">
                  <c:v>3196.451904296875</c:v>
                </c:pt>
                <c:pt idx="8145">
                  <c:v>3068.82177734375</c:v>
                </c:pt>
                <c:pt idx="8146">
                  <c:v>2710.59619140625</c:v>
                </c:pt>
                <c:pt idx="8147">
                  <c:v>3093.631103515625</c:v>
                </c:pt>
                <c:pt idx="8148">
                  <c:v>3077.219970703125</c:v>
                </c:pt>
                <c:pt idx="8149">
                  <c:v>3554.1826171875</c:v>
                </c:pt>
                <c:pt idx="8150">
                  <c:v>3668.5693359375</c:v>
                </c:pt>
                <c:pt idx="8151">
                  <c:v>4047.05712890625</c:v>
                </c:pt>
                <c:pt idx="8152">
                  <c:v>4038.599609375</c:v>
                </c:pt>
                <c:pt idx="8153">
                  <c:v>4009.234375</c:v>
                </c:pt>
                <c:pt idx="8154">
                  <c:v>4321.931640625</c:v>
                </c:pt>
                <c:pt idx="8155">
                  <c:v>4458.15869140625</c:v>
                </c:pt>
                <c:pt idx="8156">
                  <c:v>5367.5703125</c:v>
                </c:pt>
                <c:pt idx="8157">
                  <c:v>5306.208984375</c:v>
                </c:pt>
                <c:pt idx="8158">
                  <c:v>5253.43115234375</c:v>
                </c:pt>
                <c:pt idx="8159">
                  <c:v>5548.568359375</c:v>
                </c:pt>
                <c:pt idx="8160">
                  <c:v>4997.21875</c:v>
                </c:pt>
                <c:pt idx="8161">
                  <c:v>5516.5810546875</c:v>
                </c:pt>
                <c:pt idx="8162">
                  <c:v>5797.1923828125</c:v>
                </c:pt>
                <c:pt idx="8163">
                  <c:v>6121.861328125</c:v>
                </c:pt>
                <c:pt idx="8164">
                  <c:v>7938.9482421875</c:v>
                </c:pt>
                <c:pt idx="8165">
                  <c:v>8854.8046875</c:v>
                </c:pt>
                <c:pt idx="8166">
                  <c:v>9920.93359375</c:v>
                </c:pt>
                <c:pt idx="8167">
                  <c:v>10639.322265625</c:v>
                </c:pt>
                <c:pt idx="8168">
                  <c:v>11145.22265625</c:v>
                </c:pt>
                <c:pt idx="8169">
                  <c:v>8560.1220703125</c:v>
                </c:pt>
                <c:pt idx="8170">
                  <c:v>5746.46044921875</c:v>
                </c:pt>
                <c:pt idx="8171">
                  <c:v>6157.98681640625</c:v>
                </c:pt>
                <c:pt idx="8172">
                  <c:v>7408.626953125</c:v>
                </c:pt>
                <c:pt idx="8173">
                  <c:v>8182.7177734375</c:v>
                </c:pt>
                <c:pt idx="8174">
                  <c:v>8435.35546875</c:v>
                </c:pt>
                <c:pt idx="8175">
                  <c:v>7941.34912109375</c:v>
                </c:pt>
                <c:pt idx="8176">
                  <c:v>6529.275390625</c:v>
                </c:pt>
                <c:pt idx="8177">
                  <c:v>4380.97021484375</c:v>
                </c:pt>
                <c:pt idx="8178">
                  <c:v>2771.02685546875</c:v>
                </c:pt>
                <c:pt idx="8179">
                  <c:v>2311.713134765625</c:v>
                </c:pt>
                <c:pt idx="8180">
                  <c:v>2365.7685546875</c:v>
                </c:pt>
                <c:pt idx="8181">
                  <c:v>2665.1044921875</c:v>
                </c:pt>
                <c:pt idx="8182">
                  <c:v>2980.362060546875</c:v>
                </c:pt>
                <c:pt idx="8183">
                  <c:v>3350.7568359375</c:v>
                </c:pt>
                <c:pt idx="8184">
                  <c:v>3277.01123046875</c:v>
                </c:pt>
                <c:pt idx="8185">
                  <c:v>3269.041015625</c:v>
                </c:pt>
                <c:pt idx="8186">
                  <c:v>2981.228271484375</c:v>
                </c:pt>
                <c:pt idx="8187">
                  <c:v>2599.61083984375</c:v>
                </c:pt>
                <c:pt idx="8188">
                  <c:v>2385.68505859375</c:v>
                </c:pt>
                <c:pt idx="8189">
                  <c:v>2453.800537109375</c:v>
                </c:pt>
                <c:pt idx="8190">
                  <c:v>2616.40625</c:v>
                </c:pt>
                <c:pt idx="8191">
                  <c:v>2619.311279296875</c:v>
                </c:pt>
                <c:pt idx="8192">
                  <c:v>2954.585205078125</c:v>
                </c:pt>
                <c:pt idx="8193">
                  <c:v>2424.531005859375</c:v>
                </c:pt>
                <c:pt idx="8194">
                  <c:v>1333.796142578125</c:v>
                </c:pt>
                <c:pt idx="8195">
                  <c:v>1315.5238037109375</c:v>
                </c:pt>
                <c:pt idx="8196">
                  <c:v>1466.7276611328125</c:v>
                </c:pt>
                <c:pt idx="8197">
                  <c:v>1617.21630859375</c:v>
                </c:pt>
                <c:pt idx="8198">
                  <c:v>1659.3934326171875</c:v>
                </c:pt>
                <c:pt idx="8199">
                  <c:v>1666.015380859375</c:v>
                </c:pt>
                <c:pt idx="8200">
                  <c:v>1309.5234375</c:v>
                </c:pt>
                <c:pt idx="8201">
                  <c:v>1009.1234130859375</c:v>
                </c:pt>
                <c:pt idx="8202">
                  <c:v>827.50634765625</c:v>
                </c:pt>
                <c:pt idx="8203">
                  <c:v>640.65155029296875</c:v>
                </c:pt>
                <c:pt idx="8204">
                  <c:v>611.7933349609375</c:v>
                </c:pt>
                <c:pt idx="8205">
                  <c:v>612.11572265625</c:v>
                </c:pt>
                <c:pt idx="8206">
                  <c:v>986.44390869140625</c:v>
                </c:pt>
                <c:pt idx="8207">
                  <c:v>1718.5843505859375</c:v>
                </c:pt>
                <c:pt idx="8208">
                  <c:v>2375.586669921875</c:v>
                </c:pt>
                <c:pt idx="8209">
                  <c:v>2853.372802734375</c:v>
                </c:pt>
                <c:pt idx="8210">
                  <c:v>3423.197509765625</c:v>
                </c:pt>
                <c:pt idx="8211">
                  <c:v>3967.596923828125</c:v>
                </c:pt>
                <c:pt idx="8212">
                  <c:v>4544.046875</c:v>
                </c:pt>
                <c:pt idx="8213">
                  <c:v>5388.53955078125</c:v>
                </c:pt>
                <c:pt idx="8214">
                  <c:v>6734.1494140625</c:v>
                </c:pt>
                <c:pt idx="8215">
                  <c:v>6730.99072265625</c:v>
                </c:pt>
                <c:pt idx="8216">
                  <c:v>6190.31396484375</c:v>
                </c:pt>
                <c:pt idx="8217">
                  <c:v>4609.89990234375</c:v>
                </c:pt>
                <c:pt idx="8218">
                  <c:v>1931.363037109375</c:v>
                </c:pt>
                <c:pt idx="8219">
                  <c:v>992.02618408203125</c:v>
                </c:pt>
                <c:pt idx="8220">
                  <c:v>893.7244873046875</c:v>
                </c:pt>
                <c:pt idx="8221">
                  <c:v>1087.404052734375</c:v>
                </c:pt>
                <c:pt idx="8222">
                  <c:v>1302.0076904296875</c:v>
                </c:pt>
                <c:pt idx="8223">
                  <c:v>1065.7537841796875</c:v>
                </c:pt>
                <c:pt idx="8224">
                  <c:v>820.36151123046875</c:v>
                </c:pt>
                <c:pt idx="8225">
                  <c:v>712.4432373046875</c:v>
                </c:pt>
                <c:pt idx="8226">
                  <c:v>1013.4053344726562</c:v>
                </c:pt>
                <c:pt idx="8227">
                  <c:v>1700.7891845703125</c:v>
                </c:pt>
                <c:pt idx="8228">
                  <c:v>3010.087890625</c:v>
                </c:pt>
                <c:pt idx="8229">
                  <c:v>4456.45263671875</c:v>
                </c:pt>
                <c:pt idx="8230">
                  <c:v>6398.126953125</c:v>
                </c:pt>
                <c:pt idx="8231">
                  <c:v>9019.275390625</c:v>
                </c:pt>
                <c:pt idx="8232">
                  <c:v>11064.9189453125</c:v>
                </c:pt>
                <c:pt idx="8233">
                  <c:v>12371.8466796875</c:v>
                </c:pt>
                <c:pt idx="8234">
                  <c:v>12914.1748046875</c:v>
                </c:pt>
                <c:pt idx="8235">
                  <c:v>13426.7646484375</c:v>
                </c:pt>
                <c:pt idx="8236">
                  <c:v>13465.9521484375</c:v>
                </c:pt>
                <c:pt idx="8237">
                  <c:v>12696.8193359375</c:v>
                </c:pt>
                <c:pt idx="8238">
                  <c:v>11786.64453125</c:v>
                </c:pt>
                <c:pt idx="8239">
                  <c:v>10318.0419921875</c:v>
                </c:pt>
                <c:pt idx="8240">
                  <c:v>9033.8505859375</c:v>
                </c:pt>
                <c:pt idx="8241">
                  <c:v>6763.2626953125</c:v>
                </c:pt>
                <c:pt idx="8242">
                  <c:v>2894.8310546875</c:v>
                </c:pt>
                <c:pt idx="8243">
                  <c:v>1897.83984375</c:v>
                </c:pt>
                <c:pt idx="8244">
                  <c:v>2441.71728515625</c:v>
                </c:pt>
                <c:pt idx="8245">
                  <c:v>3627.41943359375</c:v>
                </c:pt>
                <c:pt idx="8246">
                  <c:v>4431.7451171875</c:v>
                </c:pt>
                <c:pt idx="8247">
                  <c:v>4880.28515625</c:v>
                </c:pt>
                <c:pt idx="8248">
                  <c:v>5158.16796875</c:v>
                </c:pt>
                <c:pt idx="8249">
                  <c:v>4842.13623046875</c:v>
                </c:pt>
                <c:pt idx="8250">
                  <c:v>6853.091796875</c:v>
                </c:pt>
                <c:pt idx="8251">
                  <c:v>10757.75390625</c:v>
                </c:pt>
                <c:pt idx="8252">
                  <c:v>13641.8779296875</c:v>
                </c:pt>
                <c:pt idx="8253">
                  <c:v>15523.873046875</c:v>
                </c:pt>
                <c:pt idx="8254">
                  <c:v>17734.669921875</c:v>
                </c:pt>
                <c:pt idx="8255">
                  <c:v>18096.490234375</c:v>
                </c:pt>
                <c:pt idx="8256">
                  <c:v>17348.66796875</c:v>
                </c:pt>
                <c:pt idx="8257">
                  <c:v>16683.888671875</c:v>
                </c:pt>
                <c:pt idx="8258">
                  <c:v>16650.666015625</c:v>
                </c:pt>
                <c:pt idx="8259">
                  <c:v>16629.3203125</c:v>
                </c:pt>
                <c:pt idx="8260">
                  <c:v>16576.357421875</c:v>
                </c:pt>
                <c:pt idx="8261">
                  <c:v>16434.25</c:v>
                </c:pt>
                <c:pt idx="8262">
                  <c:v>15767.5791015625</c:v>
                </c:pt>
                <c:pt idx="8263">
                  <c:v>14974.38671875</c:v>
                </c:pt>
                <c:pt idx="8264">
                  <c:v>14483.3701171875</c:v>
                </c:pt>
                <c:pt idx="8265">
                  <c:v>11837.42578125</c:v>
                </c:pt>
                <c:pt idx="8266">
                  <c:v>9111.98046875</c:v>
                </c:pt>
                <c:pt idx="8267">
                  <c:v>10424.2958984375</c:v>
                </c:pt>
                <c:pt idx="8268">
                  <c:v>11404.1826171875</c:v>
                </c:pt>
                <c:pt idx="8269">
                  <c:v>14010.64453125</c:v>
                </c:pt>
                <c:pt idx="8270">
                  <c:v>15870.806640625</c:v>
                </c:pt>
                <c:pt idx="8271">
                  <c:v>16826.48828125</c:v>
                </c:pt>
                <c:pt idx="8272">
                  <c:v>17225.041015625</c:v>
                </c:pt>
                <c:pt idx="8273">
                  <c:v>17104.03515625</c:v>
                </c:pt>
                <c:pt idx="8274">
                  <c:v>16719.654296875</c:v>
                </c:pt>
                <c:pt idx="8275">
                  <c:v>16785.29296875</c:v>
                </c:pt>
                <c:pt idx="8276">
                  <c:v>16996.966796875</c:v>
                </c:pt>
                <c:pt idx="8277">
                  <c:v>17328.537109375</c:v>
                </c:pt>
                <c:pt idx="8278">
                  <c:v>15888.9560546875</c:v>
                </c:pt>
                <c:pt idx="8279">
                  <c:v>15076.93359375</c:v>
                </c:pt>
                <c:pt idx="8280">
                  <c:v>14307.888671875</c:v>
                </c:pt>
                <c:pt idx="8281">
                  <c:v>13312.125</c:v>
                </c:pt>
                <c:pt idx="8282">
                  <c:v>12156.7275390625</c:v>
                </c:pt>
                <c:pt idx="8283">
                  <c:v>10955.6533203125</c:v>
                </c:pt>
                <c:pt idx="8284">
                  <c:v>10070.681640625</c:v>
                </c:pt>
                <c:pt idx="8285">
                  <c:v>10557.70703125</c:v>
                </c:pt>
                <c:pt idx="8286">
                  <c:v>10648.650390625</c:v>
                </c:pt>
                <c:pt idx="8287">
                  <c:v>12186.42578125</c:v>
                </c:pt>
                <c:pt idx="8288">
                  <c:v>10371.96875</c:v>
                </c:pt>
                <c:pt idx="8289">
                  <c:v>7344.17578125</c:v>
                </c:pt>
                <c:pt idx="8290">
                  <c:v>7085.341796875</c:v>
                </c:pt>
                <c:pt idx="8291">
                  <c:v>6810.1904296875</c:v>
                </c:pt>
                <c:pt idx="8292">
                  <c:v>6012.0673828125</c:v>
                </c:pt>
                <c:pt idx="8293">
                  <c:v>5160.775390625</c:v>
                </c:pt>
                <c:pt idx="8294">
                  <c:v>4825.03369140625</c:v>
                </c:pt>
                <c:pt idx="8295">
                  <c:v>5194.6015625</c:v>
                </c:pt>
                <c:pt idx="8296">
                  <c:v>5069.29052734375</c:v>
                </c:pt>
                <c:pt idx="8297">
                  <c:v>4883.30126953125</c:v>
                </c:pt>
                <c:pt idx="8298">
                  <c:v>4966.501953125</c:v>
                </c:pt>
                <c:pt idx="8299">
                  <c:v>5255.69189453125</c:v>
                </c:pt>
                <c:pt idx="8300">
                  <c:v>7974.1513671875</c:v>
                </c:pt>
                <c:pt idx="8301">
                  <c:v>10019.5546875</c:v>
                </c:pt>
                <c:pt idx="8302">
                  <c:v>10436.5009765625</c:v>
                </c:pt>
                <c:pt idx="8303">
                  <c:v>8601.8408203125</c:v>
                </c:pt>
                <c:pt idx="8304">
                  <c:v>7884.623046875</c:v>
                </c:pt>
                <c:pt idx="8305">
                  <c:v>7350.5908203125</c:v>
                </c:pt>
                <c:pt idx="8306">
                  <c:v>7322.99755859375</c:v>
                </c:pt>
                <c:pt idx="8307">
                  <c:v>7720.02734375</c:v>
                </c:pt>
                <c:pt idx="8308">
                  <c:v>7597.75244140625</c:v>
                </c:pt>
                <c:pt idx="8309">
                  <c:v>7581.4423828125</c:v>
                </c:pt>
                <c:pt idx="8310">
                  <c:v>7679.71875</c:v>
                </c:pt>
                <c:pt idx="8311">
                  <c:v>7107.10302734375</c:v>
                </c:pt>
                <c:pt idx="8312">
                  <c:v>6658.044921875</c:v>
                </c:pt>
                <c:pt idx="8313">
                  <c:v>3390.423583984375</c:v>
                </c:pt>
                <c:pt idx="8314">
                  <c:v>2055.447998046875</c:v>
                </c:pt>
                <c:pt idx="8315">
                  <c:v>1385.3009033203125</c:v>
                </c:pt>
                <c:pt idx="8316">
                  <c:v>1298.529541015625</c:v>
                </c:pt>
                <c:pt idx="8317">
                  <c:v>2023.0521240234375</c:v>
                </c:pt>
                <c:pt idx="8318">
                  <c:v>3168.746826171875</c:v>
                </c:pt>
                <c:pt idx="8319">
                  <c:v>4294.765625</c:v>
                </c:pt>
                <c:pt idx="8320">
                  <c:v>6136.798828125</c:v>
                </c:pt>
                <c:pt idx="8321">
                  <c:v>8231.7822265625</c:v>
                </c:pt>
                <c:pt idx="8322">
                  <c:v>9719.87890625</c:v>
                </c:pt>
                <c:pt idx="8323">
                  <c:v>12503.0107421875</c:v>
                </c:pt>
                <c:pt idx="8324">
                  <c:v>15618.6884765625</c:v>
                </c:pt>
                <c:pt idx="8325">
                  <c:v>16481.927734375</c:v>
                </c:pt>
                <c:pt idx="8326">
                  <c:v>16965.796875</c:v>
                </c:pt>
                <c:pt idx="8327">
                  <c:v>16918.91796875</c:v>
                </c:pt>
                <c:pt idx="8328">
                  <c:v>16061.1005859375</c:v>
                </c:pt>
                <c:pt idx="8329">
                  <c:v>15847.23828125</c:v>
                </c:pt>
                <c:pt idx="8330">
                  <c:v>14899.27734375</c:v>
                </c:pt>
                <c:pt idx="8331">
                  <c:v>13891.28515625</c:v>
                </c:pt>
                <c:pt idx="8332">
                  <c:v>12078.8642578125</c:v>
                </c:pt>
                <c:pt idx="8333">
                  <c:v>9835.6728515625</c:v>
                </c:pt>
                <c:pt idx="8334">
                  <c:v>10224.623046875</c:v>
                </c:pt>
                <c:pt idx="8335">
                  <c:v>10162.123046875</c:v>
                </c:pt>
                <c:pt idx="8336">
                  <c:v>10223.1142578125</c:v>
                </c:pt>
                <c:pt idx="8337">
                  <c:v>10940.357421875</c:v>
                </c:pt>
                <c:pt idx="8338">
                  <c:v>13453.5361328125</c:v>
                </c:pt>
                <c:pt idx="8339">
                  <c:v>18256.67578125</c:v>
                </c:pt>
                <c:pt idx="8340">
                  <c:v>19032.736328125</c:v>
                </c:pt>
                <c:pt idx="8341">
                  <c:v>19398.322265625</c:v>
                </c:pt>
                <c:pt idx="8342">
                  <c:v>19850.802734375</c:v>
                </c:pt>
                <c:pt idx="8343">
                  <c:v>19838.6796875</c:v>
                </c:pt>
                <c:pt idx="8344">
                  <c:v>20228.123046875</c:v>
                </c:pt>
                <c:pt idx="8345">
                  <c:v>19739.337890625</c:v>
                </c:pt>
                <c:pt idx="8346">
                  <c:v>16782.96484375</c:v>
                </c:pt>
                <c:pt idx="8347">
                  <c:v>14236.5439453125</c:v>
                </c:pt>
                <c:pt idx="8348">
                  <c:v>13334.650390625</c:v>
                </c:pt>
                <c:pt idx="8349">
                  <c:v>12853.63671875</c:v>
                </c:pt>
                <c:pt idx="8350">
                  <c:v>12204.8017578125</c:v>
                </c:pt>
                <c:pt idx="8351">
                  <c:v>11538.287109375</c:v>
                </c:pt>
                <c:pt idx="8352">
                  <c:v>10212.25390625</c:v>
                </c:pt>
                <c:pt idx="8353">
                  <c:v>9364.796875</c:v>
                </c:pt>
                <c:pt idx="8354">
                  <c:v>8363.4560546875</c:v>
                </c:pt>
                <c:pt idx="8355">
                  <c:v>7891.67041015625</c:v>
                </c:pt>
                <c:pt idx="8356">
                  <c:v>7243.4072265625</c:v>
                </c:pt>
                <c:pt idx="8357">
                  <c:v>6952.73193359375</c:v>
                </c:pt>
                <c:pt idx="8358">
                  <c:v>6610.08935546875</c:v>
                </c:pt>
                <c:pt idx="8359">
                  <c:v>5853.24560546875</c:v>
                </c:pt>
                <c:pt idx="8360">
                  <c:v>5581.68359375</c:v>
                </c:pt>
                <c:pt idx="8361">
                  <c:v>5038.2353515625</c:v>
                </c:pt>
                <c:pt idx="8362">
                  <c:v>4619.0751953125</c:v>
                </c:pt>
                <c:pt idx="8363">
                  <c:v>5162.87939453125</c:v>
                </c:pt>
                <c:pt idx="8364">
                  <c:v>6173.35009765625</c:v>
                </c:pt>
                <c:pt idx="8365">
                  <c:v>7746.05712890625</c:v>
                </c:pt>
                <c:pt idx="8366">
                  <c:v>8970.2705078125</c:v>
                </c:pt>
                <c:pt idx="8367">
                  <c:v>9717.2392578125</c:v>
                </c:pt>
                <c:pt idx="8368">
                  <c:v>11305.607421875</c:v>
                </c:pt>
                <c:pt idx="8369">
                  <c:v>12370.7802734375</c:v>
                </c:pt>
                <c:pt idx="8370">
                  <c:v>13309.5673828125</c:v>
                </c:pt>
                <c:pt idx="8371">
                  <c:v>15806.265625</c:v>
                </c:pt>
                <c:pt idx="8372">
                  <c:v>17563.478515625</c:v>
                </c:pt>
                <c:pt idx="8373">
                  <c:v>17993.259765625</c:v>
                </c:pt>
                <c:pt idx="8374">
                  <c:v>18012.345703125</c:v>
                </c:pt>
                <c:pt idx="8375">
                  <c:v>18285.232421875</c:v>
                </c:pt>
                <c:pt idx="8376">
                  <c:v>17926.099609375</c:v>
                </c:pt>
                <c:pt idx="8377">
                  <c:v>17553</c:v>
                </c:pt>
                <c:pt idx="8378">
                  <c:v>16364.09375</c:v>
                </c:pt>
                <c:pt idx="8379">
                  <c:v>15264.9365234375</c:v>
                </c:pt>
                <c:pt idx="8380">
                  <c:v>13756.2724609375</c:v>
                </c:pt>
                <c:pt idx="8381">
                  <c:v>11752.7705078125</c:v>
                </c:pt>
                <c:pt idx="8382">
                  <c:v>9435.029296875</c:v>
                </c:pt>
                <c:pt idx="8383">
                  <c:v>9199.287109375</c:v>
                </c:pt>
                <c:pt idx="8384">
                  <c:v>8980.29296875</c:v>
                </c:pt>
                <c:pt idx="8385">
                  <c:v>7885.3203125</c:v>
                </c:pt>
                <c:pt idx="8386">
                  <c:v>9393.70703125</c:v>
                </c:pt>
                <c:pt idx="8387">
                  <c:v>11274.771484375</c:v>
                </c:pt>
                <c:pt idx="8388">
                  <c:v>11744.638671875</c:v>
                </c:pt>
                <c:pt idx="8389">
                  <c:v>13088.0390625</c:v>
                </c:pt>
                <c:pt idx="8390">
                  <c:v>13941.0400390625</c:v>
                </c:pt>
                <c:pt idx="8391">
                  <c:v>14013.3916015625</c:v>
                </c:pt>
                <c:pt idx="8392">
                  <c:v>14031.923828125</c:v>
                </c:pt>
                <c:pt idx="8393">
                  <c:v>15615.2900390625</c:v>
                </c:pt>
                <c:pt idx="8394">
                  <c:v>16299.8544921875</c:v>
                </c:pt>
                <c:pt idx="8395">
                  <c:v>17315.650390625</c:v>
                </c:pt>
                <c:pt idx="8396">
                  <c:v>15726.4619140625</c:v>
                </c:pt>
                <c:pt idx="8397">
                  <c:v>15195.716796875</c:v>
                </c:pt>
                <c:pt idx="8398">
                  <c:v>14000.365234375</c:v>
                </c:pt>
                <c:pt idx="8399">
                  <c:v>14575.9365234375</c:v>
                </c:pt>
                <c:pt idx="8400">
                  <c:v>14261.97265625</c:v>
                </c:pt>
                <c:pt idx="8401">
                  <c:v>12319.8232421875</c:v>
                </c:pt>
                <c:pt idx="8402">
                  <c:v>11076.57421875</c:v>
                </c:pt>
                <c:pt idx="8403">
                  <c:v>10592.1025390625</c:v>
                </c:pt>
                <c:pt idx="8404">
                  <c:v>10054.06640625</c:v>
                </c:pt>
                <c:pt idx="8405">
                  <c:v>9518.1689453125</c:v>
                </c:pt>
                <c:pt idx="8406">
                  <c:v>8710.7353515625</c:v>
                </c:pt>
                <c:pt idx="8407">
                  <c:v>7856.556640625</c:v>
                </c:pt>
                <c:pt idx="8408">
                  <c:v>6629.18603515625</c:v>
                </c:pt>
                <c:pt idx="8409">
                  <c:v>4498.07763671875</c:v>
                </c:pt>
                <c:pt idx="8410">
                  <c:v>3494.59033203125</c:v>
                </c:pt>
                <c:pt idx="8411">
                  <c:v>3259.210693359375</c:v>
                </c:pt>
                <c:pt idx="8412">
                  <c:v>2701.081787109375</c:v>
                </c:pt>
                <c:pt idx="8413">
                  <c:v>2380.998046875</c:v>
                </c:pt>
                <c:pt idx="8414">
                  <c:v>1998.0546875</c:v>
                </c:pt>
                <c:pt idx="8415">
                  <c:v>1635.195556640625</c:v>
                </c:pt>
                <c:pt idx="8416">
                  <c:v>1195.89501953125</c:v>
                </c:pt>
                <c:pt idx="8417">
                  <c:v>882.83905029296875</c:v>
                </c:pt>
                <c:pt idx="8418">
                  <c:v>789.01226806640625</c:v>
                </c:pt>
                <c:pt idx="8419">
                  <c:v>1068.9454345703125</c:v>
                </c:pt>
                <c:pt idx="8420">
                  <c:v>1715.268310546875</c:v>
                </c:pt>
                <c:pt idx="8421">
                  <c:v>2936.966796875</c:v>
                </c:pt>
                <c:pt idx="8422">
                  <c:v>3882.92724609375</c:v>
                </c:pt>
                <c:pt idx="8423">
                  <c:v>4561.27294921875</c:v>
                </c:pt>
                <c:pt idx="8424">
                  <c:v>4682.005859375</c:v>
                </c:pt>
                <c:pt idx="8425">
                  <c:v>4875.67138671875</c:v>
                </c:pt>
                <c:pt idx="8426">
                  <c:v>5322.041015625</c:v>
                </c:pt>
                <c:pt idx="8427">
                  <c:v>5026.49609375</c:v>
                </c:pt>
                <c:pt idx="8428">
                  <c:v>4611.7431640625</c:v>
                </c:pt>
                <c:pt idx="8429">
                  <c:v>4060.7470703125</c:v>
                </c:pt>
                <c:pt idx="8430">
                  <c:v>4201.3564453125</c:v>
                </c:pt>
                <c:pt idx="8431">
                  <c:v>4495.1875</c:v>
                </c:pt>
                <c:pt idx="8432">
                  <c:v>4505.712890625</c:v>
                </c:pt>
                <c:pt idx="8433">
                  <c:v>3302.55810546875</c:v>
                </c:pt>
                <c:pt idx="8434">
                  <c:v>2125.583740234375</c:v>
                </c:pt>
                <c:pt idx="8435">
                  <c:v>2564.073486328125</c:v>
                </c:pt>
                <c:pt idx="8436">
                  <c:v>3267.44384765625</c:v>
                </c:pt>
                <c:pt idx="8437">
                  <c:v>4841.59423828125</c:v>
                </c:pt>
                <c:pt idx="8438">
                  <c:v>7077.4384765625</c:v>
                </c:pt>
                <c:pt idx="8439">
                  <c:v>8382.427734375</c:v>
                </c:pt>
                <c:pt idx="8440">
                  <c:v>9286.62109375</c:v>
                </c:pt>
                <c:pt idx="8441">
                  <c:v>10277.1435546875</c:v>
                </c:pt>
                <c:pt idx="8442">
                  <c:v>12710.1865234375</c:v>
                </c:pt>
                <c:pt idx="8443">
                  <c:v>17050.947265625</c:v>
                </c:pt>
                <c:pt idx="8444">
                  <c:v>18375.173828125</c:v>
                </c:pt>
                <c:pt idx="8445">
                  <c:v>18338.130859375</c:v>
                </c:pt>
                <c:pt idx="8446">
                  <c:v>18770.513671875</c:v>
                </c:pt>
                <c:pt idx="8447">
                  <c:v>18354.142578125</c:v>
                </c:pt>
                <c:pt idx="8448">
                  <c:v>18893.91015625</c:v>
                </c:pt>
                <c:pt idx="8449">
                  <c:v>18927.763671875</c:v>
                </c:pt>
                <c:pt idx="8450">
                  <c:v>18992.24609375</c:v>
                </c:pt>
                <c:pt idx="8451">
                  <c:v>19157.302734375</c:v>
                </c:pt>
                <c:pt idx="8452">
                  <c:v>19095.611328125</c:v>
                </c:pt>
                <c:pt idx="8453">
                  <c:v>19221.294921875</c:v>
                </c:pt>
                <c:pt idx="8454">
                  <c:v>19016.25</c:v>
                </c:pt>
                <c:pt idx="8455">
                  <c:v>18960.056640625</c:v>
                </c:pt>
                <c:pt idx="8456">
                  <c:v>18420.404296875</c:v>
                </c:pt>
                <c:pt idx="8457">
                  <c:v>17664.9921875</c:v>
                </c:pt>
                <c:pt idx="8458">
                  <c:v>19034.365234375</c:v>
                </c:pt>
                <c:pt idx="8459">
                  <c:v>19665.896484375</c:v>
                </c:pt>
                <c:pt idx="8460">
                  <c:v>19586.96484375</c:v>
                </c:pt>
                <c:pt idx="8461">
                  <c:v>17678.580078125</c:v>
                </c:pt>
                <c:pt idx="8462">
                  <c:v>17806.326171875</c:v>
                </c:pt>
                <c:pt idx="8463">
                  <c:v>16464.4453125</c:v>
                </c:pt>
                <c:pt idx="8464">
                  <c:v>14343.85546875</c:v>
                </c:pt>
                <c:pt idx="8465">
                  <c:v>11595.8564453125</c:v>
                </c:pt>
                <c:pt idx="8466">
                  <c:v>12339.263671875</c:v>
                </c:pt>
                <c:pt idx="8467">
                  <c:v>13511.3916015625</c:v>
                </c:pt>
                <c:pt idx="8468">
                  <c:v>14601.888671875</c:v>
                </c:pt>
                <c:pt idx="8469">
                  <c:v>14379.0244140625</c:v>
                </c:pt>
                <c:pt idx="8470">
                  <c:v>13542.3525390625</c:v>
                </c:pt>
                <c:pt idx="8471">
                  <c:v>14112.513671875</c:v>
                </c:pt>
                <c:pt idx="8472">
                  <c:v>15171.1396484375</c:v>
                </c:pt>
                <c:pt idx="8473">
                  <c:v>13882.060546875</c:v>
                </c:pt>
                <c:pt idx="8474">
                  <c:v>13029.6044921875</c:v>
                </c:pt>
                <c:pt idx="8475">
                  <c:v>11550.05859375</c:v>
                </c:pt>
                <c:pt idx="8476">
                  <c:v>9889.36328125</c:v>
                </c:pt>
                <c:pt idx="8477">
                  <c:v>9458.9853515625</c:v>
                </c:pt>
                <c:pt idx="8478">
                  <c:v>8358.3603515625</c:v>
                </c:pt>
                <c:pt idx="8479">
                  <c:v>8248.3935546875</c:v>
                </c:pt>
                <c:pt idx="8480">
                  <c:v>8532.3076171875</c:v>
                </c:pt>
                <c:pt idx="8481">
                  <c:v>7305.42333984375</c:v>
                </c:pt>
                <c:pt idx="8482">
                  <c:v>6446.86572265625</c:v>
                </c:pt>
                <c:pt idx="8483">
                  <c:v>4849.57275390625</c:v>
                </c:pt>
                <c:pt idx="8484">
                  <c:v>5648.6484375</c:v>
                </c:pt>
                <c:pt idx="8485">
                  <c:v>7537.47412109375</c:v>
                </c:pt>
                <c:pt idx="8486">
                  <c:v>7914.70751953125</c:v>
                </c:pt>
                <c:pt idx="8487">
                  <c:v>7857.70458984375</c:v>
                </c:pt>
                <c:pt idx="8488">
                  <c:v>7279.02392578125</c:v>
                </c:pt>
                <c:pt idx="8489">
                  <c:v>5719.21142578125</c:v>
                </c:pt>
                <c:pt idx="8490">
                  <c:v>4493.58935546875</c:v>
                </c:pt>
                <c:pt idx="8491">
                  <c:v>4643.36474609375</c:v>
                </c:pt>
                <c:pt idx="8492">
                  <c:v>5081.60009765625</c:v>
                </c:pt>
                <c:pt idx="8493">
                  <c:v>6618.919921875</c:v>
                </c:pt>
                <c:pt idx="8494">
                  <c:v>7714.892578125</c:v>
                </c:pt>
                <c:pt idx="8495">
                  <c:v>7622.80712890625</c:v>
                </c:pt>
                <c:pt idx="8496">
                  <c:v>8251.86328125</c:v>
                </c:pt>
                <c:pt idx="8497">
                  <c:v>9091.0419921875</c:v>
                </c:pt>
                <c:pt idx="8498">
                  <c:v>10543.982421875</c:v>
                </c:pt>
                <c:pt idx="8499">
                  <c:v>9842.5693359375</c:v>
                </c:pt>
                <c:pt idx="8500">
                  <c:v>9980.4345703125</c:v>
                </c:pt>
                <c:pt idx="8501">
                  <c:v>10444.416015625</c:v>
                </c:pt>
                <c:pt idx="8502">
                  <c:v>11431.7421875</c:v>
                </c:pt>
                <c:pt idx="8503">
                  <c:v>12399.7509765625</c:v>
                </c:pt>
                <c:pt idx="8504">
                  <c:v>12510.712890625</c:v>
                </c:pt>
                <c:pt idx="8505">
                  <c:v>9519.2763671875</c:v>
                </c:pt>
                <c:pt idx="8506">
                  <c:v>4812.55419921875</c:v>
                </c:pt>
                <c:pt idx="8507">
                  <c:v>3183.364013671875</c:v>
                </c:pt>
                <c:pt idx="8508">
                  <c:v>2284.4384765625</c:v>
                </c:pt>
                <c:pt idx="8509">
                  <c:v>1387.0166015625</c:v>
                </c:pt>
                <c:pt idx="8510">
                  <c:v>1281.769287109375</c:v>
                </c:pt>
                <c:pt idx="8511">
                  <c:v>1761.3204345703125</c:v>
                </c:pt>
                <c:pt idx="8512">
                  <c:v>2482.3896484375</c:v>
                </c:pt>
                <c:pt idx="8513">
                  <c:v>2822.895263671875</c:v>
                </c:pt>
                <c:pt idx="8514">
                  <c:v>3626.122314453125</c:v>
                </c:pt>
                <c:pt idx="8515">
                  <c:v>4388.20263671875</c:v>
                </c:pt>
                <c:pt idx="8516">
                  <c:v>5301.27392578125</c:v>
                </c:pt>
                <c:pt idx="8517">
                  <c:v>6955.890625</c:v>
                </c:pt>
                <c:pt idx="8518">
                  <c:v>8943.037109375</c:v>
                </c:pt>
                <c:pt idx="8519">
                  <c:v>10763.6123046875</c:v>
                </c:pt>
                <c:pt idx="8520">
                  <c:v>11437.822265625</c:v>
                </c:pt>
                <c:pt idx="8521">
                  <c:v>11432.7626953125</c:v>
                </c:pt>
                <c:pt idx="8522">
                  <c:v>11472.6357421875</c:v>
                </c:pt>
                <c:pt idx="8523">
                  <c:v>11355.626953125</c:v>
                </c:pt>
                <c:pt idx="8524">
                  <c:v>11391.7265625</c:v>
                </c:pt>
                <c:pt idx="8525">
                  <c:v>10468.982421875</c:v>
                </c:pt>
                <c:pt idx="8526">
                  <c:v>9218.0341796875</c:v>
                </c:pt>
                <c:pt idx="8527">
                  <c:v>8975.6572265625</c:v>
                </c:pt>
                <c:pt idx="8528">
                  <c:v>8279.9404296875</c:v>
                </c:pt>
                <c:pt idx="8529">
                  <c:v>6826.5986328125</c:v>
                </c:pt>
                <c:pt idx="8530">
                  <c:v>3634.77490234375</c:v>
                </c:pt>
                <c:pt idx="8531">
                  <c:v>3666.334716796875</c:v>
                </c:pt>
                <c:pt idx="8532">
                  <c:v>3459.640625</c:v>
                </c:pt>
                <c:pt idx="8533">
                  <c:v>2970.747314453125</c:v>
                </c:pt>
                <c:pt idx="8534">
                  <c:v>2716.368408203125</c:v>
                </c:pt>
                <c:pt idx="8535">
                  <c:v>2820.3037109375</c:v>
                </c:pt>
                <c:pt idx="8536">
                  <c:v>3134.511474609375</c:v>
                </c:pt>
                <c:pt idx="8537">
                  <c:v>3743.4013671875</c:v>
                </c:pt>
                <c:pt idx="8538">
                  <c:v>5059.68017578125</c:v>
                </c:pt>
                <c:pt idx="8539">
                  <c:v>6512.548828125</c:v>
                </c:pt>
                <c:pt idx="8540">
                  <c:v>8931.84765625</c:v>
                </c:pt>
                <c:pt idx="8541">
                  <c:v>10069.9150390625</c:v>
                </c:pt>
                <c:pt idx="8542">
                  <c:v>12265.1953125</c:v>
                </c:pt>
                <c:pt idx="8543">
                  <c:v>13766.591796875</c:v>
                </c:pt>
                <c:pt idx="8544">
                  <c:v>14292.8115234375</c:v>
                </c:pt>
                <c:pt idx="8545">
                  <c:v>14294.962890625</c:v>
                </c:pt>
                <c:pt idx="8546">
                  <c:v>14298.8564453125</c:v>
                </c:pt>
                <c:pt idx="8547">
                  <c:v>14579.8056640625</c:v>
                </c:pt>
                <c:pt idx="8548">
                  <c:v>14192.71875</c:v>
                </c:pt>
                <c:pt idx="8549">
                  <c:v>14577.240234375</c:v>
                </c:pt>
                <c:pt idx="8550">
                  <c:v>15005.5107421875</c:v>
                </c:pt>
                <c:pt idx="8551">
                  <c:v>16258.86328125</c:v>
                </c:pt>
                <c:pt idx="8552">
                  <c:v>17223.4921875</c:v>
                </c:pt>
                <c:pt idx="8553">
                  <c:v>16615.7109375</c:v>
                </c:pt>
                <c:pt idx="8554">
                  <c:v>15523.107421875</c:v>
                </c:pt>
                <c:pt idx="8555">
                  <c:v>17859.80078125</c:v>
                </c:pt>
                <c:pt idx="8556">
                  <c:v>19719.49609375</c:v>
                </c:pt>
                <c:pt idx="8557">
                  <c:v>19706.62109375</c:v>
                </c:pt>
                <c:pt idx="8558">
                  <c:v>19943.708984375</c:v>
                </c:pt>
                <c:pt idx="8559">
                  <c:v>20001.90625</c:v>
                </c:pt>
                <c:pt idx="8560">
                  <c:v>20252.490234375</c:v>
                </c:pt>
                <c:pt idx="8561">
                  <c:v>20923.1796875</c:v>
                </c:pt>
                <c:pt idx="8562">
                  <c:v>21270.791015625</c:v>
                </c:pt>
                <c:pt idx="8563">
                  <c:v>21612.97265625</c:v>
                </c:pt>
                <c:pt idx="8564">
                  <c:v>21830.625</c:v>
                </c:pt>
                <c:pt idx="8565">
                  <c:v>21896.5234375</c:v>
                </c:pt>
                <c:pt idx="8566">
                  <c:v>21480.548828125</c:v>
                </c:pt>
                <c:pt idx="8567">
                  <c:v>20909.677734375</c:v>
                </c:pt>
                <c:pt idx="8568">
                  <c:v>20211.841796875</c:v>
                </c:pt>
                <c:pt idx="8569">
                  <c:v>19564.826171875</c:v>
                </c:pt>
                <c:pt idx="8570">
                  <c:v>19067.2109375</c:v>
                </c:pt>
                <c:pt idx="8571">
                  <c:v>18628.529296875</c:v>
                </c:pt>
                <c:pt idx="8572">
                  <c:v>18192.04296875</c:v>
                </c:pt>
                <c:pt idx="8573">
                  <c:v>18652.2421875</c:v>
                </c:pt>
                <c:pt idx="8574">
                  <c:v>18943.107421875</c:v>
                </c:pt>
                <c:pt idx="8575">
                  <c:v>18364.751953125</c:v>
                </c:pt>
                <c:pt idx="8576">
                  <c:v>16802.224609375</c:v>
                </c:pt>
                <c:pt idx="8577">
                  <c:v>15216.27734375</c:v>
                </c:pt>
                <c:pt idx="8578">
                  <c:v>15372.201171875</c:v>
                </c:pt>
                <c:pt idx="8579">
                  <c:v>16700.275390625</c:v>
                </c:pt>
                <c:pt idx="8580">
                  <c:v>16440.671875</c:v>
                </c:pt>
                <c:pt idx="8581">
                  <c:v>16384.748046875</c:v>
                </c:pt>
                <c:pt idx="8582">
                  <c:v>16026.3837890625</c:v>
                </c:pt>
                <c:pt idx="8583">
                  <c:v>17052.478515625</c:v>
                </c:pt>
                <c:pt idx="8584">
                  <c:v>18224.34375</c:v>
                </c:pt>
                <c:pt idx="8585">
                  <c:v>18663.591796875</c:v>
                </c:pt>
                <c:pt idx="8586">
                  <c:v>19319.369140625</c:v>
                </c:pt>
                <c:pt idx="8587">
                  <c:v>19465.0078125</c:v>
                </c:pt>
                <c:pt idx="8588">
                  <c:v>19713.876953125</c:v>
                </c:pt>
                <c:pt idx="8589">
                  <c:v>18717.07421875</c:v>
                </c:pt>
                <c:pt idx="8590">
                  <c:v>17373.076171875</c:v>
                </c:pt>
                <c:pt idx="8591">
                  <c:v>15613.3642578125</c:v>
                </c:pt>
                <c:pt idx="8592">
                  <c:v>15729.265625</c:v>
                </c:pt>
                <c:pt idx="8593">
                  <c:v>15461.5771484375</c:v>
                </c:pt>
                <c:pt idx="8594">
                  <c:v>16211.8681640625</c:v>
                </c:pt>
                <c:pt idx="8595">
                  <c:v>15553.744140625</c:v>
                </c:pt>
                <c:pt idx="8596">
                  <c:v>15378.7666015625</c:v>
                </c:pt>
                <c:pt idx="8597">
                  <c:v>14142.1748046875</c:v>
                </c:pt>
                <c:pt idx="8598">
                  <c:v>14432.7685546875</c:v>
                </c:pt>
                <c:pt idx="8599">
                  <c:v>14939.1279296875</c:v>
                </c:pt>
                <c:pt idx="8600">
                  <c:v>15862.9208984375</c:v>
                </c:pt>
                <c:pt idx="8601">
                  <c:v>15156.759765625</c:v>
                </c:pt>
                <c:pt idx="8602">
                  <c:v>14300.6845703125</c:v>
                </c:pt>
                <c:pt idx="8603">
                  <c:v>16122.09375</c:v>
                </c:pt>
                <c:pt idx="8604">
                  <c:v>18046.6875</c:v>
                </c:pt>
                <c:pt idx="8605">
                  <c:v>17668.931640625</c:v>
                </c:pt>
                <c:pt idx="8606">
                  <c:v>17276.658203125</c:v>
                </c:pt>
                <c:pt idx="8607">
                  <c:v>16754.703125</c:v>
                </c:pt>
                <c:pt idx="8608">
                  <c:v>16522.0546875</c:v>
                </c:pt>
                <c:pt idx="8609">
                  <c:v>13764.7001953125</c:v>
                </c:pt>
                <c:pt idx="8610">
                  <c:v>9004.810546875</c:v>
                </c:pt>
                <c:pt idx="8611">
                  <c:v>9349.5478515625</c:v>
                </c:pt>
                <c:pt idx="8612">
                  <c:v>8525.55078125</c:v>
                </c:pt>
                <c:pt idx="8613">
                  <c:v>8034.8916015625</c:v>
                </c:pt>
                <c:pt idx="8614">
                  <c:v>8445.91796875</c:v>
                </c:pt>
                <c:pt idx="8615">
                  <c:v>9424.6728515625</c:v>
                </c:pt>
                <c:pt idx="8616">
                  <c:v>10724.7197265625</c:v>
                </c:pt>
                <c:pt idx="8617">
                  <c:v>11332.5078125</c:v>
                </c:pt>
                <c:pt idx="8618">
                  <c:v>11632.275390625</c:v>
                </c:pt>
                <c:pt idx="8619">
                  <c:v>11588.056640625</c:v>
                </c:pt>
                <c:pt idx="8620">
                  <c:v>11346.2626953125</c:v>
                </c:pt>
                <c:pt idx="8621">
                  <c:v>10154.673828125</c:v>
                </c:pt>
                <c:pt idx="8622">
                  <c:v>8817.52734375</c:v>
                </c:pt>
                <c:pt idx="8623">
                  <c:v>7050.41650390625</c:v>
                </c:pt>
                <c:pt idx="8624">
                  <c:v>6055.384765625</c:v>
                </c:pt>
                <c:pt idx="8625">
                  <c:v>4661.9658203125</c:v>
                </c:pt>
                <c:pt idx="8626">
                  <c:v>2151.02392578125</c:v>
                </c:pt>
                <c:pt idx="8627">
                  <c:v>1572.97412109375</c:v>
                </c:pt>
                <c:pt idx="8628">
                  <c:v>2643.76318359375</c:v>
                </c:pt>
                <c:pt idx="8629">
                  <c:v>4651.57958984375</c:v>
                </c:pt>
                <c:pt idx="8630">
                  <c:v>5838.7177734375</c:v>
                </c:pt>
                <c:pt idx="8631">
                  <c:v>5832.25341796875</c:v>
                </c:pt>
                <c:pt idx="8632">
                  <c:v>5800.11083984375</c:v>
                </c:pt>
                <c:pt idx="8633">
                  <c:v>4859.1201171875</c:v>
                </c:pt>
                <c:pt idx="8634">
                  <c:v>6157.8564453125</c:v>
                </c:pt>
                <c:pt idx="8635">
                  <c:v>8956.8359375</c:v>
                </c:pt>
                <c:pt idx="8636">
                  <c:v>12279.2421875</c:v>
                </c:pt>
                <c:pt idx="8637">
                  <c:v>14332.2353515625</c:v>
                </c:pt>
                <c:pt idx="8638">
                  <c:v>17023.755859375</c:v>
                </c:pt>
                <c:pt idx="8639">
                  <c:v>18930.404296875</c:v>
                </c:pt>
                <c:pt idx="8640">
                  <c:v>18953.5390625</c:v>
                </c:pt>
                <c:pt idx="8641">
                  <c:v>18852.4765625</c:v>
                </c:pt>
                <c:pt idx="8642">
                  <c:v>18667.259765625</c:v>
                </c:pt>
                <c:pt idx="8643">
                  <c:v>18307.0625</c:v>
                </c:pt>
                <c:pt idx="8644">
                  <c:v>17606.8359375</c:v>
                </c:pt>
                <c:pt idx="8645">
                  <c:v>16116.931640625</c:v>
                </c:pt>
                <c:pt idx="8646">
                  <c:v>15966.6279296875</c:v>
                </c:pt>
                <c:pt idx="8647">
                  <c:v>16557.03125</c:v>
                </c:pt>
                <c:pt idx="8648">
                  <c:v>16816.193359375</c:v>
                </c:pt>
                <c:pt idx="8649">
                  <c:v>15696.8583984375</c:v>
                </c:pt>
                <c:pt idx="8650">
                  <c:v>13013.576171875</c:v>
                </c:pt>
                <c:pt idx="8651">
                  <c:v>13665.1318359375</c:v>
                </c:pt>
                <c:pt idx="8652">
                  <c:v>15243.3828125</c:v>
                </c:pt>
                <c:pt idx="8653">
                  <c:v>15550.62890625</c:v>
                </c:pt>
                <c:pt idx="8654">
                  <c:v>15340.6669921875</c:v>
                </c:pt>
                <c:pt idx="8655">
                  <c:v>15813.900390625</c:v>
                </c:pt>
                <c:pt idx="8656">
                  <c:v>16546.587890625</c:v>
                </c:pt>
                <c:pt idx="8657">
                  <c:v>16563.3359375</c:v>
                </c:pt>
                <c:pt idx="8658">
                  <c:v>16933.984375</c:v>
                </c:pt>
                <c:pt idx="8659">
                  <c:v>19587.615234375</c:v>
                </c:pt>
                <c:pt idx="8660">
                  <c:v>20505.888671875</c:v>
                </c:pt>
                <c:pt idx="8661">
                  <c:v>20922.763671875</c:v>
                </c:pt>
                <c:pt idx="8662">
                  <c:v>21163.375</c:v>
                </c:pt>
                <c:pt idx="8663">
                  <c:v>20468.677734375</c:v>
                </c:pt>
                <c:pt idx="8664">
                  <c:v>20078.333984375</c:v>
                </c:pt>
                <c:pt idx="8665">
                  <c:v>19812.513671875</c:v>
                </c:pt>
                <c:pt idx="8666">
                  <c:v>19166.23046875</c:v>
                </c:pt>
                <c:pt idx="8667">
                  <c:v>19102.234375</c:v>
                </c:pt>
                <c:pt idx="8668">
                  <c:v>18997.271484375</c:v>
                </c:pt>
                <c:pt idx="8669">
                  <c:v>18809.4921875</c:v>
                </c:pt>
                <c:pt idx="8670">
                  <c:v>18895.57421875</c:v>
                </c:pt>
                <c:pt idx="8671">
                  <c:v>18963.02734375</c:v>
                </c:pt>
                <c:pt idx="8672">
                  <c:v>17450.779296875</c:v>
                </c:pt>
                <c:pt idx="8673">
                  <c:v>13776.1796875</c:v>
                </c:pt>
                <c:pt idx="8674">
                  <c:v>9466.458984375</c:v>
                </c:pt>
                <c:pt idx="8675">
                  <c:v>10123.4228515625</c:v>
                </c:pt>
                <c:pt idx="8676">
                  <c:v>9300.2265625</c:v>
                </c:pt>
                <c:pt idx="8677">
                  <c:v>7035.298828125</c:v>
                </c:pt>
                <c:pt idx="8678">
                  <c:v>6222.59130859375</c:v>
                </c:pt>
                <c:pt idx="8679">
                  <c:v>6145.50390625</c:v>
                </c:pt>
                <c:pt idx="8680">
                  <c:v>5907.84375</c:v>
                </c:pt>
                <c:pt idx="8681">
                  <c:v>6340.31201171875</c:v>
                </c:pt>
                <c:pt idx="8682">
                  <c:v>8596.4345703125</c:v>
                </c:pt>
                <c:pt idx="8683">
                  <c:v>11281.5263671875</c:v>
                </c:pt>
                <c:pt idx="8684">
                  <c:v>12968.20703125</c:v>
                </c:pt>
                <c:pt idx="8685">
                  <c:v>14262.4736328125</c:v>
                </c:pt>
                <c:pt idx="8686">
                  <c:v>14940.8212890625</c:v>
                </c:pt>
                <c:pt idx="8687">
                  <c:v>15706.0537109375</c:v>
                </c:pt>
                <c:pt idx="8688">
                  <c:v>15756.7529296875</c:v>
                </c:pt>
                <c:pt idx="8689">
                  <c:v>15580.578125</c:v>
                </c:pt>
                <c:pt idx="8690">
                  <c:v>15004.375</c:v>
                </c:pt>
                <c:pt idx="8691">
                  <c:v>15162.2802734375</c:v>
                </c:pt>
                <c:pt idx="8692">
                  <c:v>14389.1689453125</c:v>
                </c:pt>
                <c:pt idx="8693">
                  <c:v>13940.7080078125</c:v>
                </c:pt>
                <c:pt idx="8694">
                  <c:v>13682.1845703125</c:v>
                </c:pt>
                <c:pt idx="8695">
                  <c:v>13653.7353515625</c:v>
                </c:pt>
                <c:pt idx="8696">
                  <c:v>13329.455078125</c:v>
                </c:pt>
                <c:pt idx="8697">
                  <c:v>11493.900390625</c:v>
                </c:pt>
                <c:pt idx="8698">
                  <c:v>11686.3203125</c:v>
                </c:pt>
                <c:pt idx="8699">
                  <c:v>13661.5732421875</c:v>
                </c:pt>
                <c:pt idx="8700">
                  <c:v>13704.5986328125</c:v>
                </c:pt>
                <c:pt idx="8701">
                  <c:v>13419.142578125</c:v>
                </c:pt>
                <c:pt idx="8702">
                  <c:v>13569.53515625</c:v>
                </c:pt>
                <c:pt idx="8703">
                  <c:v>14538.8525390625</c:v>
                </c:pt>
                <c:pt idx="8704">
                  <c:v>15263.310546875</c:v>
                </c:pt>
                <c:pt idx="8705">
                  <c:v>14624.4833984375</c:v>
                </c:pt>
                <c:pt idx="8706">
                  <c:v>14210.4990234375</c:v>
                </c:pt>
                <c:pt idx="8707">
                  <c:v>15889.896484375</c:v>
                </c:pt>
                <c:pt idx="8708">
                  <c:v>16343.9619140625</c:v>
                </c:pt>
                <c:pt idx="8709">
                  <c:v>16259.09765625</c:v>
                </c:pt>
                <c:pt idx="8710">
                  <c:v>16363.9306640625</c:v>
                </c:pt>
                <c:pt idx="8711">
                  <c:v>17732.306640625</c:v>
                </c:pt>
                <c:pt idx="8712">
                  <c:v>18569.2890625</c:v>
                </c:pt>
                <c:pt idx="8713">
                  <c:v>18198.55859375</c:v>
                </c:pt>
                <c:pt idx="8714">
                  <c:v>18352.560546875</c:v>
                </c:pt>
                <c:pt idx="8715">
                  <c:v>18339.4140625</c:v>
                </c:pt>
                <c:pt idx="8716">
                  <c:v>18237.884765625</c:v>
                </c:pt>
                <c:pt idx="8717">
                  <c:v>18182.76171875</c:v>
                </c:pt>
                <c:pt idx="8718">
                  <c:v>18478.353515625</c:v>
                </c:pt>
                <c:pt idx="8719">
                  <c:v>19502.1875</c:v>
                </c:pt>
                <c:pt idx="8720">
                  <c:v>19576.224609375</c:v>
                </c:pt>
                <c:pt idx="8721">
                  <c:v>19527.7890625</c:v>
                </c:pt>
                <c:pt idx="8722">
                  <c:v>19760.03515625</c:v>
                </c:pt>
                <c:pt idx="8723">
                  <c:v>19740.94921875</c:v>
                </c:pt>
                <c:pt idx="8724">
                  <c:v>20066.4296875</c:v>
                </c:pt>
                <c:pt idx="8725">
                  <c:v>20080.515625</c:v>
                </c:pt>
                <c:pt idx="8726">
                  <c:v>20164.548828125</c:v>
                </c:pt>
                <c:pt idx="8727">
                  <c:v>19670.009765625</c:v>
                </c:pt>
                <c:pt idx="8728">
                  <c:v>19246.01171875</c:v>
                </c:pt>
                <c:pt idx="8729">
                  <c:v>18301.669921875</c:v>
                </c:pt>
                <c:pt idx="8730">
                  <c:v>16089.7919921875</c:v>
                </c:pt>
                <c:pt idx="8731">
                  <c:v>16109.2919921875</c:v>
                </c:pt>
                <c:pt idx="8732">
                  <c:v>16629.380859375</c:v>
                </c:pt>
                <c:pt idx="8733">
                  <c:v>17685.330078125</c:v>
                </c:pt>
                <c:pt idx="8734">
                  <c:v>17686.099609375</c:v>
                </c:pt>
                <c:pt idx="8735">
                  <c:v>16727.6171875</c:v>
                </c:pt>
                <c:pt idx="8736">
                  <c:v>15396.22265625</c:v>
                </c:pt>
                <c:pt idx="8737">
                  <c:v>15423.5537109375</c:v>
                </c:pt>
                <c:pt idx="8738">
                  <c:v>16150.166015625</c:v>
                </c:pt>
                <c:pt idx="8739">
                  <c:v>16506.623046875</c:v>
                </c:pt>
                <c:pt idx="8740">
                  <c:v>16333.3271484375</c:v>
                </c:pt>
                <c:pt idx="8741">
                  <c:v>17275.205078125</c:v>
                </c:pt>
                <c:pt idx="8742">
                  <c:v>18550.990234375</c:v>
                </c:pt>
                <c:pt idx="8743">
                  <c:v>19273.771484375</c:v>
                </c:pt>
                <c:pt idx="8744">
                  <c:v>19932.9296875</c:v>
                </c:pt>
                <c:pt idx="8745">
                  <c:v>20813.888671875</c:v>
                </c:pt>
                <c:pt idx="8746">
                  <c:v>21864.87890625</c:v>
                </c:pt>
                <c:pt idx="8747">
                  <c:v>22143.619140625</c:v>
                </c:pt>
                <c:pt idx="8748">
                  <c:v>21916.994140625</c:v>
                </c:pt>
                <c:pt idx="8749">
                  <c:v>20618.083984375</c:v>
                </c:pt>
                <c:pt idx="8750">
                  <c:v>21256.4140625</c:v>
                </c:pt>
                <c:pt idx="8751">
                  <c:v>20946.205078125</c:v>
                </c:pt>
                <c:pt idx="8752">
                  <c:v>20662.029296875</c:v>
                </c:pt>
                <c:pt idx="8753">
                  <c:v>19464.296875</c:v>
                </c:pt>
                <c:pt idx="8754">
                  <c:v>17626.79296875</c:v>
                </c:pt>
                <c:pt idx="8755">
                  <c:v>16704.77734375</c:v>
                </c:pt>
                <c:pt idx="8756">
                  <c:v>14332.431640625</c:v>
                </c:pt>
                <c:pt idx="8757">
                  <c:v>14317.533203125</c:v>
                </c:pt>
                <c:pt idx="8758">
                  <c:v>13685.1142578125</c:v>
                </c:pt>
                <c:pt idx="8759">
                  <c:v>14649.0185546875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866400"/>
        <c:axId val="589874240"/>
      </c:lineChart>
      <c:dateAx>
        <c:axId val="589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4240"/>
        <c:crosses val="autoZero"/>
        <c:auto val="1"/>
        <c:lblOffset val="100"/>
        <c:baseTimeUnit val="days"/>
      </c:dateAx>
      <c:valAx>
        <c:axId val="5898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6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85"/>
  <sheetViews>
    <sheetView zoomScaleNormal="100" workbookViewId="0">
      <selection activeCell="E17" sqref="E17"/>
    </sheetView>
  </sheetViews>
  <sheetFormatPr defaultRowHeight="15" x14ac:dyDescent="0.25"/>
  <cols>
    <col min="1" max="1" width="18.5703125" bestFit="1" customWidth="1"/>
    <col min="2" max="2" width="7.42578125" bestFit="1" customWidth="1"/>
    <col min="3" max="3" width="12" bestFit="1" customWidth="1"/>
    <col min="4" max="4" width="14.140625" bestFit="1" customWidth="1"/>
    <col min="5" max="5" width="15.7109375" bestFit="1" customWidth="1"/>
    <col min="6" max="6" width="12.140625" bestFit="1" customWidth="1"/>
    <col min="7" max="7" width="13.28515625" style="21" bestFit="1" customWidth="1"/>
    <col min="8" max="8" width="10.85546875" bestFit="1" customWidth="1"/>
    <col min="9" max="9" width="12.7109375" bestFit="1" customWidth="1"/>
    <col min="13" max="13" width="10.140625" customWidth="1"/>
  </cols>
  <sheetData>
    <row r="1" spans="1:13" ht="4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0" t="s">
        <v>6</v>
      </c>
      <c r="H1" s="3" t="s">
        <v>7</v>
      </c>
      <c r="I1" s="3" t="s">
        <v>8</v>
      </c>
    </row>
    <row r="2" spans="1:13" x14ac:dyDescent="0.25">
      <c r="A2" s="14">
        <v>43831</v>
      </c>
      <c r="B2" s="5">
        <f>A2</f>
        <v>43831</v>
      </c>
      <c r="C2" s="6">
        <v>36823.078125</v>
      </c>
      <c r="D2" s="6">
        <v>12334.888671875</v>
      </c>
      <c r="E2" s="6">
        <v>27040</v>
      </c>
      <c r="F2" s="15">
        <f>D2/C2*100</f>
        <v>33.497712032662939</v>
      </c>
      <c r="G2" s="22">
        <f>TRUNC(D2/E2*100,3)</f>
        <v>45.616999999999997</v>
      </c>
      <c r="H2" s="6"/>
      <c r="I2" s="6"/>
    </row>
    <row r="3" spans="1:13" x14ac:dyDescent="0.25">
      <c r="A3" s="14">
        <v>43831.041666666664</v>
      </c>
      <c r="B3" s="5">
        <f>A3</f>
        <v>43831.041666666664</v>
      </c>
      <c r="C3" s="6">
        <v>36511.16796875</v>
      </c>
      <c r="D3" s="6">
        <v>13300.2392578125</v>
      </c>
      <c r="E3" s="6">
        <v>27040</v>
      </c>
      <c r="F3" s="15">
        <f>D3/C3*100</f>
        <v>36.427865767526825</v>
      </c>
      <c r="G3" s="22">
        <f>TRUNC(D3/E3*100,3)</f>
        <v>49.186999999999998</v>
      </c>
      <c r="H3" s="7">
        <f>ROUND(D3-D2,3)</f>
        <v>965.351</v>
      </c>
      <c r="I3">
        <f>ROUND(H3/D2*100,3)</f>
        <v>7.8259999999999996</v>
      </c>
      <c r="M3" s="22"/>
    </row>
    <row r="4" spans="1:13" x14ac:dyDescent="0.25">
      <c r="A4" s="14">
        <v>43831.083333333336</v>
      </c>
      <c r="B4" s="5">
        <f>A4</f>
        <v>43831.083333333336</v>
      </c>
      <c r="C4" s="6">
        <v>36021.8984375</v>
      </c>
      <c r="D4" s="6">
        <v>13586.4296875</v>
      </c>
      <c r="E4" s="6">
        <v>27040</v>
      </c>
      <c r="F4" s="15">
        <f>D4/C4*100</f>
        <v>37.717139509105031</v>
      </c>
      <c r="G4" s="22">
        <f>TRUNC(D4/E4*100,3)</f>
        <v>50.244999999999997</v>
      </c>
      <c r="H4" s="7">
        <f>ROUND(D4-D3,3)</f>
        <v>286.19</v>
      </c>
      <c r="I4">
        <f>ROUND(H4/D3*100,3)</f>
        <v>2.1520000000000001</v>
      </c>
    </row>
    <row r="5" spans="1:13" x14ac:dyDescent="0.25">
      <c r="A5" s="14">
        <v>43831.125</v>
      </c>
      <c r="B5" s="5">
        <f>A5</f>
        <v>43831.125</v>
      </c>
      <c r="C5" s="6">
        <v>35789.703125</v>
      </c>
      <c r="D5" s="6">
        <v>14107.3056640625</v>
      </c>
      <c r="E5" s="6">
        <v>27040</v>
      </c>
      <c r="F5" s="15">
        <f>D5/C5*100</f>
        <v>39.417219010705331</v>
      </c>
      <c r="G5" s="22">
        <f>TRUNC(D5/E5*100,3)</f>
        <v>52.170999999999999</v>
      </c>
      <c r="H5" s="7">
        <f>ROUND(D5-D4,3)</f>
        <v>520.87599999999998</v>
      </c>
      <c r="I5">
        <f>ROUND(H5/D4*100,3)</f>
        <v>3.8340000000000001</v>
      </c>
    </row>
    <row r="6" spans="1:13" x14ac:dyDescent="0.25">
      <c r="A6" s="14">
        <v>43831.166666666664</v>
      </c>
      <c r="B6" s="5">
        <f>A6</f>
        <v>43831.166666666664</v>
      </c>
      <c r="C6" s="6">
        <v>35642.17578125</v>
      </c>
      <c r="D6" s="6">
        <v>14886.9462890625</v>
      </c>
      <c r="E6" s="6">
        <v>27040</v>
      </c>
      <c r="F6" s="15">
        <f>D6/C6*100</f>
        <v>41.767782024390215</v>
      </c>
      <c r="G6" s="22">
        <f>TRUNC(D6/E6*100,3)</f>
        <v>55.055</v>
      </c>
      <c r="H6" s="7">
        <f>ROUND(D6-D5,3)</f>
        <v>779.64099999999996</v>
      </c>
      <c r="I6">
        <f>ROUND(H6/D5*100,3)</f>
        <v>5.5270000000000001</v>
      </c>
    </row>
    <row r="7" spans="1:13" x14ac:dyDescent="0.25">
      <c r="A7" s="14">
        <v>43831.208333333336</v>
      </c>
      <c r="B7" s="5">
        <f>A7</f>
        <v>43831.208333333336</v>
      </c>
      <c r="C7" s="6">
        <v>35953.734375</v>
      </c>
      <c r="D7" s="6">
        <v>14729.9287109375</v>
      </c>
      <c r="E7" s="6">
        <v>27040</v>
      </c>
      <c r="F7" s="15">
        <f>D7/C7*100</f>
        <v>40.969120362584036</v>
      </c>
      <c r="G7" s="22">
        <f>TRUNC(D7/E7*100,3)</f>
        <v>54.473999999999997</v>
      </c>
      <c r="H7" s="7">
        <f>ROUND(D7-D6,3)</f>
        <v>-157.018</v>
      </c>
      <c r="I7">
        <f>ROUND(H7/D6*100,3)</f>
        <v>-1.0549999999999999</v>
      </c>
    </row>
    <row r="8" spans="1:13" x14ac:dyDescent="0.25">
      <c r="A8" s="14">
        <v>43831.25</v>
      </c>
      <c r="B8" s="5">
        <f>A8</f>
        <v>43831.25</v>
      </c>
      <c r="C8" s="6">
        <v>36566.15234375</v>
      </c>
      <c r="D8" s="6">
        <v>14295.873046875</v>
      </c>
      <c r="E8" s="6">
        <v>27040</v>
      </c>
      <c r="F8" s="15">
        <f>D8/C8*100</f>
        <v>39.095918303032761</v>
      </c>
      <c r="G8" s="22">
        <f>TRUNC(D8/E8*100,3)</f>
        <v>52.869</v>
      </c>
      <c r="H8" s="7">
        <f>ROUND(D8-D7,3)</f>
        <v>-434.05599999999998</v>
      </c>
      <c r="I8">
        <f>ROUND(H8/D7*100,3)</f>
        <v>-2.9470000000000001</v>
      </c>
    </row>
    <row r="9" spans="1:13" x14ac:dyDescent="0.25">
      <c r="A9" s="14">
        <v>43831.291666666664</v>
      </c>
      <c r="B9" s="5">
        <f>A9</f>
        <v>43831.291666666664</v>
      </c>
      <c r="C9" s="6">
        <v>37027.3203125</v>
      </c>
      <c r="D9" s="6">
        <v>14128.7626953125</v>
      </c>
      <c r="E9" s="6">
        <v>27040</v>
      </c>
      <c r="F9" s="15">
        <f>D9/C9*100</f>
        <v>38.15767000169005</v>
      </c>
      <c r="G9" s="22">
        <f>TRUNC(D9/E9*100,3)</f>
        <v>52.250999999999998</v>
      </c>
      <c r="H9" s="7">
        <f>ROUND(D9-D8,3)</f>
        <v>-167.11</v>
      </c>
      <c r="I9">
        <f>ROUND(H9/D8*100,3)</f>
        <v>-1.169</v>
      </c>
    </row>
    <row r="10" spans="1:13" x14ac:dyDescent="0.25">
      <c r="A10" s="14">
        <v>43831.333333333336</v>
      </c>
      <c r="B10" s="5">
        <f>A10</f>
        <v>43831.333333333336</v>
      </c>
      <c r="C10" s="6">
        <v>37408.8046875</v>
      </c>
      <c r="D10" s="6">
        <v>14177.5498046875</v>
      </c>
      <c r="E10" s="6">
        <v>27040</v>
      </c>
      <c r="F10" s="15">
        <f>D10/C10*100</f>
        <v>37.898965024736199</v>
      </c>
      <c r="G10" s="22">
        <f>TRUNC(D10/E10*100,3)</f>
        <v>52.430999999999997</v>
      </c>
      <c r="H10" s="7">
        <f>ROUND(D10-D9,3)</f>
        <v>48.786999999999999</v>
      </c>
      <c r="I10">
        <f>ROUND(H10/D9*100,3)</f>
        <v>0.34499999999999997</v>
      </c>
    </row>
    <row r="11" spans="1:13" x14ac:dyDescent="0.25">
      <c r="A11" s="14">
        <v>43831.375</v>
      </c>
      <c r="B11" s="5">
        <f>A11</f>
        <v>43831.375</v>
      </c>
      <c r="C11" s="6">
        <v>38252.8515625</v>
      </c>
      <c r="D11" s="6">
        <v>14248.1376953125</v>
      </c>
      <c r="E11" s="6">
        <v>27040</v>
      </c>
      <c r="F11" s="15">
        <f>D11/C11*100</f>
        <v>37.247256383051507</v>
      </c>
      <c r="G11" s="22">
        <f>TRUNC(D11/E11*100,3)</f>
        <v>52.692</v>
      </c>
      <c r="H11" s="7">
        <f>ROUND(D11-D10,3)</f>
        <v>70.587999999999994</v>
      </c>
      <c r="I11">
        <f>ROUND(H11/D10*100,3)</f>
        <v>0.498</v>
      </c>
    </row>
    <row r="12" spans="1:13" x14ac:dyDescent="0.25">
      <c r="A12" s="14">
        <v>43831.416666666664</v>
      </c>
      <c r="B12" s="5">
        <f>A12</f>
        <v>43831.416666666664</v>
      </c>
      <c r="C12" s="6">
        <v>39322.68359375</v>
      </c>
      <c r="D12" s="6">
        <v>14076.3779296875</v>
      </c>
      <c r="E12" s="6">
        <v>27040</v>
      </c>
      <c r="F12" s="15">
        <f>D12/C12*100</f>
        <v>35.797093797344033</v>
      </c>
      <c r="G12" s="22">
        <f>TRUNC(D12/E12*100,3)</f>
        <v>52.057000000000002</v>
      </c>
      <c r="H12" s="7">
        <f>ROUND(D12-D11,3)</f>
        <v>-171.76</v>
      </c>
      <c r="I12">
        <f>ROUND(H12/D11*100,3)</f>
        <v>-1.2050000000000001</v>
      </c>
    </row>
    <row r="13" spans="1:13" x14ac:dyDescent="0.25">
      <c r="A13" s="14">
        <v>43831.458333333336</v>
      </c>
      <c r="B13" s="5">
        <f>A13</f>
        <v>43831.458333333336</v>
      </c>
      <c r="C13" s="6">
        <v>40104.9921875</v>
      </c>
      <c r="D13" s="6">
        <v>14436.9658203125</v>
      </c>
      <c r="E13" s="6">
        <v>27040</v>
      </c>
      <c r="F13" s="15">
        <f>D13/C13*100</f>
        <v>35.997927023190499</v>
      </c>
      <c r="G13" s="22">
        <f>TRUNC(D13/E13*100,3)</f>
        <v>53.390999999999998</v>
      </c>
      <c r="H13" s="7">
        <f>ROUND(D13-D12,3)</f>
        <v>360.58800000000002</v>
      </c>
      <c r="I13">
        <f>ROUND(H13/D12*100,3)</f>
        <v>2.5619999999999998</v>
      </c>
    </row>
    <row r="14" spans="1:13" x14ac:dyDescent="0.25">
      <c r="A14" s="14">
        <v>43831.5</v>
      </c>
      <c r="B14" s="5">
        <f>A14</f>
        <v>43831.5</v>
      </c>
      <c r="C14" s="6">
        <v>40163.17578125</v>
      </c>
      <c r="D14" s="6">
        <v>13977.875</v>
      </c>
      <c r="E14" s="6">
        <v>27040</v>
      </c>
      <c r="F14" s="15">
        <f>D14/C14*100</f>
        <v>34.802713500871882</v>
      </c>
      <c r="G14" s="22">
        <f>TRUNC(D14/E14*100,3)</f>
        <v>51.692999999999998</v>
      </c>
      <c r="H14" s="7">
        <f>ROUND(D14-D13,3)</f>
        <v>-459.09100000000001</v>
      </c>
      <c r="I14">
        <f>ROUND(H14/D13*100,3)</f>
        <v>-3.18</v>
      </c>
    </row>
    <row r="15" spans="1:13" x14ac:dyDescent="0.25">
      <c r="A15" s="14">
        <v>43831.541666666664</v>
      </c>
      <c r="B15" s="5">
        <f>A15</f>
        <v>43831.541666666664</v>
      </c>
      <c r="C15" s="6">
        <v>40022.84375</v>
      </c>
      <c r="D15" s="6">
        <v>14055.6962890625</v>
      </c>
      <c r="E15" s="6">
        <v>27040</v>
      </c>
      <c r="F15" s="15">
        <f>D15/C15*100</f>
        <v>35.119184375954042</v>
      </c>
      <c r="G15" s="22">
        <f>TRUNC(D15/E15*100,3)</f>
        <v>51.981000000000002</v>
      </c>
      <c r="H15" s="7">
        <f>ROUND(D15-D14,3)</f>
        <v>77.820999999999998</v>
      </c>
      <c r="I15">
        <f>ROUND(H15/D14*100,3)</f>
        <v>0.55700000000000005</v>
      </c>
    </row>
    <row r="16" spans="1:13" x14ac:dyDescent="0.25">
      <c r="A16" s="14">
        <v>43831.583333333336</v>
      </c>
      <c r="B16" s="5">
        <f>A16</f>
        <v>43831.583333333336</v>
      </c>
      <c r="C16" s="6">
        <v>39529.82421875</v>
      </c>
      <c r="D16" s="6">
        <v>13892.3994140625</v>
      </c>
      <c r="E16" s="6">
        <v>27040</v>
      </c>
      <c r="F16" s="15">
        <f>D16/C16*100</f>
        <v>35.144096106233079</v>
      </c>
      <c r="G16" s="22">
        <f>TRUNC(D16/E16*100,3)</f>
        <v>51.377000000000002</v>
      </c>
      <c r="H16" s="7">
        <f>ROUND(D16-D15,3)</f>
        <v>-163.297</v>
      </c>
      <c r="I16">
        <f>ROUND(H16/D15*100,3)</f>
        <v>-1.1619999999999999</v>
      </c>
    </row>
    <row r="17" spans="1:9" x14ac:dyDescent="0.25">
      <c r="A17" s="14">
        <v>43831.625</v>
      </c>
      <c r="B17" s="5">
        <f>A17</f>
        <v>43831.625</v>
      </c>
      <c r="C17" s="6">
        <v>38943.30078125</v>
      </c>
      <c r="D17" s="6">
        <v>14253.1572265625</v>
      </c>
      <c r="E17" s="6">
        <v>27040</v>
      </c>
      <c r="F17" s="15">
        <f>D17/C17*100</f>
        <v>36.599766688048582</v>
      </c>
      <c r="G17" s="22">
        <f>TRUNC(D17/E17*100,3)</f>
        <v>52.710999999999999</v>
      </c>
      <c r="H17" s="7">
        <f>ROUND(D17-D16,3)</f>
        <v>360.75799999999998</v>
      </c>
      <c r="I17">
        <f>ROUND(H17/D16*100,3)</f>
        <v>2.597</v>
      </c>
    </row>
    <row r="18" spans="1:9" x14ac:dyDescent="0.25">
      <c r="A18" s="14">
        <v>43831.666666666664</v>
      </c>
      <c r="B18" s="5">
        <f>A18</f>
        <v>43831.666666666664</v>
      </c>
      <c r="C18" s="6">
        <v>38814.078125</v>
      </c>
      <c r="D18" s="6">
        <v>14235.630859375</v>
      </c>
      <c r="E18" s="6">
        <v>27040</v>
      </c>
      <c r="F18" s="15">
        <f>D18/C18*100</f>
        <v>36.676462631752891</v>
      </c>
      <c r="G18" s="22">
        <f>TRUNC(D18/E18*100,3)</f>
        <v>52.646000000000001</v>
      </c>
      <c r="H18" s="7">
        <f>ROUND(D18-D17,3)</f>
        <v>-17.526</v>
      </c>
      <c r="I18">
        <f>ROUND(H18/D17*100,3)</f>
        <v>-0.123</v>
      </c>
    </row>
    <row r="19" spans="1:9" x14ac:dyDescent="0.25">
      <c r="A19" s="14">
        <v>43831.708333333336</v>
      </c>
      <c r="B19" s="5">
        <f>A19</f>
        <v>43831.708333333336</v>
      </c>
      <c r="C19" s="6">
        <v>39499.46484375</v>
      </c>
      <c r="D19" s="6">
        <v>14070.5390625</v>
      </c>
      <c r="E19" s="6">
        <v>27040</v>
      </c>
      <c r="F19" s="15">
        <f>D19/C19*100</f>
        <v>35.622100497208081</v>
      </c>
      <c r="G19" s="22">
        <f>TRUNC(D19/E19*100,3)</f>
        <v>52.036000000000001</v>
      </c>
      <c r="H19" s="7">
        <f>ROUND(D19-D18,3)</f>
        <v>-165.09200000000001</v>
      </c>
      <c r="I19">
        <f>ROUND(H19/D18*100,3)</f>
        <v>-1.1599999999999999</v>
      </c>
    </row>
    <row r="20" spans="1:9" x14ac:dyDescent="0.25">
      <c r="A20" s="14">
        <v>43831.75</v>
      </c>
      <c r="B20" s="5">
        <f>A20</f>
        <v>43831.75</v>
      </c>
      <c r="C20" s="6">
        <v>41558.5</v>
      </c>
      <c r="D20" s="6">
        <v>15010.740234375</v>
      </c>
      <c r="E20" s="6">
        <v>27040</v>
      </c>
      <c r="F20" s="15">
        <f>D20/C20*100</f>
        <v>36.119542895857649</v>
      </c>
      <c r="G20" s="22">
        <f>TRUNC(D20/E20*100,3)</f>
        <v>55.512999999999998</v>
      </c>
      <c r="H20" s="7">
        <f>ROUND(D20-D19,3)</f>
        <v>940.20100000000002</v>
      </c>
      <c r="I20">
        <f>ROUND(H20/D19*100,3)</f>
        <v>6.6820000000000004</v>
      </c>
    </row>
    <row r="21" spans="1:9" x14ac:dyDescent="0.25">
      <c r="A21" s="14">
        <v>43831.791666666664</v>
      </c>
      <c r="B21" s="5">
        <f>A21</f>
        <v>43831.791666666664</v>
      </c>
      <c r="C21" s="6">
        <v>41442.48828125</v>
      </c>
      <c r="D21" s="6">
        <v>16417.49609375</v>
      </c>
      <c r="E21" s="6">
        <v>27040</v>
      </c>
      <c r="F21" s="15">
        <f>D21/C21*100</f>
        <v>39.615131172463499</v>
      </c>
      <c r="G21" s="22">
        <f>TRUNC(D21/E21*100,3)</f>
        <v>60.715000000000003</v>
      </c>
      <c r="H21" s="7">
        <f>ROUND(D21-D20,3)</f>
        <v>1406.7560000000001</v>
      </c>
      <c r="I21">
        <f>ROUND(H21/D20*100,3)</f>
        <v>9.3719999999999999</v>
      </c>
    </row>
    <row r="22" spans="1:9" x14ac:dyDescent="0.25">
      <c r="A22" s="14">
        <v>43831.833333333336</v>
      </c>
      <c r="B22" s="5">
        <f>A22</f>
        <v>43831.833333333336</v>
      </c>
      <c r="C22" s="6">
        <v>40897.78125</v>
      </c>
      <c r="D22" s="6">
        <v>16935.76953125</v>
      </c>
      <c r="E22" s="6">
        <v>27040</v>
      </c>
      <c r="F22" s="15">
        <f>D22/C22*100</f>
        <v>41.409995881500294</v>
      </c>
      <c r="G22" s="22">
        <f>TRUNC(D22/E22*100,3)</f>
        <v>62.631999999999998</v>
      </c>
      <c r="H22" s="7">
        <f>ROUND(D22-D21,3)</f>
        <v>518.27300000000002</v>
      </c>
      <c r="I22">
        <f>ROUND(H22/D21*100,3)</f>
        <v>3.157</v>
      </c>
    </row>
    <row r="23" spans="1:9" x14ac:dyDescent="0.25">
      <c r="A23" s="14">
        <v>43831.875</v>
      </c>
      <c r="B23" s="5">
        <f>A23</f>
        <v>43831.875</v>
      </c>
      <c r="C23" s="6">
        <v>39974.6484375</v>
      </c>
      <c r="D23" s="6">
        <v>16048.931640625</v>
      </c>
      <c r="E23" s="6">
        <v>27040</v>
      </c>
      <c r="F23" s="15">
        <f>D23/C23*100</f>
        <v>40.147774321811383</v>
      </c>
      <c r="G23" s="22">
        <f>TRUNC(D23/E23*100,3)</f>
        <v>59.351999999999997</v>
      </c>
      <c r="H23" s="7">
        <f>ROUND(D23-D22,3)</f>
        <v>-886.83799999999997</v>
      </c>
      <c r="I23">
        <f>ROUND(H23/D22*100,3)</f>
        <v>-5.2359999999999998</v>
      </c>
    </row>
    <row r="24" spans="1:9" x14ac:dyDescent="0.25">
      <c r="A24" s="14">
        <v>43831.916666666664</v>
      </c>
      <c r="B24" s="5">
        <f>A24</f>
        <v>43831.916666666664</v>
      </c>
      <c r="C24" s="6">
        <v>38372.37109375</v>
      </c>
      <c r="D24" s="6">
        <v>15939.71875</v>
      </c>
      <c r="E24" s="6">
        <v>27040</v>
      </c>
      <c r="F24" s="15">
        <f>D24/C24*100</f>
        <v>41.53957208184152</v>
      </c>
      <c r="G24" s="22">
        <f>TRUNC(D24/E24*100,3)</f>
        <v>58.948</v>
      </c>
      <c r="H24" s="7">
        <f>ROUND(D24-D23,3)</f>
        <v>-109.21299999999999</v>
      </c>
      <c r="I24">
        <f>ROUND(H24/D23*100,3)</f>
        <v>-0.68100000000000005</v>
      </c>
    </row>
    <row r="25" spans="1:9" x14ac:dyDescent="0.25">
      <c r="A25" s="14">
        <v>43831.958333333336</v>
      </c>
      <c r="B25" s="5">
        <f>A25</f>
        <v>43831.958333333336</v>
      </c>
      <c r="C25" s="6">
        <v>36460.0859375</v>
      </c>
      <c r="D25" s="6">
        <v>15526.4736328125</v>
      </c>
      <c r="E25" s="6">
        <v>27040</v>
      </c>
      <c r="F25" s="15">
        <f>D25/C25*100</f>
        <v>42.584851992472075</v>
      </c>
      <c r="G25" s="22">
        <f>TRUNC(D25/E25*100,3)</f>
        <v>57.42</v>
      </c>
      <c r="H25" s="7">
        <f>ROUND(D25-D24,3)</f>
        <v>-413.245</v>
      </c>
      <c r="I25">
        <f>ROUND(H25/D24*100,3)</f>
        <v>-2.593</v>
      </c>
    </row>
    <row r="26" spans="1:9" x14ac:dyDescent="0.25">
      <c r="A26" s="14">
        <v>43832</v>
      </c>
      <c r="B26" s="5">
        <f>A26</f>
        <v>43832</v>
      </c>
      <c r="C26" s="6">
        <v>34764.17578125</v>
      </c>
      <c r="D26" s="6">
        <v>14625.888671875</v>
      </c>
      <c r="E26" s="6">
        <v>27040</v>
      </c>
      <c r="F26" s="15">
        <f>D26/C26*100</f>
        <v>42.071725686542663</v>
      </c>
      <c r="G26" s="22">
        <f>TRUNC(D26/E26*100,3)</f>
        <v>54.088999999999999</v>
      </c>
      <c r="H26" s="7">
        <f>ROUND(D26-D25,3)</f>
        <v>-900.58500000000004</v>
      </c>
      <c r="I26">
        <f>ROUND(H26/D25*100,3)</f>
        <v>-5.8</v>
      </c>
    </row>
    <row r="27" spans="1:9" x14ac:dyDescent="0.25">
      <c r="A27" s="14">
        <v>43832.041666666664</v>
      </c>
      <c r="B27" s="5">
        <f>A27</f>
        <v>43832.041666666664</v>
      </c>
      <c r="C27" s="6">
        <v>33601.359375</v>
      </c>
      <c r="D27" s="6">
        <v>14992.32421875</v>
      </c>
      <c r="E27" s="6">
        <v>27040</v>
      </c>
      <c r="F27" s="15">
        <f>D27/C27*100</f>
        <v>44.618207410693486</v>
      </c>
      <c r="G27" s="22">
        <f>TRUNC(D27/E27*100,3)</f>
        <v>55.444000000000003</v>
      </c>
      <c r="H27" s="7">
        <f>ROUND(D27-D26,3)</f>
        <v>366.43599999999998</v>
      </c>
      <c r="I27">
        <f>ROUND(H27/D26*100,3)</f>
        <v>2.5049999999999999</v>
      </c>
    </row>
    <row r="28" spans="1:9" x14ac:dyDescent="0.25">
      <c r="A28" s="14">
        <v>43832.083333333336</v>
      </c>
      <c r="B28" s="5">
        <f>A28</f>
        <v>43832.083333333336</v>
      </c>
      <c r="C28" s="6">
        <v>32805.1640625</v>
      </c>
      <c r="D28" s="6">
        <v>14740.3359375</v>
      </c>
      <c r="E28" s="6">
        <v>27040</v>
      </c>
      <c r="F28" s="15">
        <f>D28/C28*100</f>
        <v>44.932974300682936</v>
      </c>
      <c r="G28" s="22">
        <f>TRUNC(D28/E28*100,3)</f>
        <v>54.512999999999998</v>
      </c>
      <c r="H28" s="7">
        <f>ROUND(D28-D27,3)</f>
        <v>-251.988</v>
      </c>
      <c r="I28">
        <f>ROUND(H28/D27*100,3)</f>
        <v>-1.681</v>
      </c>
    </row>
    <row r="29" spans="1:9" x14ac:dyDescent="0.25">
      <c r="A29" s="14">
        <v>43832.125</v>
      </c>
      <c r="B29" s="5">
        <f>A29</f>
        <v>43832.125</v>
      </c>
      <c r="C29" s="6">
        <v>32460.83984375</v>
      </c>
      <c r="D29" s="6">
        <v>15413.513671875</v>
      </c>
      <c r="E29" s="6">
        <v>27040</v>
      </c>
      <c r="F29" s="15">
        <f>D29/C29*100</f>
        <v>47.483409998225021</v>
      </c>
      <c r="G29" s="22">
        <f>TRUNC(D29/E29*100,3)</f>
        <v>57.002000000000002</v>
      </c>
      <c r="H29" s="7">
        <f>ROUND(D29-D28,3)</f>
        <v>673.178</v>
      </c>
      <c r="I29">
        <f>ROUND(H29/D28*100,3)</f>
        <v>4.5670000000000002</v>
      </c>
    </row>
    <row r="30" spans="1:9" x14ac:dyDescent="0.25">
      <c r="A30" s="14">
        <v>43832.166666666664</v>
      </c>
      <c r="B30" s="5">
        <f>A30</f>
        <v>43832.166666666664</v>
      </c>
      <c r="C30" s="6">
        <v>32710.779296875</v>
      </c>
      <c r="D30" s="6">
        <v>15237.271484375</v>
      </c>
      <c r="E30" s="6">
        <v>27040</v>
      </c>
      <c r="F30" s="15">
        <f>D30/C30*100</f>
        <v>46.58180517830305</v>
      </c>
      <c r="G30" s="22">
        <f>TRUNC(D30/E30*100,3)</f>
        <v>56.35</v>
      </c>
      <c r="H30" s="7">
        <f>ROUND(D30-D29,3)</f>
        <v>-176.24199999999999</v>
      </c>
      <c r="I30">
        <f>ROUND(H30/D29*100,3)</f>
        <v>-1.143</v>
      </c>
    </row>
    <row r="31" spans="1:9" x14ac:dyDescent="0.25">
      <c r="A31" s="14">
        <v>43832.208333333336</v>
      </c>
      <c r="B31" s="5">
        <f>A31</f>
        <v>43832.208333333336</v>
      </c>
      <c r="C31" s="6">
        <v>33835.36328125</v>
      </c>
      <c r="D31" s="6">
        <v>14592.634765625</v>
      </c>
      <c r="E31" s="6">
        <v>27040</v>
      </c>
      <c r="F31" s="15">
        <f>D31/C31*100</f>
        <v>43.128352559204131</v>
      </c>
      <c r="G31" s="22">
        <f>TRUNC(D31/E31*100,3)</f>
        <v>53.966000000000001</v>
      </c>
      <c r="H31" s="7">
        <f>ROUND(D31-D30,3)</f>
        <v>-644.63699999999994</v>
      </c>
      <c r="I31">
        <f>ROUND(H31/D30*100,3)</f>
        <v>-4.2309999999999999</v>
      </c>
    </row>
    <row r="32" spans="1:9" x14ac:dyDescent="0.25">
      <c r="A32" s="14">
        <v>43832.25</v>
      </c>
      <c r="B32" s="5">
        <f>A32</f>
        <v>43832.25</v>
      </c>
      <c r="C32" s="6">
        <v>35739.8984375</v>
      </c>
      <c r="D32" s="6">
        <v>14046.9150390625</v>
      </c>
      <c r="E32" s="6">
        <v>27040</v>
      </c>
      <c r="F32" s="15">
        <f>D32/C32*100</f>
        <v>39.303175591354808</v>
      </c>
      <c r="G32" s="22">
        <f>TRUNC(D32/E32*100,3)</f>
        <v>51.948</v>
      </c>
      <c r="H32" s="7">
        <f>ROUND(D32-D31,3)</f>
        <v>-545.72</v>
      </c>
      <c r="I32">
        <f>ROUND(H32/D31*100,3)</f>
        <v>-3.74</v>
      </c>
    </row>
    <row r="33" spans="1:9" x14ac:dyDescent="0.25">
      <c r="A33" s="14">
        <v>43832.291666666664</v>
      </c>
      <c r="B33" s="5">
        <f>A33</f>
        <v>43832.291666666664</v>
      </c>
      <c r="C33" s="6">
        <v>37751.5234375</v>
      </c>
      <c r="D33" s="6">
        <v>14130.8203125</v>
      </c>
      <c r="E33" s="6">
        <v>27040</v>
      </c>
      <c r="F33" s="15">
        <f>D33/C33*100</f>
        <v>37.431126020369625</v>
      </c>
      <c r="G33" s="22">
        <f>TRUNC(D33/E33*100,3)</f>
        <v>52.258000000000003</v>
      </c>
      <c r="H33" s="7">
        <f>ROUND(D33-D32,3)</f>
        <v>83.905000000000001</v>
      </c>
      <c r="I33">
        <f>ROUND(H33/D32*100,3)</f>
        <v>0.59699999999999998</v>
      </c>
    </row>
    <row r="34" spans="1:9" x14ac:dyDescent="0.25">
      <c r="A34" s="14">
        <v>43832.333333333336</v>
      </c>
      <c r="B34" s="5">
        <f>A34</f>
        <v>43832.333333333336</v>
      </c>
      <c r="C34" s="6">
        <v>38769.2890625</v>
      </c>
      <c r="D34" s="6">
        <v>13842.0078125</v>
      </c>
      <c r="E34" s="6">
        <v>27040</v>
      </c>
      <c r="F34" s="15">
        <f>D34/C34*100</f>
        <v>35.703537896156128</v>
      </c>
      <c r="G34" s="22">
        <f>TRUNC(D34/E34*100,3)</f>
        <v>51.19</v>
      </c>
      <c r="H34" s="7">
        <f>ROUND(D34-D33,3)</f>
        <v>-288.81299999999999</v>
      </c>
      <c r="I34">
        <f>ROUND(H34/D33*100,3)</f>
        <v>-2.044</v>
      </c>
    </row>
    <row r="35" spans="1:9" x14ac:dyDescent="0.25">
      <c r="A35" s="14">
        <v>43832.375</v>
      </c>
      <c r="B35" s="5">
        <f>A35</f>
        <v>43832.375</v>
      </c>
      <c r="C35" s="6">
        <v>39071.3671875</v>
      </c>
      <c r="D35" s="6">
        <v>12682.9404296875</v>
      </c>
      <c r="E35" s="6">
        <v>27040</v>
      </c>
      <c r="F35" s="15">
        <f>D35/C35*100</f>
        <v>32.460958862338252</v>
      </c>
      <c r="G35" s="22">
        <f>TRUNC(D35/E35*100,3)</f>
        <v>46.904000000000003</v>
      </c>
      <c r="H35" s="7">
        <f>ROUND(D35-D34,3)</f>
        <v>-1159.067</v>
      </c>
      <c r="I35">
        <f>ROUND(H35/D34*100,3)</f>
        <v>-8.3740000000000006</v>
      </c>
    </row>
    <row r="36" spans="1:9" x14ac:dyDescent="0.25">
      <c r="A36" s="14">
        <v>43832.416666666664</v>
      </c>
      <c r="B36" s="5">
        <f>A36</f>
        <v>43832.416666666664</v>
      </c>
      <c r="C36" s="6">
        <v>39536.44140625</v>
      </c>
      <c r="D36" s="6">
        <v>11469.486328125</v>
      </c>
      <c r="E36" s="6">
        <v>27040</v>
      </c>
      <c r="F36" s="15">
        <f>D36/C36*100</f>
        <v>29.009910655013783</v>
      </c>
      <c r="G36" s="22">
        <f>TRUNC(D36/E36*100,3)</f>
        <v>42.415999999999997</v>
      </c>
      <c r="H36" s="7">
        <f>ROUND(D36-D35,3)</f>
        <v>-1213.454</v>
      </c>
      <c r="I36">
        <f>ROUND(H36/D35*100,3)</f>
        <v>-9.5679999999999996</v>
      </c>
    </row>
    <row r="37" spans="1:9" x14ac:dyDescent="0.25">
      <c r="A37" s="14">
        <v>43832.458333333336</v>
      </c>
      <c r="B37" s="5">
        <f>A37</f>
        <v>43832.458333333336</v>
      </c>
      <c r="C37" s="6">
        <v>39622.79296875</v>
      </c>
      <c r="D37" s="6">
        <v>11649.177734375</v>
      </c>
      <c r="E37" s="6">
        <v>27040</v>
      </c>
      <c r="F37" s="15">
        <f>D37/C37*100</f>
        <v>29.400193327013973</v>
      </c>
      <c r="G37" s="22">
        <f>TRUNC(D37/E37*100,3)</f>
        <v>43.081000000000003</v>
      </c>
      <c r="H37" s="7">
        <f>ROUND(D37-D36,3)</f>
        <v>179.691</v>
      </c>
      <c r="I37">
        <f>ROUND(H37/D36*100,3)</f>
        <v>1.5669999999999999</v>
      </c>
    </row>
    <row r="38" spans="1:9" x14ac:dyDescent="0.25">
      <c r="A38" s="14">
        <v>43832.5</v>
      </c>
      <c r="B38" s="5">
        <f>A38</f>
        <v>43832.5</v>
      </c>
      <c r="C38" s="6">
        <v>39547.0625</v>
      </c>
      <c r="D38" s="6">
        <v>10574.69140625</v>
      </c>
      <c r="E38" s="6">
        <v>27040</v>
      </c>
      <c r="F38" s="15">
        <f>D38/C38*100</f>
        <v>26.739511705199341</v>
      </c>
      <c r="G38" s="22">
        <f>TRUNC(D38/E38*100,3)</f>
        <v>39.106999999999999</v>
      </c>
      <c r="H38" s="7">
        <f>ROUND(D38-D37,3)</f>
        <v>-1074.4860000000001</v>
      </c>
      <c r="I38">
        <f>ROUND(H38/D37*100,3)</f>
        <v>-9.2240000000000002</v>
      </c>
    </row>
    <row r="39" spans="1:9" x14ac:dyDescent="0.25">
      <c r="A39" s="14">
        <v>43832.541666666664</v>
      </c>
      <c r="B39" s="5">
        <f>A39</f>
        <v>43832.541666666664</v>
      </c>
      <c r="C39" s="6">
        <v>39217.96484375</v>
      </c>
      <c r="D39" s="6">
        <v>8883.43359375</v>
      </c>
      <c r="E39" s="6">
        <v>27040</v>
      </c>
      <c r="F39" s="15">
        <f>D39/C39*100</f>
        <v>22.651439535791503</v>
      </c>
      <c r="G39" s="22">
        <f>TRUNC(D39/E39*100,3)</f>
        <v>32.851999999999997</v>
      </c>
      <c r="H39" s="7">
        <f>ROUND(D39-D38,3)</f>
        <v>-1691.258</v>
      </c>
      <c r="I39">
        <f>ROUND(H39/D38*100,3)</f>
        <v>-15.993</v>
      </c>
    </row>
    <row r="40" spans="1:9" x14ac:dyDescent="0.25">
      <c r="A40" s="14">
        <v>43832.583333333336</v>
      </c>
      <c r="B40" s="5">
        <f>A40</f>
        <v>43832.583333333336</v>
      </c>
      <c r="C40" s="6">
        <v>38913.1875</v>
      </c>
      <c r="D40" s="6">
        <v>9521.9892578125</v>
      </c>
      <c r="E40" s="6">
        <v>27040</v>
      </c>
      <c r="F40" s="15">
        <f>D40/C40*100</f>
        <v>24.469825962760051</v>
      </c>
      <c r="G40" s="22">
        <f>TRUNC(D40/E40*100,3)</f>
        <v>35.213999999999999</v>
      </c>
      <c r="H40" s="7">
        <f>ROUND(D40-D39,3)</f>
        <v>638.55600000000004</v>
      </c>
      <c r="I40">
        <f>ROUND(H40/D39*100,3)</f>
        <v>7.1879999999999997</v>
      </c>
    </row>
    <row r="41" spans="1:9" x14ac:dyDescent="0.25">
      <c r="A41" s="14">
        <v>43832.625</v>
      </c>
      <c r="B41" s="5">
        <f>A41</f>
        <v>43832.625</v>
      </c>
      <c r="C41" s="6">
        <v>38483.7734375</v>
      </c>
      <c r="D41" s="6">
        <v>11111.0185546875</v>
      </c>
      <c r="E41" s="6">
        <v>27040</v>
      </c>
      <c r="F41" s="15">
        <f>D41/C41*100</f>
        <v>28.871957093117373</v>
      </c>
      <c r="G41" s="22">
        <f>TRUNC(D41/E41*100,3)</f>
        <v>41.091000000000001</v>
      </c>
      <c r="H41" s="7">
        <f>ROUND(D41-D40,3)</f>
        <v>1589.029</v>
      </c>
      <c r="I41">
        <f>ROUND(H41/D40*100,3)</f>
        <v>16.687999999999999</v>
      </c>
    </row>
    <row r="42" spans="1:9" x14ac:dyDescent="0.25">
      <c r="A42" s="14">
        <v>43832.666666666664</v>
      </c>
      <c r="B42" s="5">
        <f>A42</f>
        <v>43832.666666666664</v>
      </c>
      <c r="C42" s="6">
        <v>38237.8984375</v>
      </c>
      <c r="D42" s="6">
        <v>10410.1220703125</v>
      </c>
      <c r="E42" s="6">
        <v>27040</v>
      </c>
      <c r="F42" s="15">
        <f>D42/C42*100</f>
        <v>27.224618757037305</v>
      </c>
      <c r="G42" s="22">
        <f>TRUNC(D42/E42*100,3)</f>
        <v>38.497999999999998</v>
      </c>
      <c r="H42" s="7">
        <f>ROUND(D42-D41,3)</f>
        <v>-700.89599999999996</v>
      </c>
      <c r="I42">
        <f>ROUND(H42/D41*100,3)</f>
        <v>-6.3079999999999998</v>
      </c>
    </row>
    <row r="43" spans="1:9" x14ac:dyDescent="0.25">
      <c r="A43" s="14">
        <v>43832.708333333336</v>
      </c>
      <c r="B43" s="5">
        <f>A43</f>
        <v>43832.708333333336</v>
      </c>
      <c r="C43" s="6">
        <v>38590.3359375</v>
      </c>
      <c r="D43" s="6">
        <v>7286.63818359375</v>
      </c>
      <c r="E43" s="6">
        <v>27040</v>
      </c>
      <c r="F43" s="15">
        <f>D43/C43*100</f>
        <v>18.882028379838459</v>
      </c>
      <c r="G43" s="22">
        <f>TRUNC(D43/E43*100,3)</f>
        <v>26.946999999999999</v>
      </c>
      <c r="H43" s="7">
        <f>ROUND(D43-D42,3)</f>
        <v>-3123.4839999999999</v>
      </c>
      <c r="I43">
        <f>ROUND(H43/D42*100,3)</f>
        <v>-30.004000000000001</v>
      </c>
    </row>
    <row r="44" spans="1:9" x14ac:dyDescent="0.25">
      <c r="A44" s="14">
        <v>43832.75</v>
      </c>
      <c r="B44" s="5">
        <f>A44</f>
        <v>43832.75</v>
      </c>
      <c r="C44" s="6">
        <v>40595.1015625</v>
      </c>
      <c r="D44" s="6">
        <v>6396.224609375</v>
      </c>
      <c r="E44" s="6">
        <v>27040</v>
      </c>
      <c r="F44" s="15">
        <f>D44/C44*100</f>
        <v>15.756148804129499</v>
      </c>
      <c r="G44" s="22">
        <f>TRUNC(D44/E44*100,3)</f>
        <v>23.654</v>
      </c>
      <c r="H44" s="7">
        <f>ROUND(D44-D43,3)</f>
        <v>-890.41399999999999</v>
      </c>
      <c r="I44">
        <f>ROUND(H44/D43*100,3)</f>
        <v>-12.22</v>
      </c>
    </row>
    <row r="45" spans="1:9" x14ac:dyDescent="0.25">
      <c r="A45" s="14">
        <v>43832.791666666664</v>
      </c>
      <c r="B45" s="5">
        <f>A45</f>
        <v>43832.791666666664</v>
      </c>
      <c r="C45" s="6">
        <v>40815.46875</v>
      </c>
      <c r="D45" s="6">
        <v>7503.8798828125</v>
      </c>
      <c r="E45" s="6">
        <v>27040</v>
      </c>
      <c r="F45" s="15">
        <f>D45/C45*100</f>
        <v>18.384892082888303</v>
      </c>
      <c r="G45" s="22">
        <f>TRUNC(D45/E45*100,3)</f>
        <v>27.751000000000001</v>
      </c>
      <c r="H45" s="7">
        <f>ROUND(D45-D44,3)</f>
        <v>1107.655</v>
      </c>
      <c r="I45">
        <f>ROUND(H45/D44*100,3)</f>
        <v>17.317</v>
      </c>
    </row>
    <row r="46" spans="1:9" x14ac:dyDescent="0.25">
      <c r="A46" s="14">
        <v>43832.833333333336</v>
      </c>
      <c r="B46" s="5">
        <f>A46</f>
        <v>43832.833333333336</v>
      </c>
      <c r="C46" s="6">
        <v>40120.453125</v>
      </c>
      <c r="D46" s="6">
        <v>8059.5087890625</v>
      </c>
      <c r="E46" s="6">
        <v>27040</v>
      </c>
      <c r="F46" s="15">
        <f>D46/C46*100</f>
        <v>20.08827957140003</v>
      </c>
      <c r="G46" s="22">
        <f>TRUNC(D46/E46*100,3)</f>
        <v>29.805</v>
      </c>
      <c r="H46" s="7">
        <f>ROUND(D46-D45,3)</f>
        <v>555.62900000000002</v>
      </c>
      <c r="I46">
        <f>ROUND(H46/D45*100,3)</f>
        <v>7.4050000000000002</v>
      </c>
    </row>
    <row r="47" spans="1:9" x14ac:dyDescent="0.25">
      <c r="A47" s="14">
        <v>43832.875</v>
      </c>
      <c r="B47" s="5">
        <f>A47</f>
        <v>43832.875</v>
      </c>
      <c r="C47" s="6">
        <v>39520.90625</v>
      </c>
      <c r="D47" s="6">
        <v>8657.7607421875</v>
      </c>
      <c r="E47" s="6">
        <v>27040</v>
      </c>
      <c r="F47" s="15">
        <f>D47/C47*100</f>
        <v>21.906786973508481</v>
      </c>
      <c r="G47" s="22">
        <f>TRUNC(D47/E47*100,3)</f>
        <v>32.018000000000001</v>
      </c>
      <c r="H47" s="7">
        <f>ROUND(D47-D46,3)</f>
        <v>598.25199999999995</v>
      </c>
      <c r="I47">
        <f>ROUND(H47/D46*100,3)</f>
        <v>7.423</v>
      </c>
    </row>
    <row r="48" spans="1:9" x14ac:dyDescent="0.25">
      <c r="A48" s="14">
        <v>43832.916666666664</v>
      </c>
      <c r="B48" s="5">
        <f>A48</f>
        <v>43832.916666666664</v>
      </c>
      <c r="C48" s="6">
        <v>38422.93359375</v>
      </c>
      <c r="D48" s="6">
        <v>9479.80859375</v>
      </c>
      <c r="E48" s="6">
        <v>27040</v>
      </c>
      <c r="F48" s="15">
        <f>D48/C48*100</f>
        <v>24.672266553046374</v>
      </c>
      <c r="G48" s="22">
        <f>TRUNC(D48/E48*100,3)</f>
        <v>35.058</v>
      </c>
      <c r="H48" s="7">
        <f>ROUND(D48-D47,3)</f>
        <v>822.048</v>
      </c>
      <c r="I48">
        <f>ROUND(H48/D47*100,3)</f>
        <v>9.4949999999999992</v>
      </c>
    </row>
    <row r="49" spans="1:9" x14ac:dyDescent="0.25">
      <c r="A49" s="14">
        <v>43832.958333333336</v>
      </c>
      <c r="B49" s="5">
        <f>A49</f>
        <v>43832.958333333336</v>
      </c>
      <c r="C49" s="6">
        <v>36551.48828125</v>
      </c>
      <c r="D49" s="6">
        <v>9664.896484375</v>
      </c>
      <c r="E49" s="6">
        <v>27040</v>
      </c>
      <c r="F49" s="15">
        <f>D49/C49*100</f>
        <v>26.441868549940416</v>
      </c>
      <c r="G49" s="22">
        <f>TRUNC(D49/E49*100,3)</f>
        <v>35.741999999999997</v>
      </c>
      <c r="H49" s="7">
        <f>ROUND(D49-D48,3)</f>
        <v>185.08799999999999</v>
      </c>
      <c r="I49">
        <f>ROUND(H49/D48*100,3)</f>
        <v>1.952</v>
      </c>
    </row>
    <row r="50" spans="1:9" x14ac:dyDescent="0.25">
      <c r="A50" s="14">
        <v>43833</v>
      </c>
      <c r="B50" s="5">
        <f>A50</f>
        <v>43833</v>
      </c>
      <c r="C50" s="6">
        <v>34930.9296875</v>
      </c>
      <c r="D50" s="6">
        <v>9980.0078125</v>
      </c>
      <c r="E50" s="6">
        <v>27040</v>
      </c>
      <c r="F50" s="15">
        <f>D50/C50*100</f>
        <v>28.570690507763203</v>
      </c>
      <c r="G50" s="22">
        <f>TRUNC(D50/E50*100,3)</f>
        <v>36.908000000000001</v>
      </c>
      <c r="H50" s="7">
        <f>ROUND(D50-D49,3)</f>
        <v>315.11099999999999</v>
      </c>
      <c r="I50">
        <f>ROUND(H50/D49*100,3)</f>
        <v>3.26</v>
      </c>
    </row>
    <row r="51" spans="1:9" x14ac:dyDescent="0.25">
      <c r="A51" s="14">
        <v>43833.041666666664</v>
      </c>
      <c r="B51" s="5">
        <f>A51</f>
        <v>43833.041666666664</v>
      </c>
      <c r="C51" s="6">
        <v>33769.83984375</v>
      </c>
      <c r="D51" s="6">
        <v>9717.6513671875</v>
      </c>
      <c r="E51" s="6">
        <v>27040</v>
      </c>
      <c r="F51" s="15">
        <f>D51/C51*100</f>
        <v>28.776125122743242</v>
      </c>
      <c r="G51" s="22">
        <f>TRUNC(D51/E51*100,3)</f>
        <v>35.938000000000002</v>
      </c>
      <c r="H51" s="7">
        <f>ROUND(D51-D50,3)</f>
        <v>-262.35599999999999</v>
      </c>
      <c r="I51">
        <f>ROUND(H51/D50*100,3)</f>
        <v>-2.629</v>
      </c>
    </row>
    <row r="52" spans="1:9" x14ac:dyDescent="0.25">
      <c r="A52" s="14">
        <v>43833.083333333336</v>
      </c>
      <c r="B52" s="5">
        <f>A52</f>
        <v>43833.083333333336</v>
      </c>
      <c r="C52" s="6">
        <v>33251.28125</v>
      </c>
      <c r="D52" s="6">
        <v>10240.9345703125</v>
      </c>
      <c r="E52" s="6">
        <v>27040</v>
      </c>
      <c r="F52" s="15">
        <f>D52/C52*100</f>
        <v>30.798616430193949</v>
      </c>
      <c r="G52" s="22">
        <f>TRUNC(D52/E52*100,3)</f>
        <v>37.872999999999998</v>
      </c>
      <c r="H52" s="7">
        <f>ROUND(D52-D51,3)</f>
        <v>523.28300000000002</v>
      </c>
      <c r="I52">
        <f>ROUND(H52/D51*100,3)</f>
        <v>5.3849999999999998</v>
      </c>
    </row>
    <row r="53" spans="1:9" x14ac:dyDescent="0.25">
      <c r="A53" s="14">
        <v>43833.125</v>
      </c>
      <c r="B53" s="5">
        <f>A53</f>
        <v>43833.125</v>
      </c>
      <c r="C53" s="6">
        <v>33141.13671875</v>
      </c>
      <c r="D53" s="6">
        <v>12157.1044921875</v>
      </c>
      <c r="E53" s="6">
        <v>27040</v>
      </c>
      <c r="F53" s="15">
        <f>D53/C53*100</f>
        <v>36.68282290784996</v>
      </c>
      <c r="G53" s="22">
        <f>TRUNC(D53/E53*100,3)</f>
        <v>44.959000000000003</v>
      </c>
      <c r="H53" s="7">
        <f>ROUND(D53-D52,3)</f>
        <v>1916.17</v>
      </c>
      <c r="I53">
        <f>ROUND(H53/D52*100,3)</f>
        <v>18.710999999999999</v>
      </c>
    </row>
    <row r="54" spans="1:9" x14ac:dyDescent="0.25">
      <c r="A54" s="14">
        <v>43833.166666666664</v>
      </c>
      <c r="B54" s="5">
        <f>A54</f>
        <v>43833.166666666664</v>
      </c>
      <c r="C54" s="6">
        <v>33581.60546875</v>
      </c>
      <c r="D54" s="6">
        <v>12718.1591796875</v>
      </c>
      <c r="E54" s="6">
        <v>27040</v>
      </c>
      <c r="F54" s="15">
        <f>D54/C54*100</f>
        <v>37.872397707496816</v>
      </c>
      <c r="G54" s="22">
        <f>TRUNC(D54/E54*100,3)</f>
        <v>47.033999999999999</v>
      </c>
      <c r="H54" s="7">
        <f>ROUND(D54-D53,3)</f>
        <v>561.05499999999995</v>
      </c>
      <c r="I54">
        <f>ROUND(H54/D53*100,3)</f>
        <v>4.6150000000000002</v>
      </c>
    </row>
    <row r="55" spans="1:9" x14ac:dyDescent="0.25">
      <c r="A55" s="14">
        <v>43833.208333333336</v>
      </c>
      <c r="B55" s="5">
        <f>A55</f>
        <v>43833.208333333336</v>
      </c>
      <c r="C55" s="6">
        <v>34658.125</v>
      </c>
      <c r="D55" s="6">
        <v>12784.7998046875</v>
      </c>
      <c r="E55" s="6">
        <v>27040</v>
      </c>
      <c r="F55" s="15">
        <f>D55/C55*100</f>
        <v>36.888319274881432</v>
      </c>
      <c r="G55" s="22">
        <f>TRUNC(D55/E55*100,3)</f>
        <v>47.280999999999999</v>
      </c>
      <c r="H55" s="7">
        <f>ROUND(D55-D54,3)</f>
        <v>66.641000000000005</v>
      </c>
      <c r="I55">
        <f>ROUND(H55/D54*100,3)</f>
        <v>0.52400000000000002</v>
      </c>
    </row>
    <row r="56" spans="1:9" x14ac:dyDescent="0.25">
      <c r="A56" s="14">
        <v>43833.25</v>
      </c>
      <c r="B56" s="5">
        <f>A56</f>
        <v>43833.25</v>
      </c>
      <c r="C56" s="6">
        <v>36721.109375</v>
      </c>
      <c r="D56" s="6">
        <v>12172.279296875</v>
      </c>
      <c r="E56" s="6">
        <v>27040</v>
      </c>
      <c r="F56" s="15">
        <f>D56/C56*100</f>
        <v>33.14790730467957</v>
      </c>
      <c r="G56" s="22">
        <f>TRUNC(D56/E56*100,3)</f>
        <v>45.015000000000001</v>
      </c>
      <c r="H56" s="7">
        <f>ROUND(D56-D55,3)</f>
        <v>-612.52099999999996</v>
      </c>
      <c r="I56">
        <f>ROUND(H56/D55*100,3)</f>
        <v>-4.7910000000000004</v>
      </c>
    </row>
    <row r="57" spans="1:9" x14ac:dyDescent="0.25">
      <c r="A57" s="14">
        <v>43833.291666666664</v>
      </c>
      <c r="B57" s="5">
        <f>A57</f>
        <v>43833.291666666664</v>
      </c>
      <c r="C57" s="6">
        <v>39132.55078125</v>
      </c>
      <c r="D57" s="6">
        <v>13392.2568359375</v>
      </c>
      <c r="E57" s="6">
        <v>27040</v>
      </c>
      <c r="F57" s="15">
        <f>D57/C57*100</f>
        <v>34.222805742462043</v>
      </c>
      <c r="G57" s="22">
        <f>TRUNC(D57/E57*100,3)</f>
        <v>49.527000000000001</v>
      </c>
      <c r="H57" s="7">
        <f>ROUND(D57-D56,3)</f>
        <v>1219.9780000000001</v>
      </c>
      <c r="I57">
        <f>ROUND(H57/D56*100,3)</f>
        <v>10.023</v>
      </c>
    </row>
    <row r="58" spans="1:9" x14ac:dyDescent="0.25">
      <c r="A58" s="14">
        <v>43833.333333333336</v>
      </c>
      <c r="B58" s="5">
        <f>A58</f>
        <v>43833.333333333336</v>
      </c>
      <c r="C58" s="6">
        <v>40027.26953125</v>
      </c>
      <c r="D58" s="6">
        <v>13976.70703125</v>
      </c>
      <c r="E58" s="6">
        <v>27040</v>
      </c>
      <c r="F58" s="15">
        <f>D58/C58*100</f>
        <v>34.917962666272146</v>
      </c>
      <c r="G58" s="22">
        <f>TRUNC(D58/E58*100,3)</f>
        <v>51.689</v>
      </c>
      <c r="H58" s="7">
        <f>ROUND(D58-D57,3)</f>
        <v>584.45000000000005</v>
      </c>
      <c r="I58">
        <f>ROUND(H58/D57*100,3)</f>
        <v>4.3639999999999999</v>
      </c>
    </row>
    <row r="59" spans="1:9" x14ac:dyDescent="0.25">
      <c r="A59" s="14">
        <v>43833.375</v>
      </c>
      <c r="B59" s="5">
        <f>A59</f>
        <v>43833.375</v>
      </c>
      <c r="C59" s="6">
        <v>40375.90234375</v>
      </c>
      <c r="D59" s="6">
        <v>14185.7138671875</v>
      </c>
      <c r="E59" s="6">
        <v>27040</v>
      </c>
      <c r="F59" s="15">
        <f>D59/C59*100</f>
        <v>35.134109812367775</v>
      </c>
      <c r="G59" s="22">
        <f>TRUNC(D59/E59*100,3)</f>
        <v>52.460999999999999</v>
      </c>
      <c r="H59" s="7">
        <f>ROUND(D59-D58,3)</f>
        <v>209.00700000000001</v>
      </c>
      <c r="I59">
        <f>ROUND(H59/D58*100,3)</f>
        <v>1.4950000000000001</v>
      </c>
    </row>
    <row r="60" spans="1:9" x14ac:dyDescent="0.25">
      <c r="A60" s="14">
        <v>43833.416666666664</v>
      </c>
      <c r="B60" s="5">
        <f>A60</f>
        <v>43833.416666666664</v>
      </c>
      <c r="C60" s="6">
        <v>40035.6171875</v>
      </c>
      <c r="D60" s="6">
        <v>13189.6513671875</v>
      </c>
      <c r="E60" s="6">
        <v>27040</v>
      </c>
      <c r="F60" s="15">
        <f>D60/C60*100</f>
        <v>32.944793395880509</v>
      </c>
      <c r="G60" s="22">
        <f>TRUNC(D60/E60*100,3)</f>
        <v>48.777999999999999</v>
      </c>
      <c r="H60" s="7">
        <f>ROUND(D60-D59,3)</f>
        <v>-996.06299999999999</v>
      </c>
      <c r="I60">
        <f>ROUND(H60/D59*100,3)</f>
        <v>-7.0220000000000002</v>
      </c>
    </row>
    <row r="61" spans="1:9" x14ac:dyDescent="0.25">
      <c r="A61" s="14">
        <v>43833.458333333336</v>
      </c>
      <c r="B61" s="5">
        <f>A61</f>
        <v>43833.458333333336</v>
      </c>
      <c r="C61" s="6">
        <v>39619.51953125</v>
      </c>
      <c r="D61" s="6">
        <v>14072.72265625</v>
      </c>
      <c r="E61" s="6">
        <v>27040</v>
      </c>
      <c r="F61" s="15">
        <f>D61/C61*100</f>
        <v>35.519670159427605</v>
      </c>
      <c r="G61" s="22">
        <f>TRUNC(D61/E61*100,3)</f>
        <v>52.043999999999997</v>
      </c>
      <c r="H61" s="7">
        <f>ROUND(D61-D60,3)</f>
        <v>883.07100000000003</v>
      </c>
      <c r="I61">
        <f>ROUND(H61/D60*100,3)</f>
        <v>6.6950000000000003</v>
      </c>
    </row>
    <row r="62" spans="1:9" x14ac:dyDescent="0.25">
      <c r="A62" s="14">
        <v>43833.5</v>
      </c>
      <c r="B62" s="5">
        <f>A62</f>
        <v>43833.5</v>
      </c>
      <c r="C62" s="6">
        <v>39025.7734375</v>
      </c>
      <c r="D62" s="6">
        <v>13634.4345703125</v>
      </c>
      <c r="E62" s="6">
        <v>27040</v>
      </c>
      <c r="F62" s="15">
        <f>D62/C62*100</f>
        <v>34.937000267651648</v>
      </c>
      <c r="G62" s="22">
        <f>TRUNC(D62/E62*100,3)</f>
        <v>50.423000000000002</v>
      </c>
      <c r="H62" s="7">
        <f>ROUND(D62-D61,3)</f>
        <v>-438.28800000000001</v>
      </c>
      <c r="I62">
        <f>ROUND(H62/D61*100,3)</f>
        <v>-3.1139999999999999</v>
      </c>
    </row>
    <row r="63" spans="1:9" x14ac:dyDescent="0.25">
      <c r="A63" s="14">
        <v>43833.541666666664</v>
      </c>
      <c r="B63" s="5">
        <f>A63</f>
        <v>43833.541666666664</v>
      </c>
      <c r="C63" s="6">
        <v>38270.55859375</v>
      </c>
      <c r="D63" s="6">
        <v>13102.259765625</v>
      </c>
      <c r="E63" s="6">
        <v>27040</v>
      </c>
      <c r="F63" s="15">
        <f>D63/C63*100</f>
        <v>34.235872814683042</v>
      </c>
      <c r="G63" s="22">
        <f>TRUNC(D63/E63*100,3)</f>
        <v>48.454999999999998</v>
      </c>
      <c r="H63" s="7">
        <f>ROUND(D63-D62,3)</f>
        <v>-532.17499999999995</v>
      </c>
      <c r="I63">
        <f>ROUND(H63/D62*100,3)</f>
        <v>-3.903</v>
      </c>
    </row>
    <row r="64" spans="1:9" x14ac:dyDescent="0.25">
      <c r="A64" s="14">
        <v>43833.583333333336</v>
      </c>
      <c r="B64" s="5">
        <f>A64</f>
        <v>43833.583333333336</v>
      </c>
      <c r="C64" s="6">
        <v>37945.56640625</v>
      </c>
      <c r="D64" s="6">
        <v>12136.60546875</v>
      </c>
      <c r="E64" s="6">
        <v>27040</v>
      </c>
      <c r="F64" s="15">
        <f>D64/C64*100</f>
        <v>31.984251701012912</v>
      </c>
      <c r="G64" s="22">
        <f>TRUNC(D64/E64*100,3)</f>
        <v>44.883000000000003</v>
      </c>
      <c r="H64" s="7">
        <f>ROUND(D64-D63,3)</f>
        <v>-965.654</v>
      </c>
      <c r="I64">
        <f>ROUND(H64/D63*100,3)</f>
        <v>-7.37</v>
      </c>
    </row>
    <row r="65" spans="1:9" x14ac:dyDescent="0.25">
      <c r="A65" s="14">
        <v>43833.625</v>
      </c>
      <c r="B65" s="5">
        <f>A65</f>
        <v>43833.625</v>
      </c>
      <c r="C65" s="6">
        <v>37473.1796875</v>
      </c>
      <c r="D65" s="6">
        <v>11006.287109375</v>
      </c>
      <c r="E65" s="6">
        <v>27040</v>
      </c>
      <c r="F65" s="15">
        <f>D65/C65*100</f>
        <v>29.371105417687275</v>
      </c>
      <c r="G65" s="22">
        <f>TRUNC(D65/E65*100,3)</f>
        <v>40.703000000000003</v>
      </c>
      <c r="H65" s="7">
        <f>ROUND(D65-D64,3)</f>
        <v>-1130.318</v>
      </c>
      <c r="I65">
        <f>ROUND(H65/D64*100,3)</f>
        <v>-9.3130000000000006</v>
      </c>
    </row>
    <row r="66" spans="1:9" x14ac:dyDescent="0.25">
      <c r="A66" s="14">
        <v>43833.666666666664</v>
      </c>
      <c r="B66" s="5">
        <f>A66</f>
        <v>43833.666666666664</v>
      </c>
      <c r="C66" s="6">
        <v>37296.7578125</v>
      </c>
      <c r="D66" s="6">
        <v>9996.91015625</v>
      </c>
      <c r="E66" s="6">
        <v>27040</v>
      </c>
      <c r="F66" s="15">
        <f>D66/C66*100</f>
        <v>26.803697539895914</v>
      </c>
      <c r="G66" s="22">
        <f>TRUNC(D66/E66*100,3)</f>
        <v>36.97</v>
      </c>
      <c r="H66" s="7">
        <f>ROUND(D66-D65,3)</f>
        <v>-1009.377</v>
      </c>
      <c r="I66">
        <f>ROUND(H66/D65*100,3)</f>
        <v>-9.1709999999999994</v>
      </c>
    </row>
    <row r="67" spans="1:9" x14ac:dyDescent="0.25">
      <c r="A67" s="14">
        <v>43833.708333333336</v>
      </c>
      <c r="B67" s="5">
        <f>A67</f>
        <v>43833.708333333336</v>
      </c>
      <c r="C67" s="6">
        <v>37714.390625</v>
      </c>
      <c r="D67" s="6">
        <v>9179.375</v>
      </c>
      <c r="E67" s="6">
        <v>27040</v>
      </c>
      <c r="F67" s="15">
        <f>D67/C67*100</f>
        <v>24.339184189059132</v>
      </c>
      <c r="G67" s="22">
        <f>TRUNC(D67/E67*100,3)</f>
        <v>33.947000000000003</v>
      </c>
      <c r="H67" s="7">
        <f>ROUND(D67-D66,3)</f>
        <v>-817.53499999999997</v>
      </c>
      <c r="I67">
        <f>ROUND(H67/D66*100,3)</f>
        <v>-8.1780000000000008</v>
      </c>
    </row>
    <row r="68" spans="1:9" x14ac:dyDescent="0.25">
      <c r="A68" s="14">
        <v>43833.75</v>
      </c>
      <c r="B68" s="5">
        <f>A68</f>
        <v>43833.75</v>
      </c>
      <c r="C68" s="6">
        <v>40096.86328125</v>
      </c>
      <c r="D68" s="6">
        <v>7659.943359375</v>
      </c>
      <c r="E68" s="6">
        <v>27040</v>
      </c>
      <c r="F68" s="15">
        <f>D68/C68*100</f>
        <v>19.103597470071744</v>
      </c>
      <c r="G68" s="22">
        <f>TRUNC(D68/E68*100,3)</f>
        <v>28.327999999999999</v>
      </c>
      <c r="H68" s="7">
        <f>ROUND(D68-D67,3)</f>
        <v>-1519.432</v>
      </c>
      <c r="I68">
        <f>ROUND(H68/D67*100,3)</f>
        <v>-16.553000000000001</v>
      </c>
    </row>
    <row r="69" spans="1:9" x14ac:dyDescent="0.25">
      <c r="A69" s="14">
        <v>43833.791666666664</v>
      </c>
      <c r="B69" s="5">
        <f>A69</f>
        <v>43833.791666666664</v>
      </c>
      <c r="C69" s="6">
        <v>40660.8515625</v>
      </c>
      <c r="D69" s="6">
        <v>7609.64892578125</v>
      </c>
      <c r="E69" s="6">
        <v>27040</v>
      </c>
      <c r="F69" s="15">
        <f>D69/C69*100</f>
        <v>18.714927586020721</v>
      </c>
      <c r="G69" s="22">
        <f>TRUNC(D69/E69*100,3)</f>
        <v>28.141999999999999</v>
      </c>
      <c r="H69" s="7">
        <f>ROUND(D69-D68,3)</f>
        <v>-50.293999999999997</v>
      </c>
      <c r="I69">
        <f>ROUND(H69/D68*100,3)</f>
        <v>-0.65700000000000003</v>
      </c>
    </row>
    <row r="70" spans="1:9" x14ac:dyDescent="0.25">
      <c r="A70" s="14">
        <v>43833.833333333336</v>
      </c>
      <c r="B70" s="5">
        <f>A70</f>
        <v>43833.833333333336</v>
      </c>
      <c r="C70" s="6">
        <v>40417.62109375</v>
      </c>
      <c r="D70" s="6">
        <v>7576.5234375</v>
      </c>
      <c r="E70" s="6">
        <v>27040</v>
      </c>
      <c r="F70" s="15">
        <f>D70/C70*100</f>
        <v>18.745594699712793</v>
      </c>
      <c r="G70" s="22">
        <f>TRUNC(D70/E70*100,3)</f>
        <v>28.018999999999998</v>
      </c>
      <c r="H70" s="7">
        <f>ROUND(D70-D69,3)</f>
        <v>-33.125</v>
      </c>
      <c r="I70">
        <f>ROUND(H70/D69*100,3)</f>
        <v>-0.435</v>
      </c>
    </row>
    <row r="71" spans="1:9" x14ac:dyDescent="0.25">
      <c r="A71" s="14">
        <v>43833.875</v>
      </c>
      <c r="B71" s="5">
        <f>A71</f>
        <v>43833.875</v>
      </c>
      <c r="C71" s="6">
        <v>40178.515625</v>
      </c>
      <c r="D71" s="6">
        <v>7811.34814453125</v>
      </c>
      <c r="E71" s="6">
        <v>27040</v>
      </c>
      <c r="F71" s="15">
        <f>D71/C71*100</f>
        <v>19.441604606395288</v>
      </c>
      <c r="G71" s="22">
        <f>TRUNC(D71/E71*100,3)</f>
        <v>28.888000000000002</v>
      </c>
      <c r="H71" s="7">
        <f>ROUND(D71-D70,3)</f>
        <v>234.82499999999999</v>
      </c>
      <c r="I71">
        <f>ROUND(H71/D70*100,3)</f>
        <v>3.0990000000000002</v>
      </c>
    </row>
    <row r="72" spans="1:9" x14ac:dyDescent="0.25">
      <c r="A72" s="14">
        <v>43833.916666666664</v>
      </c>
      <c r="B72" s="5">
        <f>A72</f>
        <v>43833.916666666664</v>
      </c>
      <c r="C72" s="6">
        <v>39449.83203125</v>
      </c>
      <c r="D72" s="6">
        <v>8241.5302734375</v>
      </c>
      <c r="E72" s="6">
        <v>27040</v>
      </c>
      <c r="F72" s="15">
        <f>D72/C72*100</f>
        <v>20.891166955816214</v>
      </c>
      <c r="G72" s="22">
        <f>TRUNC(D72/E72*100,3)</f>
        <v>30.478999999999999</v>
      </c>
      <c r="H72" s="7">
        <f>ROUND(D72-D71,3)</f>
        <v>430.18200000000002</v>
      </c>
      <c r="I72">
        <f>ROUND(H72/D71*100,3)</f>
        <v>5.5069999999999997</v>
      </c>
    </row>
    <row r="73" spans="1:9" x14ac:dyDescent="0.25">
      <c r="A73" s="14">
        <v>43833.958333333336</v>
      </c>
      <c r="B73" s="5">
        <f>A73</f>
        <v>43833.958333333336</v>
      </c>
      <c r="C73" s="6">
        <v>38231.3671875</v>
      </c>
      <c r="D73" s="6">
        <v>8640.6494140625</v>
      </c>
      <c r="E73" s="6">
        <v>27040</v>
      </c>
      <c r="F73" s="15">
        <f>D73/C73*100</f>
        <v>22.600942759085051</v>
      </c>
      <c r="G73" s="22">
        <f>TRUNC(D73/E73*100,3)</f>
        <v>31.954999999999998</v>
      </c>
      <c r="H73" s="7">
        <f>ROUND(D73-D72,3)</f>
        <v>399.11900000000003</v>
      </c>
      <c r="I73">
        <f>ROUND(H73/D72*100,3)</f>
        <v>4.843</v>
      </c>
    </row>
    <row r="74" spans="1:9" x14ac:dyDescent="0.25">
      <c r="A74" s="14">
        <v>43834</v>
      </c>
      <c r="B74" s="5">
        <f>A74</f>
        <v>43834</v>
      </c>
      <c r="C74" s="6">
        <v>37077.2421875</v>
      </c>
      <c r="D74" s="6">
        <v>8238.8349609375</v>
      </c>
      <c r="E74" s="6">
        <v>27040</v>
      </c>
      <c r="F74" s="15">
        <f>D74/C74*100</f>
        <v>22.22073292094818</v>
      </c>
      <c r="G74" s="22">
        <f>TRUNC(D74/E74*100,3)</f>
        <v>30.469000000000001</v>
      </c>
      <c r="H74" s="7">
        <f>ROUND(D74-D73,3)</f>
        <v>-401.81400000000002</v>
      </c>
      <c r="I74">
        <f>ROUND(H74/D73*100,3)</f>
        <v>-4.6500000000000004</v>
      </c>
    </row>
    <row r="75" spans="1:9" x14ac:dyDescent="0.25">
      <c r="A75" s="14">
        <v>43834.041666666664</v>
      </c>
      <c r="B75" s="5">
        <f>A75</f>
        <v>43834.041666666664</v>
      </c>
      <c r="C75" s="6">
        <v>36310.109375</v>
      </c>
      <c r="D75" s="6">
        <v>8580.7890625</v>
      </c>
      <c r="E75" s="6">
        <v>27040</v>
      </c>
      <c r="F75" s="15">
        <f>D75/C75*100</f>
        <v>23.631955976447674</v>
      </c>
      <c r="G75" s="22">
        <f>TRUNC(D75/E75*100,3)</f>
        <v>31.733000000000001</v>
      </c>
      <c r="H75" s="7">
        <f>ROUND(D75-D74,3)</f>
        <v>341.95400000000001</v>
      </c>
      <c r="I75">
        <f>ROUND(H75/D74*100,3)</f>
        <v>4.1509999999999998</v>
      </c>
    </row>
    <row r="76" spans="1:9" x14ac:dyDescent="0.25">
      <c r="A76" s="14">
        <v>43834.083333333336</v>
      </c>
      <c r="B76" s="5">
        <f>A76</f>
        <v>43834.083333333336</v>
      </c>
      <c r="C76" s="6">
        <v>36123.4296875</v>
      </c>
      <c r="D76" s="6">
        <v>9508.5244140625</v>
      </c>
      <c r="E76" s="6">
        <v>27040</v>
      </c>
      <c r="F76" s="15">
        <f>D76/C76*100</f>
        <v>26.322319049768382</v>
      </c>
      <c r="G76" s="22">
        <f>TRUNC(D76/E76*100,3)</f>
        <v>35.164000000000001</v>
      </c>
      <c r="H76" s="7">
        <f>ROUND(D76-D75,3)</f>
        <v>927.73500000000001</v>
      </c>
      <c r="I76">
        <f>ROUND(H76/D75*100,3)</f>
        <v>10.811999999999999</v>
      </c>
    </row>
    <row r="77" spans="1:9" x14ac:dyDescent="0.25">
      <c r="A77" s="14">
        <v>43834.125</v>
      </c>
      <c r="B77" s="5">
        <f>A77</f>
        <v>43834.125</v>
      </c>
      <c r="C77" s="6">
        <v>36180.1484375</v>
      </c>
      <c r="D77" s="6">
        <v>9863.8935546875</v>
      </c>
      <c r="E77" s="6">
        <v>27040</v>
      </c>
      <c r="F77" s="15">
        <f>D77/C77*100</f>
        <v>27.26327552726061</v>
      </c>
      <c r="G77" s="22">
        <f>TRUNC(D77/E77*100,3)</f>
        <v>36.478000000000002</v>
      </c>
      <c r="H77" s="7">
        <f>ROUND(D77-D76,3)</f>
        <v>355.36900000000003</v>
      </c>
      <c r="I77">
        <f>ROUND(H77/D76*100,3)</f>
        <v>3.7370000000000001</v>
      </c>
    </row>
    <row r="78" spans="1:9" x14ac:dyDescent="0.25">
      <c r="A78" s="14">
        <v>43834.166666666664</v>
      </c>
      <c r="B78" s="5">
        <f>A78</f>
        <v>43834.166666666664</v>
      </c>
      <c r="C78" s="6">
        <v>36704.7734375</v>
      </c>
      <c r="D78" s="6">
        <v>10134.802734375</v>
      </c>
      <c r="E78" s="6">
        <v>27040</v>
      </c>
      <c r="F78" s="15">
        <f>D78/C78*100</f>
        <v>27.611674954573136</v>
      </c>
      <c r="G78" s="22">
        <f>TRUNC(D78/E78*100,3)</f>
        <v>37.479999999999997</v>
      </c>
      <c r="H78" s="7">
        <f>ROUND(D78-D77,3)</f>
        <v>270.90899999999999</v>
      </c>
      <c r="I78">
        <f>ROUND(H78/D77*100,3)</f>
        <v>2.746</v>
      </c>
    </row>
    <row r="79" spans="1:9" x14ac:dyDescent="0.25">
      <c r="A79" s="14">
        <v>43834.208333333336</v>
      </c>
      <c r="B79" s="5">
        <f>A79</f>
        <v>43834.208333333336</v>
      </c>
      <c r="C79" s="6">
        <v>37658.7265625</v>
      </c>
      <c r="D79" s="6">
        <v>9835.830078125</v>
      </c>
      <c r="E79" s="6">
        <v>27040</v>
      </c>
      <c r="F79" s="15">
        <f>D79/C79*100</f>
        <v>26.118328939777196</v>
      </c>
      <c r="G79" s="22">
        <f>TRUNC(D79/E79*100,3)</f>
        <v>36.375</v>
      </c>
      <c r="H79" s="7">
        <f>ROUND(D79-D78,3)</f>
        <v>-298.97300000000001</v>
      </c>
      <c r="I79">
        <f>ROUND(H79/D78*100,3)</f>
        <v>-2.95</v>
      </c>
    </row>
    <row r="80" spans="1:9" x14ac:dyDescent="0.25">
      <c r="A80" s="14">
        <v>43834.25</v>
      </c>
      <c r="B80" s="5">
        <f>A80</f>
        <v>43834.25</v>
      </c>
      <c r="C80" s="6">
        <v>39482.0703125</v>
      </c>
      <c r="D80" s="6">
        <v>9020.951171875</v>
      </c>
      <c r="E80" s="6">
        <v>27040</v>
      </c>
      <c r="F80" s="15">
        <f>D80/C80*100</f>
        <v>22.848222244867873</v>
      </c>
      <c r="G80" s="22">
        <f>TRUNC(D80/E80*100,3)</f>
        <v>33.360999999999997</v>
      </c>
      <c r="H80" s="7">
        <f>ROUND(D80-D79,3)</f>
        <v>-814.87900000000002</v>
      </c>
      <c r="I80">
        <f>ROUND(H80/D79*100,3)</f>
        <v>-8.2850000000000001</v>
      </c>
    </row>
    <row r="81" spans="1:9" x14ac:dyDescent="0.25">
      <c r="A81" s="14">
        <v>43834.291666666664</v>
      </c>
      <c r="B81" s="5">
        <f>A81</f>
        <v>43834.291666666664</v>
      </c>
      <c r="C81" s="6">
        <v>41463.07421875</v>
      </c>
      <c r="D81" s="6">
        <v>7744.95068359375</v>
      </c>
      <c r="E81" s="6">
        <v>27040</v>
      </c>
      <c r="F81" s="15">
        <f>D81/C81*100</f>
        <v>18.679152063672618</v>
      </c>
      <c r="G81" s="22">
        <f>TRUNC(D81/E81*100,3)</f>
        <v>28.641999999999999</v>
      </c>
      <c r="H81" s="7">
        <f>ROUND(D81-D80,3)</f>
        <v>-1276</v>
      </c>
      <c r="I81">
        <f>ROUND(H81/D80*100,3)</f>
        <v>-14.145</v>
      </c>
    </row>
    <row r="82" spans="1:9" x14ac:dyDescent="0.25">
      <c r="A82" s="14">
        <v>43834.333333333336</v>
      </c>
      <c r="B82" s="5">
        <f>A82</f>
        <v>43834.333333333336</v>
      </c>
      <c r="C82" s="6">
        <v>42602.4609375</v>
      </c>
      <c r="D82" s="6">
        <v>6707.2021484375</v>
      </c>
      <c r="E82" s="6">
        <v>27040</v>
      </c>
      <c r="F82" s="15">
        <f>D82/C82*100</f>
        <v>15.743696492738554</v>
      </c>
      <c r="G82" s="22">
        <f>TRUNC(D82/E82*100,3)</f>
        <v>24.803999999999998</v>
      </c>
      <c r="H82" s="7">
        <f>ROUND(D82-D81,3)</f>
        <v>-1037.749</v>
      </c>
      <c r="I82">
        <f>ROUND(H82/D81*100,3)</f>
        <v>-13.398999999999999</v>
      </c>
    </row>
    <row r="83" spans="1:9" x14ac:dyDescent="0.25">
      <c r="A83" s="14">
        <v>43834.375</v>
      </c>
      <c r="B83" s="5">
        <f>A83</f>
        <v>43834.375</v>
      </c>
      <c r="C83" s="6">
        <v>42134.27734375</v>
      </c>
      <c r="D83" s="6">
        <v>4407.12646484375</v>
      </c>
      <c r="E83" s="6">
        <v>27040</v>
      </c>
      <c r="F83" s="15">
        <f>D83/C83*100</f>
        <v>10.459717699412453</v>
      </c>
      <c r="G83" s="22">
        <f>TRUNC(D83/E83*100,3)</f>
        <v>16.297999999999998</v>
      </c>
      <c r="H83" s="7">
        <f>ROUND(D83-D82,3)</f>
        <v>-2300.076</v>
      </c>
      <c r="I83">
        <f>ROUND(H83/D82*100,3)</f>
        <v>-34.292999999999999</v>
      </c>
    </row>
    <row r="84" spans="1:9" x14ac:dyDescent="0.25">
      <c r="A84" s="14">
        <v>43834.416666666664</v>
      </c>
      <c r="B84" s="5">
        <f>A84</f>
        <v>43834.416666666664</v>
      </c>
      <c r="C84" s="6">
        <v>40934.38671875</v>
      </c>
      <c r="D84" s="6">
        <v>1737.3211669921875</v>
      </c>
      <c r="E84" s="6">
        <v>27040</v>
      </c>
      <c r="F84" s="15">
        <f>D84/C84*100</f>
        <v>4.2441607319755139</v>
      </c>
      <c r="G84" s="22">
        <f>TRUNC(D84/E84*100,3)</f>
        <v>6.4249999999999998</v>
      </c>
      <c r="H84" s="7">
        <f>ROUND(D84-D83,3)</f>
        <v>-2669.8049999999998</v>
      </c>
      <c r="I84">
        <f>ROUND(H84/D83*100,3)</f>
        <v>-60.579000000000001</v>
      </c>
    </row>
    <row r="85" spans="1:9" x14ac:dyDescent="0.25">
      <c r="A85" s="14">
        <v>43834.458333333336</v>
      </c>
      <c r="B85" s="5">
        <f>A85</f>
        <v>43834.458333333336</v>
      </c>
      <c r="C85" s="6">
        <v>39345.9375</v>
      </c>
      <c r="D85" s="6">
        <v>1143.111328125</v>
      </c>
      <c r="E85" s="6">
        <v>27040</v>
      </c>
      <c r="F85" s="15">
        <f>D85/C85*100</f>
        <v>2.9052842574281019</v>
      </c>
      <c r="G85" s="22">
        <f>TRUNC(D85/E85*100,3)</f>
        <v>4.2270000000000003</v>
      </c>
      <c r="H85" s="7">
        <f>ROUND(D85-D84,3)</f>
        <v>-594.21</v>
      </c>
      <c r="I85">
        <f>ROUND(H85/D84*100,3)</f>
        <v>-34.203000000000003</v>
      </c>
    </row>
    <row r="86" spans="1:9" x14ac:dyDescent="0.25">
      <c r="A86" s="14">
        <v>43834.5</v>
      </c>
      <c r="B86" s="5">
        <f>A86</f>
        <v>43834.5</v>
      </c>
      <c r="C86" s="6">
        <v>37929.83203125</v>
      </c>
      <c r="D86" s="6">
        <v>1563.3714599609375</v>
      </c>
      <c r="E86" s="6">
        <v>27040</v>
      </c>
      <c r="F86" s="15">
        <f>D86/C86*100</f>
        <v>4.1217463306267526</v>
      </c>
      <c r="G86" s="22">
        <f>TRUNC(D86/E86*100,3)</f>
        <v>5.7809999999999997</v>
      </c>
      <c r="H86" s="7">
        <f>ROUND(D86-D85,3)</f>
        <v>420.26</v>
      </c>
      <c r="I86">
        <f>ROUND(H86/D85*100,3)</f>
        <v>36.765000000000001</v>
      </c>
    </row>
    <row r="87" spans="1:9" x14ac:dyDescent="0.25">
      <c r="A87" s="14">
        <v>43834.541666666664</v>
      </c>
      <c r="B87" s="5">
        <f>A87</f>
        <v>43834.541666666664</v>
      </c>
      <c r="C87" s="6">
        <v>36806.8046875</v>
      </c>
      <c r="D87" s="6">
        <v>2661.99658203125</v>
      </c>
      <c r="E87" s="6">
        <v>27040</v>
      </c>
      <c r="F87" s="15">
        <f>D87/C87*100</f>
        <v>7.2323490306543601</v>
      </c>
      <c r="G87" s="22">
        <f>TRUNC(D87/E87*100,3)</f>
        <v>9.8439999999999994</v>
      </c>
      <c r="H87" s="7">
        <f>ROUND(D87-D86,3)</f>
        <v>1098.625</v>
      </c>
      <c r="I87">
        <f>ROUND(H87/D86*100,3)</f>
        <v>70.272999999999996</v>
      </c>
    </row>
    <row r="88" spans="1:9" x14ac:dyDescent="0.25">
      <c r="A88" s="14">
        <v>43834.583333333336</v>
      </c>
      <c r="B88" s="5">
        <f>A88</f>
        <v>43834.583333333336</v>
      </c>
      <c r="C88" s="6">
        <v>35828.1640625</v>
      </c>
      <c r="D88" s="6">
        <v>3756.438232421875</v>
      </c>
      <c r="E88" s="6">
        <v>27040</v>
      </c>
      <c r="F88" s="15">
        <f>D88/C88*100</f>
        <v>10.484595933715729</v>
      </c>
      <c r="G88" s="22">
        <f>TRUNC(D88/E88*100,3)</f>
        <v>13.891999999999999</v>
      </c>
      <c r="H88" s="7">
        <f>ROUND(D88-D87,3)</f>
        <v>1094.442</v>
      </c>
      <c r="I88">
        <f>ROUND(H88/D87*100,3)</f>
        <v>41.113999999999997</v>
      </c>
    </row>
    <row r="89" spans="1:9" x14ac:dyDescent="0.25">
      <c r="A89" s="14">
        <v>43834.625</v>
      </c>
      <c r="B89" s="5">
        <f>A89</f>
        <v>43834.625</v>
      </c>
      <c r="C89" s="6">
        <v>35287.171875</v>
      </c>
      <c r="D89" s="6">
        <v>4623.8505859375</v>
      </c>
      <c r="E89" s="6">
        <v>27040</v>
      </c>
      <c r="F89" s="15">
        <f>D89/C89*100</f>
        <v>13.103488719121103</v>
      </c>
      <c r="G89" s="22">
        <f>TRUNC(D89/E89*100,3)</f>
        <v>17.100000000000001</v>
      </c>
      <c r="H89" s="7">
        <f>ROUND(D89-D88,3)</f>
        <v>867.41200000000003</v>
      </c>
      <c r="I89">
        <f>ROUND(H89/D88*100,3)</f>
        <v>23.091000000000001</v>
      </c>
    </row>
    <row r="90" spans="1:9" x14ac:dyDescent="0.25">
      <c r="A90" s="14">
        <v>43834.666666666664</v>
      </c>
      <c r="B90" s="5">
        <f>A90</f>
        <v>43834.666666666664</v>
      </c>
      <c r="C90" s="6">
        <v>35102.28515625</v>
      </c>
      <c r="D90" s="6">
        <v>5427.95166015625</v>
      </c>
      <c r="E90" s="6">
        <v>27040</v>
      </c>
      <c r="F90" s="15">
        <f>D90/C90*100</f>
        <v>15.463243022483958</v>
      </c>
      <c r="G90" s="22">
        <f>TRUNC(D90/E90*100,3)</f>
        <v>20.073</v>
      </c>
      <c r="H90" s="7">
        <f>ROUND(D90-D89,3)</f>
        <v>804.101</v>
      </c>
      <c r="I90">
        <f>ROUND(H90/D89*100,3)</f>
        <v>17.39</v>
      </c>
    </row>
    <row r="91" spans="1:9" x14ac:dyDescent="0.25">
      <c r="A91" s="14">
        <v>43834.708333333336</v>
      </c>
      <c r="B91" s="5">
        <f>A91</f>
        <v>43834.708333333336</v>
      </c>
      <c r="C91" s="6">
        <v>35444.33984375</v>
      </c>
      <c r="D91" s="6">
        <v>5414.853515625</v>
      </c>
      <c r="E91" s="6">
        <v>27040</v>
      </c>
      <c r="F91" s="15">
        <f>D91/C91*100</f>
        <v>15.277061272675436</v>
      </c>
      <c r="G91" s="22">
        <f>TRUNC(D91/E91*100,3)</f>
        <v>20.024999999999999</v>
      </c>
      <c r="H91" s="7">
        <f>ROUND(D91-D90,3)</f>
        <v>-13.098000000000001</v>
      </c>
      <c r="I91">
        <f>ROUND(H91/D90*100,3)</f>
        <v>-0.24099999999999999</v>
      </c>
    </row>
    <row r="92" spans="1:9" x14ac:dyDescent="0.25">
      <c r="A92" s="14">
        <v>43834.75</v>
      </c>
      <c r="B92" s="5">
        <f>A92</f>
        <v>43834.75</v>
      </c>
      <c r="C92" s="6">
        <v>37783.8984375</v>
      </c>
      <c r="D92" s="6">
        <v>6385.4208984375</v>
      </c>
      <c r="E92" s="6">
        <v>27040</v>
      </c>
      <c r="F92" s="15">
        <f>D92/C92*100</f>
        <v>16.899846660873028</v>
      </c>
      <c r="G92" s="22">
        <f>TRUNC(D92/E92*100,3)</f>
        <v>23.614000000000001</v>
      </c>
      <c r="H92" s="7">
        <f>ROUND(D92-D91,3)</f>
        <v>970.56700000000001</v>
      </c>
      <c r="I92">
        <f>ROUND(H92/D91*100,3)</f>
        <v>17.923999999999999</v>
      </c>
    </row>
    <row r="93" spans="1:9" x14ac:dyDescent="0.25">
      <c r="A93" s="14">
        <v>43834.791666666664</v>
      </c>
      <c r="B93" s="5">
        <f>A93</f>
        <v>43834.791666666664</v>
      </c>
      <c r="C93" s="6">
        <v>38530.671875</v>
      </c>
      <c r="D93" s="6">
        <v>9068.7099609375</v>
      </c>
      <c r="E93" s="6">
        <v>27040</v>
      </c>
      <c r="F93" s="15">
        <f>D93/C93*100</f>
        <v>23.536340062685447</v>
      </c>
      <c r="G93" s="22">
        <f>TRUNC(D93/E93*100,3)</f>
        <v>33.537999999999997</v>
      </c>
      <c r="H93" s="7">
        <f>ROUND(D93-D92,3)</f>
        <v>2683.2890000000002</v>
      </c>
      <c r="I93">
        <f>ROUND(H93/D92*100,3)</f>
        <v>42.021999999999998</v>
      </c>
    </row>
    <row r="94" spans="1:9" x14ac:dyDescent="0.25">
      <c r="A94" s="14">
        <v>43834.833333333336</v>
      </c>
      <c r="B94" s="5">
        <f>A94</f>
        <v>43834.833333333336</v>
      </c>
      <c r="C94" s="6">
        <v>38956.7109375</v>
      </c>
      <c r="D94" s="6">
        <v>11563.5712890625</v>
      </c>
      <c r="E94" s="6">
        <v>27040</v>
      </c>
      <c r="F94" s="15">
        <f>D94/C94*100</f>
        <v>29.683130353623682</v>
      </c>
      <c r="G94" s="22">
        <f>TRUNC(D94/E94*100,3)</f>
        <v>42.764000000000003</v>
      </c>
      <c r="H94" s="7">
        <f>ROUND(D94-D93,3)</f>
        <v>2494.8609999999999</v>
      </c>
      <c r="I94">
        <f>ROUND(H94/D93*100,3)</f>
        <v>27.510999999999999</v>
      </c>
    </row>
    <row r="95" spans="1:9" x14ac:dyDescent="0.25">
      <c r="A95" s="14">
        <v>43834.875</v>
      </c>
      <c r="B95" s="5">
        <f>A95</f>
        <v>43834.875</v>
      </c>
      <c r="C95" s="6">
        <v>38864.26953125</v>
      </c>
      <c r="D95" s="6">
        <v>13981.0283203125</v>
      </c>
      <c r="E95" s="6">
        <v>27040</v>
      </c>
      <c r="F95" s="15">
        <f>D95/C95*100</f>
        <v>35.9739897055588</v>
      </c>
      <c r="G95" s="22">
        <f>TRUNC(D95/E95*100,3)</f>
        <v>51.704000000000001</v>
      </c>
      <c r="H95" s="7">
        <f>ROUND(D95-D94,3)</f>
        <v>2417.4569999999999</v>
      </c>
      <c r="I95">
        <f>ROUND(H95/D94*100,3)</f>
        <v>20.905999999999999</v>
      </c>
    </row>
    <row r="96" spans="1:9" x14ac:dyDescent="0.25">
      <c r="A96" s="14">
        <v>43834.916666666664</v>
      </c>
      <c r="B96" s="5">
        <f>A96</f>
        <v>43834.916666666664</v>
      </c>
      <c r="C96" s="6">
        <v>38265.1328125</v>
      </c>
      <c r="D96" s="6">
        <v>16772.970703125</v>
      </c>
      <c r="E96" s="6">
        <v>27040</v>
      </c>
      <c r="F96" s="15">
        <f>D96/C96*100</f>
        <v>43.833561967007746</v>
      </c>
      <c r="G96" s="22">
        <f>TRUNC(D96/E96*100,3)</f>
        <v>62.03</v>
      </c>
      <c r="H96" s="7">
        <f>ROUND(D96-D95,3)</f>
        <v>2791.942</v>
      </c>
      <c r="I96">
        <f>ROUND(H96/D95*100,3)</f>
        <v>19.97</v>
      </c>
    </row>
    <row r="97" spans="1:9" x14ac:dyDescent="0.25">
      <c r="A97" s="14">
        <v>43834.958333333336</v>
      </c>
      <c r="B97" s="5">
        <f>A97</f>
        <v>43834.958333333336</v>
      </c>
      <c r="C97" s="6">
        <v>37656.90625</v>
      </c>
      <c r="D97" s="6">
        <v>17839.201171875</v>
      </c>
      <c r="E97" s="6">
        <v>27040</v>
      </c>
      <c r="F97" s="15">
        <f>D97/C97*100</f>
        <v>47.372986653344626</v>
      </c>
      <c r="G97" s="22">
        <f>TRUNC(D97/E97*100,3)</f>
        <v>65.972999999999999</v>
      </c>
      <c r="H97" s="7">
        <f>ROUND(D97-D96,3)</f>
        <v>1066.23</v>
      </c>
      <c r="I97">
        <f>ROUND(H97/D96*100,3)</f>
        <v>6.3570000000000002</v>
      </c>
    </row>
    <row r="98" spans="1:9" x14ac:dyDescent="0.25">
      <c r="A98" s="14">
        <v>43835</v>
      </c>
      <c r="B98" s="5">
        <f>A98</f>
        <v>43835</v>
      </c>
      <c r="C98" s="6">
        <v>36552.2421875</v>
      </c>
      <c r="D98" s="6">
        <v>18288.013671875</v>
      </c>
      <c r="E98" s="6">
        <v>27040</v>
      </c>
      <c r="F98" s="15">
        <f>D98/C98*100</f>
        <v>50.032535837511681</v>
      </c>
      <c r="G98" s="22">
        <f>TRUNC(D98/E98*100,3)</f>
        <v>67.632999999999996</v>
      </c>
      <c r="H98" s="7">
        <f>ROUND(D98-D97,3)</f>
        <v>448.81299999999999</v>
      </c>
      <c r="I98">
        <f>ROUND(H98/D97*100,3)</f>
        <v>2.516</v>
      </c>
    </row>
    <row r="99" spans="1:9" x14ac:dyDescent="0.25">
      <c r="A99" s="14">
        <v>43835.041666666664</v>
      </c>
      <c r="B99" s="5">
        <f>A99</f>
        <v>43835.041666666664</v>
      </c>
      <c r="C99" s="6">
        <v>35770.9921875</v>
      </c>
      <c r="D99" s="6">
        <v>18551.083984375</v>
      </c>
      <c r="E99" s="6">
        <v>27040</v>
      </c>
      <c r="F99" s="15">
        <f>D99/C99*100</f>
        <v>51.86069172232127</v>
      </c>
      <c r="G99" s="22">
        <f>TRUNC(D99/E99*100,3)</f>
        <v>68.605999999999995</v>
      </c>
      <c r="H99" s="7">
        <f>ROUND(D99-D98,3)</f>
        <v>263.07</v>
      </c>
      <c r="I99">
        <f>ROUND(H99/D98*100,3)</f>
        <v>1.4379999999999999</v>
      </c>
    </row>
    <row r="100" spans="1:9" x14ac:dyDescent="0.25">
      <c r="A100" s="14">
        <v>43835.083333333336</v>
      </c>
      <c r="B100" s="5">
        <f>A100</f>
        <v>43835.083333333336</v>
      </c>
      <c r="C100" s="6">
        <v>35398.4765625</v>
      </c>
      <c r="D100" s="6">
        <v>18580.20703125</v>
      </c>
      <c r="E100" s="6">
        <v>27040</v>
      </c>
      <c r="F100" s="15">
        <f>D100/C100*100</f>
        <v>52.488719390069093</v>
      </c>
      <c r="G100" s="22">
        <f>TRUNC(D100/E100*100,3)</f>
        <v>68.712999999999994</v>
      </c>
      <c r="H100" s="7">
        <f>ROUND(D100-D99,3)</f>
        <v>29.123000000000001</v>
      </c>
      <c r="I100">
        <f>ROUND(H100/D99*100,3)</f>
        <v>0.157</v>
      </c>
    </row>
    <row r="101" spans="1:9" x14ac:dyDescent="0.25">
      <c r="A101" s="14">
        <v>43835.125</v>
      </c>
      <c r="B101" s="5">
        <f>A101</f>
        <v>43835.125</v>
      </c>
      <c r="C101" s="6">
        <v>35302.33203125</v>
      </c>
      <c r="D101" s="6">
        <v>17990.845703125</v>
      </c>
      <c r="E101" s="6">
        <v>27040</v>
      </c>
      <c r="F101" s="15">
        <f>D101/C101*100</f>
        <v>50.962201837542374</v>
      </c>
      <c r="G101" s="22">
        <f>TRUNC(D101/E101*100,3)</f>
        <v>66.534000000000006</v>
      </c>
      <c r="H101" s="7">
        <f>ROUND(D101-D100,3)</f>
        <v>-589.36099999999999</v>
      </c>
      <c r="I101">
        <f>ROUND(H101/D100*100,3)</f>
        <v>-3.1720000000000002</v>
      </c>
    </row>
    <row r="102" spans="1:9" x14ac:dyDescent="0.25">
      <c r="A102" s="14">
        <v>43835.166666666664</v>
      </c>
      <c r="B102" s="5">
        <f>A102</f>
        <v>43835.166666666664</v>
      </c>
      <c r="C102" s="6">
        <v>35607.515625</v>
      </c>
      <c r="D102" s="6">
        <v>17351.22265625</v>
      </c>
      <c r="E102" s="6">
        <v>27040</v>
      </c>
      <c r="F102" s="15">
        <f>D102/C102*100</f>
        <v>48.729102133898174</v>
      </c>
      <c r="G102" s="22">
        <f>TRUNC(D102/E102*100,3)</f>
        <v>64.168000000000006</v>
      </c>
      <c r="H102" s="7">
        <f>ROUND(D102-D101,3)</f>
        <v>-639.62300000000005</v>
      </c>
      <c r="I102">
        <f>ROUND(H102/D101*100,3)</f>
        <v>-3.5550000000000002</v>
      </c>
    </row>
    <row r="103" spans="1:9" x14ac:dyDescent="0.25">
      <c r="A103" s="14">
        <v>43835.208333333336</v>
      </c>
      <c r="B103" s="5">
        <f>A103</f>
        <v>43835.208333333336</v>
      </c>
      <c r="C103" s="6">
        <v>36217.140625</v>
      </c>
      <c r="D103" s="6">
        <v>16547.443359375</v>
      </c>
      <c r="E103" s="6">
        <v>27040</v>
      </c>
      <c r="F103" s="15">
        <f>D103/C103*100</f>
        <v>45.689535600589672</v>
      </c>
      <c r="G103" s="22">
        <f>TRUNC(D103/E103*100,3)</f>
        <v>61.195999999999998</v>
      </c>
      <c r="H103" s="7">
        <f>ROUND(D103-D102,3)</f>
        <v>-803.779</v>
      </c>
      <c r="I103">
        <f>ROUND(H103/D102*100,3)</f>
        <v>-4.6319999999999997</v>
      </c>
    </row>
    <row r="104" spans="1:9" x14ac:dyDescent="0.25">
      <c r="A104" s="14">
        <v>43835.25</v>
      </c>
      <c r="B104" s="5">
        <f>A104</f>
        <v>43835.25</v>
      </c>
      <c r="C104" s="6">
        <v>37372.82421875</v>
      </c>
      <c r="D104" s="6">
        <v>15357.685546875</v>
      </c>
      <c r="E104" s="6">
        <v>27040</v>
      </c>
      <c r="F104" s="15">
        <f>D104/C104*100</f>
        <v>41.093189685060047</v>
      </c>
      <c r="G104" s="22">
        <f>TRUNC(D104/E104*100,3)</f>
        <v>56.795999999999999</v>
      </c>
      <c r="H104" s="7">
        <f>ROUND(D104-D103,3)</f>
        <v>-1189.758</v>
      </c>
      <c r="I104">
        <f>ROUND(H104/D103*100,3)</f>
        <v>-7.19</v>
      </c>
    </row>
    <row r="105" spans="1:9" x14ac:dyDescent="0.25">
      <c r="A105" s="14">
        <v>43835.291666666664</v>
      </c>
      <c r="B105" s="5">
        <f>A105</f>
        <v>43835.291666666664</v>
      </c>
      <c r="C105" s="6">
        <v>38742.2890625</v>
      </c>
      <c r="D105" s="6">
        <v>14345.923828125</v>
      </c>
      <c r="E105" s="6">
        <v>27040</v>
      </c>
      <c r="F105" s="15">
        <f>D105/C105*100</f>
        <v>37.029107405042097</v>
      </c>
      <c r="G105" s="22">
        <f>TRUNC(D105/E105*100,3)</f>
        <v>53.054000000000002</v>
      </c>
      <c r="H105" s="7">
        <f>ROUND(D105-D104,3)</f>
        <v>-1011.7619999999999</v>
      </c>
      <c r="I105">
        <f>ROUND(H105/D104*100,3)</f>
        <v>-6.5880000000000001</v>
      </c>
    </row>
    <row r="106" spans="1:9" x14ac:dyDescent="0.25">
      <c r="A106" s="14">
        <v>43835.333333333336</v>
      </c>
      <c r="B106" s="5">
        <f>A106</f>
        <v>43835.333333333336</v>
      </c>
      <c r="C106" s="6">
        <v>39338.0234375</v>
      </c>
      <c r="D106" s="6">
        <v>12658.0634765625</v>
      </c>
      <c r="E106" s="6">
        <v>27040</v>
      </c>
      <c r="F106" s="15">
        <f>D106/C106*100</f>
        <v>32.177680448722981</v>
      </c>
      <c r="G106" s="22">
        <f>TRUNC(D106/E106*100,3)</f>
        <v>46.811999999999998</v>
      </c>
      <c r="H106" s="7">
        <f>ROUND(D106-D105,3)</f>
        <v>-1687.86</v>
      </c>
      <c r="I106">
        <f>ROUND(H106/D105*100,3)</f>
        <v>-11.765000000000001</v>
      </c>
    </row>
    <row r="107" spans="1:9" x14ac:dyDescent="0.25">
      <c r="A107" s="14">
        <v>43835.375</v>
      </c>
      <c r="B107" s="5">
        <f>A107</f>
        <v>43835.375</v>
      </c>
      <c r="C107" s="6">
        <v>39124.23046875</v>
      </c>
      <c r="D107" s="6">
        <v>11196.76953125</v>
      </c>
      <c r="E107" s="6">
        <v>27040</v>
      </c>
      <c r="F107" s="15">
        <f>D107/C107*100</f>
        <v>28.618504177847747</v>
      </c>
      <c r="G107" s="22">
        <f>TRUNC(D107/E107*100,3)</f>
        <v>41.408000000000001</v>
      </c>
      <c r="H107" s="7">
        <f>ROUND(D107-D106,3)</f>
        <v>-1461.2940000000001</v>
      </c>
      <c r="I107">
        <f>ROUND(H107/D106*100,3)</f>
        <v>-11.544</v>
      </c>
    </row>
    <row r="108" spans="1:9" x14ac:dyDescent="0.25">
      <c r="A108" s="14">
        <v>43835.416666666664</v>
      </c>
      <c r="B108" s="5">
        <f>A108</f>
        <v>43835.416666666664</v>
      </c>
      <c r="C108" s="6">
        <v>37961.14453125</v>
      </c>
      <c r="D108" s="6">
        <v>10038.2998046875</v>
      </c>
      <c r="E108" s="6">
        <v>27040</v>
      </c>
      <c r="F108" s="15">
        <f>D108/C108*100</f>
        <v>26.443617358332993</v>
      </c>
      <c r="G108" s="22">
        <f>TRUNC(D108/E108*100,3)</f>
        <v>37.122999999999998</v>
      </c>
      <c r="H108" s="7">
        <f>ROUND(D108-D107,3)</f>
        <v>-1158.47</v>
      </c>
      <c r="I108">
        <f>ROUND(H108/D107*100,3)</f>
        <v>-10.346</v>
      </c>
    </row>
    <row r="109" spans="1:9" x14ac:dyDescent="0.25">
      <c r="A109" s="14">
        <v>43835.458333333336</v>
      </c>
      <c r="B109" s="5">
        <f>A109</f>
        <v>43835.458333333336</v>
      </c>
      <c r="C109" s="6">
        <v>36592.67578125</v>
      </c>
      <c r="D109" s="6">
        <v>13280.5908203125</v>
      </c>
      <c r="E109" s="6">
        <v>27040</v>
      </c>
      <c r="F109" s="15">
        <f>D109/C109*100</f>
        <v>36.293030057991672</v>
      </c>
      <c r="G109" s="22">
        <f>TRUNC(D109/E109*100,3)</f>
        <v>49.113999999999997</v>
      </c>
      <c r="H109" s="7">
        <f>ROUND(D109-D108,3)</f>
        <v>3242.2910000000002</v>
      </c>
      <c r="I109">
        <f>ROUND(H109/D108*100,3)</f>
        <v>32.298999999999999</v>
      </c>
    </row>
    <row r="110" spans="1:9" x14ac:dyDescent="0.25">
      <c r="A110" s="14">
        <v>43835.5</v>
      </c>
      <c r="B110" s="5">
        <f>A110</f>
        <v>43835.5</v>
      </c>
      <c r="C110" s="6">
        <v>35957.3125</v>
      </c>
      <c r="D110" s="6">
        <v>13401.685546875</v>
      </c>
      <c r="E110" s="6">
        <v>27040</v>
      </c>
      <c r="F110" s="15">
        <f>D110/C110*100</f>
        <v>37.271099020192345</v>
      </c>
      <c r="G110" s="22">
        <f>TRUNC(D110/E110*100,3)</f>
        <v>49.561999999999998</v>
      </c>
      <c r="H110" s="7">
        <f>ROUND(D110-D109,3)</f>
        <v>121.095</v>
      </c>
      <c r="I110">
        <f>ROUND(H110/D109*100,3)</f>
        <v>0.91200000000000003</v>
      </c>
    </row>
    <row r="111" spans="1:9" x14ac:dyDescent="0.25">
      <c r="A111" s="14">
        <v>43835.541666666664</v>
      </c>
      <c r="B111" s="5">
        <f>A111</f>
        <v>43835.541666666664</v>
      </c>
      <c r="C111" s="6">
        <v>35271.3203125</v>
      </c>
      <c r="D111" s="6">
        <v>9880.1298828125</v>
      </c>
      <c r="E111" s="6">
        <v>27040</v>
      </c>
      <c r="F111" s="15">
        <f>D111/C111*100</f>
        <v>28.011794838627079</v>
      </c>
      <c r="G111" s="22">
        <f>TRUNC(D111/E111*100,3)</f>
        <v>36.537999999999997</v>
      </c>
      <c r="H111" s="7">
        <f>ROUND(D111-D110,3)</f>
        <v>-3521.556</v>
      </c>
      <c r="I111">
        <f>ROUND(H111/D110*100,3)</f>
        <v>-26.277000000000001</v>
      </c>
    </row>
    <row r="112" spans="1:9" x14ac:dyDescent="0.25">
      <c r="A112" s="14">
        <v>43835.583333333336</v>
      </c>
      <c r="B112" s="5">
        <f>A112</f>
        <v>43835.583333333336</v>
      </c>
      <c r="C112" s="6">
        <v>34654.953125</v>
      </c>
      <c r="D112" s="6">
        <v>6992.2216796875</v>
      </c>
      <c r="E112" s="6">
        <v>27040</v>
      </c>
      <c r="F112" s="15">
        <f>D112/C112*100</f>
        <v>20.176687743499869</v>
      </c>
      <c r="G112" s="22">
        <f>TRUNC(D112/E112*100,3)</f>
        <v>25.858000000000001</v>
      </c>
      <c r="H112" s="7">
        <f>ROUND(D112-D111,3)</f>
        <v>-2887.9079999999999</v>
      </c>
      <c r="I112">
        <f>ROUND(H112/D111*100,3)</f>
        <v>-29.228999999999999</v>
      </c>
    </row>
    <row r="113" spans="1:9" x14ac:dyDescent="0.25">
      <c r="A113" s="14">
        <v>43835.625</v>
      </c>
      <c r="B113" s="5">
        <f>A113</f>
        <v>43835.625</v>
      </c>
      <c r="C113" s="6">
        <v>34450.2265625</v>
      </c>
      <c r="D113" s="6">
        <v>5362.49560546875</v>
      </c>
      <c r="E113" s="6">
        <v>27040</v>
      </c>
      <c r="F113" s="15">
        <f>D113/C113*100</f>
        <v>15.565922609362376</v>
      </c>
      <c r="G113" s="22">
        <f>TRUNC(D113/E113*100,3)</f>
        <v>19.831</v>
      </c>
      <c r="H113" s="7">
        <f>ROUND(D113-D112,3)</f>
        <v>-1629.7260000000001</v>
      </c>
      <c r="I113">
        <f>ROUND(H113/D112*100,3)</f>
        <v>-23.308</v>
      </c>
    </row>
    <row r="114" spans="1:9" x14ac:dyDescent="0.25">
      <c r="A114" s="14">
        <v>43835.666666666664</v>
      </c>
      <c r="B114" s="5">
        <f>A114</f>
        <v>43835.666666666664</v>
      </c>
      <c r="C114" s="6">
        <v>34538.91015625</v>
      </c>
      <c r="D114" s="6">
        <v>4658.47314453125</v>
      </c>
      <c r="E114" s="6">
        <v>27040</v>
      </c>
      <c r="F114" s="15">
        <f>D114/C114*100</f>
        <v>13.487608970453499</v>
      </c>
      <c r="G114" s="22">
        <f>TRUNC(D114/E114*100,3)</f>
        <v>17.228000000000002</v>
      </c>
      <c r="H114" s="7">
        <f>ROUND(D114-D113,3)</f>
        <v>-704.02200000000005</v>
      </c>
      <c r="I114">
        <f>ROUND(H114/D113*100,3)</f>
        <v>-13.129</v>
      </c>
    </row>
    <row r="115" spans="1:9" x14ac:dyDescent="0.25">
      <c r="A115" s="14">
        <v>43835.708333333336</v>
      </c>
      <c r="B115" s="5">
        <f>A115</f>
        <v>43835.708333333336</v>
      </c>
      <c r="C115" s="6">
        <v>34992.96484375</v>
      </c>
      <c r="D115" s="6">
        <v>4515.0205078125</v>
      </c>
      <c r="E115" s="6">
        <v>27040</v>
      </c>
      <c r="F115" s="15">
        <f>D115/C115*100</f>
        <v>12.902652084420094</v>
      </c>
      <c r="G115" s="22">
        <f>TRUNC(D115/E115*100,3)</f>
        <v>16.696999999999999</v>
      </c>
      <c r="H115" s="7">
        <f>ROUND(D115-D114,3)</f>
        <v>-143.453</v>
      </c>
      <c r="I115">
        <f>ROUND(H115/D114*100,3)</f>
        <v>-3.0790000000000002</v>
      </c>
    </row>
    <row r="116" spans="1:9" x14ac:dyDescent="0.25">
      <c r="A116" s="14">
        <v>43835.75</v>
      </c>
      <c r="B116" s="5">
        <f>A116</f>
        <v>43835.75</v>
      </c>
      <c r="C116" s="6">
        <v>37394.33203125</v>
      </c>
      <c r="D116" s="6">
        <v>4268.6552734375</v>
      </c>
      <c r="E116" s="6">
        <v>27040</v>
      </c>
      <c r="F116" s="15">
        <f>D116/C116*100</f>
        <v>11.415246754161126</v>
      </c>
      <c r="G116" s="22">
        <f>TRUNC(D116/E116*100,3)</f>
        <v>15.786</v>
      </c>
      <c r="H116" s="7">
        <f>ROUND(D116-D115,3)</f>
        <v>-246.36500000000001</v>
      </c>
      <c r="I116">
        <f>ROUND(H116/D115*100,3)</f>
        <v>-5.4569999999999999</v>
      </c>
    </row>
    <row r="117" spans="1:9" x14ac:dyDescent="0.25">
      <c r="A117" s="14">
        <v>43835.791666666664</v>
      </c>
      <c r="B117" s="5">
        <f>A117</f>
        <v>43835.791666666664</v>
      </c>
      <c r="C117" s="6">
        <v>38256.7421875</v>
      </c>
      <c r="D117" s="6">
        <v>5315.3564453125</v>
      </c>
      <c r="E117" s="6">
        <v>27040</v>
      </c>
      <c r="F117" s="15">
        <f>D117/C117*100</f>
        <v>13.893907691515977</v>
      </c>
      <c r="G117" s="22">
        <f>TRUNC(D117/E117*100,3)</f>
        <v>19.657</v>
      </c>
      <c r="H117" s="7">
        <f>ROUND(D117-D116,3)</f>
        <v>1046.701</v>
      </c>
      <c r="I117">
        <f>ROUND(H117/D116*100,3)</f>
        <v>24.521000000000001</v>
      </c>
    </row>
    <row r="118" spans="1:9" x14ac:dyDescent="0.25">
      <c r="A118" s="14">
        <v>43835.833333333336</v>
      </c>
      <c r="B118" s="5">
        <f>A118</f>
        <v>43835.833333333336</v>
      </c>
      <c r="C118" s="6">
        <v>37928.86328125</v>
      </c>
      <c r="D118" s="6">
        <v>6652.5283203125</v>
      </c>
      <c r="E118" s="6">
        <v>27040</v>
      </c>
      <c r="F118" s="15">
        <f>D118/C118*100</f>
        <v>17.539487727282228</v>
      </c>
      <c r="G118" s="22">
        <f>TRUNC(D118/E118*100,3)</f>
        <v>24.602</v>
      </c>
      <c r="H118" s="7">
        <f>ROUND(D118-D117,3)</f>
        <v>1337.172</v>
      </c>
      <c r="I118">
        <f>ROUND(H118/D117*100,3)</f>
        <v>25.157</v>
      </c>
    </row>
    <row r="119" spans="1:9" x14ac:dyDescent="0.25">
      <c r="A119" s="14">
        <v>43835.875</v>
      </c>
      <c r="B119" s="5">
        <f>A119</f>
        <v>43835.875</v>
      </c>
      <c r="C119" s="6">
        <v>37555.32421875</v>
      </c>
      <c r="D119" s="6">
        <v>8362.921875</v>
      </c>
      <c r="E119" s="6">
        <v>27040</v>
      </c>
      <c r="F119" s="15">
        <f>D119/C119*100</f>
        <v>22.268272339464186</v>
      </c>
      <c r="G119" s="22">
        <f>TRUNC(D119/E119*100,3)</f>
        <v>30.927</v>
      </c>
      <c r="H119" s="7">
        <f>ROUND(D119-D118,3)</f>
        <v>1710.394</v>
      </c>
      <c r="I119">
        <f>ROUND(H119/D118*100,3)</f>
        <v>25.71</v>
      </c>
    </row>
    <row r="120" spans="1:9" x14ac:dyDescent="0.25">
      <c r="A120" s="14">
        <v>43835.916666666664</v>
      </c>
      <c r="B120" s="5">
        <f>A120</f>
        <v>43835.916666666664</v>
      </c>
      <c r="C120" s="6">
        <v>36496.234375</v>
      </c>
      <c r="D120" s="6">
        <v>8819.4609375</v>
      </c>
      <c r="E120" s="6">
        <v>27040</v>
      </c>
      <c r="F120" s="15">
        <f>D120/C120*100</f>
        <v>24.165399769411142</v>
      </c>
      <c r="G120" s="22">
        <f>TRUNC(D120/E120*100,3)</f>
        <v>32.616</v>
      </c>
      <c r="H120" s="7">
        <f>ROUND(D120-D119,3)</f>
        <v>456.53899999999999</v>
      </c>
      <c r="I120">
        <f>ROUND(H120/D119*100,3)</f>
        <v>5.4589999999999996</v>
      </c>
    </row>
    <row r="121" spans="1:9" x14ac:dyDescent="0.25">
      <c r="A121" s="14">
        <v>43835.958333333336</v>
      </c>
      <c r="B121" s="5">
        <f>A121</f>
        <v>43835.958333333336</v>
      </c>
      <c r="C121" s="6">
        <v>34837.02734375</v>
      </c>
      <c r="D121" s="6">
        <v>8313.4599609375</v>
      </c>
      <c r="E121" s="6">
        <v>27040</v>
      </c>
      <c r="F121" s="15">
        <f>D121/C121*100</f>
        <v>23.863861514088089</v>
      </c>
      <c r="G121" s="22">
        <f>TRUNC(D121/E121*100,3)</f>
        <v>30.745000000000001</v>
      </c>
      <c r="H121" s="7">
        <f>ROUND(D121-D120,3)</f>
        <v>-506.00099999999998</v>
      </c>
      <c r="I121">
        <f>ROUND(H121/D120*100,3)</f>
        <v>-5.7370000000000001</v>
      </c>
    </row>
    <row r="122" spans="1:9" x14ac:dyDescent="0.25">
      <c r="A122" s="14">
        <v>43836</v>
      </c>
      <c r="B122" s="5">
        <f>A122</f>
        <v>43836</v>
      </c>
      <c r="C122" s="6">
        <v>33632.23046875</v>
      </c>
      <c r="D122" s="6">
        <v>8211.427734375</v>
      </c>
      <c r="E122" s="6">
        <v>27040</v>
      </c>
      <c r="F122" s="15">
        <f>D122/C122*100</f>
        <v>24.415352832470617</v>
      </c>
      <c r="G122" s="22">
        <f>TRUNC(D122/E122*100,3)</f>
        <v>30.367000000000001</v>
      </c>
      <c r="H122" s="7">
        <f>ROUND(D122-D121,3)</f>
        <v>-102.032</v>
      </c>
      <c r="I122">
        <f>ROUND(H122/D121*100,3)</f>
        <v>-1.2270000000000001</v>
      </c>
    </row>
    <row r="123" spans="1:9" x14ac:dyDescent="0.25">
      <c r="A123" s="14">
        <v>43836.041666666664</v>
      </c>
      <c r="B123" s="5">
        <f>A123</f>
        <v>43836.041666666664</v>
      </c>
      <c r="C123" s="6">
        <v>33127.31640625</v>
      </c>
      <c r="D123" s="6">
        <v>8190.08251953125</v>
      </c>
      <c r="E123" s="6">
        <v>27040</v>
      </c>
      <c r="F123" s="15">
        <f>D123/C123*100</f>
        <v>24.7230485533264</v>
      </c>
      <c r="G123" s="22">
        <f>TRUNC(D123/E123*100,3)</f>
        <v>30.288</v>
      </c>
      <c r="H123" s="7">
        <f>ROUND(D123-D122,3)</f>
        <v>-21.344999999999999</v>
      </c>
      <c r="I123">
        <f>ROUND(H123/D122*100,3)</f>
        <v>-0.26</v>
      </c>
    </row>
    <row r="124" spans="1:9" x14ac:dyDescent="0.25">
      <c r="A124" s="14">
        <v>43836.083333333336</v>
      </c>
      <c r="B124" s="5">
        <f>A124</f>
        <v>43836.083333333336</v>
      </c>
      <c r="C124" s="6">
        <v>32947.8671875</v>
      </c>
      <c r="D124" s="6">
        <v>8252.693359375</v>
      </c>
      <c r="E124" s="6">
        <v>27040</v>
      </c>
      <c r="F124" s="15">
        <f>D124/C124*100</f>
        <v>25.047731655619781</v>
      </c>
      <c r="G124" s="22">
        <f>TRUNC(D124/E124*100,3)</f>
        <v>30.52</v>
      </c>
      <c r="H124" s="7">
        <f>ROUND(D124-D123,3)</f>
        <v>62.610999999999997</v>
      </c>
      <c r="I124">
        <f>ROUND(H124/D123*100,3)</f>
        <v>0.76400000000000001</v>
      </c>
    </row>
    <row r="125" spans="1:9" x14ac:dyDescent="0.25">
      <c r="A125" s="14">
        <v>43836.125</v>
      </c>
      <c r="B125" s="5">
        <f>A125</f>
        <v>43836.125</v>
      </c>
      <c r="C125" s="6">
        <v>33244.42578125</v>
      </c>
      <c r="D125" s="6">
        <v>8296.0419921875</v>
      </c>
      <c r="E125" s="6">
        <v>27040</v>
      </c>
      <c r="F125" s="15">
        <f>D125/C125*100</f>
        <v>24.954685777326628</v>
      </c>
      <c r="G125" s="22">
        <f>TRUNC(D125/E125*100,3)</f>
        <v>30.68</v>
      </c>
      <c r="H125" s="7">
        <f>ROUND(D125-D124,3)</f>
        <v>43.348999999999997</v>
      </c>
      <c r="I125">
        <f>ROUND(H125/D124*100,3)</f>
        <v>0.52500000000000002</v>
      </c>
    </row>
    <row r="126" spans="1:9" x14ac:dyDescent="0.25">
      <c r="A126" s="14">
        <v>43836.166666666664</v>
      </c>
      <c r="B126" s="5">
        <f>A126</f>
        <v>43836.166666666664</v>
      </c>
      <c r="C126" s="6">
        <v>34179.94921875</v>
      </c>
      <c r="D126" s="6">
        <v>7665.02587890625</v>
      </c>
      <c r="E126" s="6">
        <v>27040</v>
      </c>
      <c r="F126" s="15">
        <f>D126/C126*100</f>
        <v>22.42550399899795</v>
      </c>
      <c r="G126" s="22">
        <f>TRUNC(D126/E126*100,3)</f>
        <v>28.346</v>
      </c>
      <c r="H126" s="7">
        <f>ROUND(D126-D125,3)</f>
        <v>-631.01599999999996</v>
      </c>
      <c r="I126">
        <f>ROUND(H126/D125*100,3)</f>
        <v>-7.6059999999999999</v>
      </c>
    </row>
    <row r="127" spans="1:9" x14ac:dyDescent="0.25">
      <c r="A127" s="14">
        <v>43836.208333333336</v>
      </c>
      <c r="B127" s="5">
        <f>A127</f>
        <v>43836.208333333336</v>
      </c>
      <c r="C127" s="6">
        <v>36213.42578125</v>
      </c>
      <c r="D127" s="6">
        <v>7649.693359375</v>
      </c>
      <c r="E127" s="6">
        <v>27040</v>
      </c>
      <c r="F127" s="15">
        <f>D127/C127*100</f>
        <v>21.123915217476426</v>
      </c>
      <c r="G127" s="22">
        <f>TRUNC(D127/E127*100,3)</f>
        <v>28.29</v>
      </c>
      <c r="H127" s="7">
        <f>ROUND(D127-D126,3)</f>
        <v>-15.333</v>
      </c>
      <c r="I127">
        <f>ROUND(H127/D126*100,3)</f>
        <v>-0.2</v>
      </c>
    </row>
    <row r="128" spans="1:9" x14ac:dyDescent="0.25">
      <c r="A128" s="14">
        <v>43836.25</v>
      </c>
      <c r="B128" s="5">
        <f>A128</f>
        <v>43836.25</v>
      </c>
      <c r="C128" s="6">
        <v>39719.35546875</v>
      </c>
      <c r="D128" s="6">
        <v>6242.92822265625</v>
      </c>
      <c r="E128" s="6">
        <v>27040</v>
      </c>
      <c r="F128" s="15">
        <f>D128/C128*100</f>
        <v>15.717596997685421</v>
      </c>
      <c r="G128" s="22">
        <f>TRUNC(D128/E128*100,3)</f>
        <v>23.087</v>
      </c>
      <c r="H128" s="7">
        <f>ROUND(D128-D127,3)</f>
        <v>-1406.7650000000001</v>
      </c>
      <c r="I128">
        <f>ROUND(H128/D127*100,3)</f>
        <v>-18.39</v>
      </c>
    </row>
    <row r="129" spans="1:9" x14ac:dyDescent="0.25">
      <c r="A129" s="14">
        <v>43836.291666666664</v>
      </c>
      <c r="B129" s="5">
        <f>A129</f>
        <v>43836.291666666664</v>
      </c>
      <c r="C129" s="6">
        <v>43243.01171875</v>
      </c>
      <c r="D129" s="6">
        <v>5621.81884765625</v>
      </c>
      <c r="E129" s="6">
        <v>27040</v>
      </c>
      <c r="F129" s="15">
        <f>D129/C129*100</f>
        <v>13.000525690070406</v>
      </c>
      <c r="G129" s="22">
        <f>TRUNC(D129/E129*100,3)</f>
        <v>20.79</v>
      </c>
      <c r="H129" s="7">
        <f>ROUND(D129-D128,3)</f>
        <v>-621.10900000000004</v>
      </c>
      <c r="I129">
        <f>ROUND(H129/D128*100,3)</f>
        <v>-9.9489999999999998</v>
      </c>
    </row>
    <row r="130" spans="1:9" x14ac:dyDescent="0.25">
      <c r="A130" s="14">
        <v>43836.333333333336</v>
      </c>
      <c r="B130" s="5">
        <f>A130</f>
        <v>43836.333333333336</v>
      </c>
      <c r="C130" s="6">
        <v>43781.8515625</v>
      </c>
      <c r="D130" s="6">
        <v>5947.08056640625</v>
      </c>
      <c r="E130" s="6">
        <v>27040</v>
      </c>
      <c r="F130" s="15">
        <f>D130/C130*100</f>
        <v>13.583437781101152</v>
      </c>
      <c r="G130" s="22">
        <f>TRUNC(D130/E130*100,3)</f>
        <v>21.992999999999999</v>
      </c>
      <c r="H130" s="7">
        <f>ROUND(D130-D129,3)</f>
        <v>325.262</v>
      </c>
      <c r="I130">
        <f>ROUND(H130/D129*100,3)</f>
        <v>5.7859999999999996</v>
      </c>
    </row>
    <row r="131" spans="1:9" x14ac:dyDescent="0.25">
      <c r="A131" s="14">
        <v>43836.375</v>
      </c>
      <c r="B131" s="5">
        <f>A131</f>
        <v>43836.375</v>
      </c>
      <c r="C131" s="6">
        <v>42465.359375</v>
      </c>
      <c r="D131" s="6">
        <v>5473.98046875</v>
      </c>
      <c r="E131" s="6">
        <v>27040</v>
      </c>
      <c r="F131" s="15">
        <f>D131/C131*100</f>
        <v>12.890460717430347</v>
      </c>
      <c r="G131" s="22">
        <f>TRUNC(D131/E131*100,3)</f>
        <v>20.244</v>
      </c>
      <c r="H131" s="7">
        <f>ROUND(D131-D130,3)</f>
        <v>-473.1</v>
      </c>
      <c r="I131">
        <f>ROUND(H131/D130*100,3)</f>
        <v>-7.9550000000000001</v>
      </c>
    </row>
    <row r="132" spans="1:9" x14ac:dyDescent="0.25">
      <c r="A132" s="14">
        <v>43836.416666666664</v>
      </c>
      <c r="B132" s="5">
        <f>A132</f>
        <v>43836.416666666664</v>
      </c>
      <c r="C132" s="6">
        <v>41240.2265625</v>
      </c>
      <c r="D132" s="6">
        <v>5185.24951171875</v>
      </c>
      <c r="E132" s="6">
        <v>27040</v>
      </c>
      <c r="F132" s="15">
        <f>D132/C132*100</f>
        <v>12.573280856884841</v>
      </c>
      <c r="G132" s="22">
        <f>TRUNC(D132/E132*100,3)</f>
        <v>19.175999999999998</v>
      </c>
      <c r="H132" s="7">
        <f>ROUND(D132-D131,3)</f>
        <v>-288.73099999999999</v>
      </c>
      <c r="I132">
        <f>ROUND(H132/D131*100,3)</f>
        <v>-5.2750000000000004</v>
      </c>
    </row>
    <row r="133" spans="1:9" x14ac:dyDescent="0.25">
      <c r="A133" s="14">
        <v>43836.458333333336</v>
      </c>
      <c r="B133" s="5">
        <f>A133</f>
        <v>43836.458333333336</v>
      </c>
      <c r="C133" s="6">
        <v>40070.34765625</v>
      </c>
      <c r="D133" s="6">
        <v>6988.84619140625</v>
      </c>
      <c r="E133" s="6">
        <v>27040</v>
      </c>
      <c r="F133" s="15">
        <f>D133/C133*100</f>
        <v>17.441441365473555</v>
      </c>
      <c r="G133" s="22">
        <f>TRUNC(D133/E133*100,3)</f>
        <v>25.846</v>
      </c>
      <c r="H133" s="7">
        <f>ROUND(D133-D132,3)</f>
        <v>1803.597</v>
      </c>
      <c r="I133">
        <f>ROUND(H133/D132*100,3)</f>
        <v>34.783000000000001</v>
      </c>
    </row>
    <row r="134" spans="1:9" x14ac:dyDescent="0.25">
      <c r="A134" s="14">
        <v>43836.5</v>
      </c>
      <c r="B134" s="5">
        <f>A134</f>
        <v>43836.5</v>
      </c>
      <c r="C134" s="6">
        <v>39081.35546875</v>
      </c>
      <c r="D134" s="6">
        <v>8748.34765625</v>
      </c>
      <c r="E134" s="6">
        <v>27040</v>
      </c>
      <c r="F134" s="15">
        <f>D134/C134*100</f>
        <v>22.384964777501899</v>
      </c>
      <c r="G134" s="22">
        <f>TRUNC(D134/E134*100,3)</f>
        <v>32.353000000000002</v>
      </c>
      <c r="H134" s="7">
        <f>ROUND(D134-D133,3)</f>
        <v>1759.501</v>
      </c>
      <c r="I134">
        <f>ROUND(H134/D133*100,3)</f>
        <v>25.175999999999998</v>
      </c>
    </row>
    <row r="135" spans="1:9" x14ac:dyDescent="0.25">
      <c r="A135" s="14">
        <v>43836.541666666664</v>
      </c>
      <c r="B135" s="5">
        <f>A135</f>
        <v>43836.541666666664</v>
      </c>
      <c r="C135" s="6">
        <v>38579.84375</v>
      </c>
      <c r="D135" s="6">
        <v>10883.3115234375</v>
      </c>
      <c r="E135" s="6">
        <v>27040</v>
      </c>
      <c r="F135" s="15">
        <f>D135/C135*100</f>
        <v>28.209838261559835</v>
      </c>
      <c r="G135" s="22">
        <f>TRUNC(D135/E135*100,3)</f>
        <v>40.247999999999998</v>
      </c>
      <c r="H135" s="7">
        <f>ROUND(D135-D134,3)</f>
        <v>2134.9639999999999</v>
      </c>
      <c r="I135">
        <f>ROUND(H135/D134*100,3)</f>
        <v>24.404</v>
      </c>
    </row>
    <row r="136" spans="1:9" x14ac:dyDescent="0.25">
      <c r="A136" s="14">
        <v>43836.583333333336</v>
      </c>
      <c r="B136" s="5">
        <f>A136</f>
        <v>43836.583333333336</v>
      </c>
      <c r="C136" s="6">
        <v>38556.28125</v>
      </c>
      <c r="D136" s="6">
        <v>12733.75390625</v>
      </c>
      <c r="E136" s="6">
        <v>27040</v>
      </c>
      <c r="F136" s="15">
        <f>D136/C136*100</f>
        <v>33.02640579801767</v>
      </c>
      <c r="G136" s="22">
        <f>TRUNC(D136/E136*100,3)</f>
        <v>47.091999999999999</v>
      </c>
      <c r="H136" s="7">
        <f>ROUND(D136-D135,3)</f>
        <v>1850.442</v>
      </c>
      <c r="I136">
        <f>ROUND(H136/D135*100,3)</f>
        <v>17.003</v>
      </c>
    </row>
    <row r="137" spans="1:9" x14ac:dyDescent="0.25">
      <c r="A137" s="14">
        <v>43836.625</v>
      </c>
      <c r="B137" s="5">
        <f>A137</f>
        <v>43836.625</v>
      </c>
      <c r="C137" s="6">
        <v>38367.22265625</v>
      </c>
      <c r="D137" s="6">
        <v>14188.751953125</v>
      </c>
      <c r="E137" s="6">
        <v>27040</v>
      </c>
      <c r="F137" s="15">
        <f>D137/C137*100</f>
        <v>36.98144137314474</v>
      </c>
      <c r="G137" s="22">
        <f>TRUNC(D137/E137*100,3)</f>
        <v>52.472999999999999</v>
      </c>
      <c r="H137" s="7">
        <f>ROUND(D137-D136,3)</f>
        <v>1454.998</v>
      </c>
      <c r="I137">
        <f>ROUND(H137/D136*100,3)</f>
        <v>11.426</v>
      </c>
    </row>
    <row r="138" spans="1:9" x14ac:dyDescent="0.25">
      <c r="A138" s="14">
        <v>43836.666666666664</v>
      </c>
      <c r="B138" s="5">
        <f>A138</f>
        <v>43836.666666666664</v>
      </c>
      <c r="C138" s="6">
        <v>38189.8828125</v>
      </c>
      <c r="D138" s="6">
        <v>13908.8388671875</v>
      </c>
      <c r="E138" s="6">
        <v>27040</v>
      </c>
      <c r="F138" s="15">
        <f>D138/C138*100</f>
        <v>36.420218767036836</v>
      </c>
      <c r="G138" s="22">
        <f>TRUNC(D138/E138*100,3)</f>
        <v>51.438000000000002</v>
      </c>
      <c r="H138" s="7">
        <f>ROUND(D138-D137,3)</f>
        <v>-279.91300000000001</v>
      </c>
      <c r="I138">
        <f>ROUND(H138/D137*100,3)</f>
        <v>-1.9730000000000001</v>
      </c>
    </row>
    <row r="139" spans="1:9" x14ac:dyDescent="0.25">
      <c r="A139" s="14">
        <v>43836.708333333336</v>
      </c>
      <c r="B139" s="5">
        <f>A139</f>
        <v>43836.708333333336</v>
      </c>
      <c r="C139" s="6">
        <v>38382.19140625</v>
      </c>
      <c r="D139" s="6">
        <v>13434.1494140625</v>
      </c>
      <c r="E139" s="6">
        <v>27040</v>
      </c>
      <c r="F139" s="15">
        <f>D139/C139*100</f>
        <v>35.000996352373299</v>
      </c>
      <c r="G139" s="22">
        <f>TRUNC(D139/E139*100,3)</f>
        <v>49.682000000000002</v>
      </c>
      <c r="H139" s="7">
        <f>ROUND(D139-D138,3)</f>
        <v>-474.68900000000002</v>
      </c>
      <c r="I139">
        <f>ROUND(H139/D138*100,3)</f>
        <v>-3.4129999999999998</v>
      </c>
    </row>
    <row r="140" spans="1:9" x14ac:dyDescent="0.25">
      <c r="A140" s="14">
        <v>43836.75</v>
      </c>
      <c r="B140" s="5">
        <f>A140</f>
        <v>43836.75</v>
      </c>
      <c r="C140" s="6">
        <v>40341.703125</v>
      </c>
      <c r="D140" s="6">
        <v>10291.8857421875</v>
      </c>
      <c r="E140" s="6">
        <v>27040</v>
      </c>
      <c r="F140" s="15">
        <f>D140/C140*100</f>
        <v>25.511777998806291</v>
      </c>
      <c r="G140" s="22">
        <f>TRUNC(D140/E140*100,3)</f>
        <v>38.061</v>
      </c>
      <c r="H140" s="7">
        <f>ROUND(D140-D139,3)</f>
        <v>-3142.2640000000001</v>
      </c>
      <c r="I140">
        <f>ROUND(H140/D139*100,3)</f>
        <v>-23.39</v>
      </c>
    </row>
    <row r="141" spans="1:9" x14ac:dyDescent="0.25">
      <c r="A141" s="14">
        <v>43836.791666666664</v>
      </c>
      <c r="B141" s="5">
        <f>A141</f>
        <v>43836.791666666664</v>
      </c>
      <c r="C141" s="6">
        <v>40733.38671875</v>
      </c>
      <c r="D141" s="6">
        <v>9817.8447265625</v>
      </c>
      <c r="E141" s="6">
        <v>27040</v>
      </c>
      <c r="F141" s="15">
        <f>D141/C141*100</f>
        <v>24.102696872104779</v>
      </c>
      <c r="G141" s="22">
        <f>TRUNC(D141/E141*100,3)</f>
        <v>36.308</v>
      </c>
      <c r="H141" s="7">
        <f>ROUND(D141-D140,3)</f>
        <v>-474.041</v>
      </c>
      <c r="I141">
        <f>ROUND(H141/D140*100,3)</f>
        <v>-4.6059999999999999</v>
      </c>
    </row>
    <row r="142" spans="1:9" x14ac:dyDescent="0.25">
      <c r="A142" s="14">
        <v>43836.833333333336</v>
      </c>
      <c r="B142" s="5">
        <f>A142</f>
        <v>43836.833333333336</v>
      </c>
      <c r="C142" s="6">
        <v>40412.5703125</v>
      </c>
      <c r="D142" s="6">
        <v>8420.6962890625</v>
      </c>
      <c r="E142" s="6">
        <v>27040</v>
      </c>
      <c r="F142" s="15">
        <f>D142/C142*100</f>
        <v>20.836824344374595</v>
      </c>
      <c r="G142" s="22">
        <f>TRUNC(D142/E142*100,3)</f>
        <v>31.140999999999998</v>
      </c>
      <c r="H142" s="7">
        <f>ROUND(D142-D141,3)</f>
        <v>-1397.1479999999999</v>
      </c>
      <c r="I142">
        <f>ROUND(H142/D141*100,3)</f>
        <v>-14.231</v>
      </c>
    </row>
    <row r="143" spans="1:9" x14ac:dyDescent="0.25">
      <c r="A143" s="14">
        <v>43836.875</v>
      </c>
      <c r="B143" s="5">
        <f>A143</f>
        <v>43836.875</v>
      </c>
      <c r="C143" s="6">
        <v>39642.39453125</v>
      </c>
      <c r="D143" s="6">
        <v>6324.0849609375</v>
      </c>
      <c r="E143" s="6">
        <v>27040</v>
      </c>
      <c r="F143" s="15">
        <f>D143/C143*100</f>
        <v>15.952832909607013</v>
      </c>
      <c r="G143" s="22">
        <f>TRUNC(D143/E143*100,3)</f>
        <v>23.387</v>
      </c>
      <c r="H143" s="7">
        <f>ROUND(D143-D142,3)</f>
        <v>-2096.6109999999999</v>
      </c>
      <c r="I143">
        <f>ROUND(H143/D142*100,3)</f>
        <v>-24.898</v>
      </c>
    </row>
    <row r="144" spans="1:9" x14ac:dyDescent="0.25">
      <c r="A144" s="14">
        <v>43836.916666666664</v>
      </c>
      <c r="B144" s="5">
        <f>A144</f>
        <v>43836.916666666664</v>
      </c>
      <c r="C144" s="6">
        <v>38002.05859375</v>
      </c>
      <c r="D144" s="6">
        <v>4173.94970703125</v>
      </c>
      <c r="E144" s="6">
        <v>27040</v>
      </c>
      <c r="F144" s="15">
        <f>D144/C144*100</f>
        <v>10.983483162456146</v>
      </c>
      <c r="G144" s="22">
        <f>TRUNC(D144/E144*100,3)</f>
        <v>15.436</v>
      </c>
      <c r="H144" s="7">
        <f>ROUND(D144-D143,3)</f>
        <v>-2150.1350000000002</v>
      </c>
      <c r="I144">
        <f>ROUND(H144/D143*100,3)</f>
        <v>-33.999000000000002</v>
      </c>
    </row>
    <row r="145" spans="1:9" x14ac:dyDescent="0.25">
      <c r="A145" s="14">
        <v>43836.958333333336</v>
      </c>
      <c r="B145" s="5">
        <f>A145</f>
        <v>43836.958333333336</v>
      </c>
      <c r="C145" s="6">
        <v>35878.84765625</v>
      </c>
      <c r="D145" s="6">
        <v>3154.5263671875</v>
      </c>
      <c r="E145" s="6">
        <v>27040</v>
      </c>
      <c r="F145" s="15">
        <f>D145/C145*100</f>
        <v>8.7921618815926212</v>
      </c>
      <c r="G145" s="22">
        <f>TRUNC(D145/E145*100,3)</f>
        <v>11.666</v>
      </c>
      <c r="H145" s="7">
        <f>ROUND(D145-D144,3)</f>
        <v>-1019.423</v>
      </c>
      <c r="I145">
        <f>ROUND(H145/D144*100,3)</f>
        <v>-24.422999999999998</v>
      </c>
    </row>
    <row r="146" spans="1:9" x14ac:dyDescent="0.25">
      <c r="A146" s="14">
        <v>43837</v>
      </c>
      <c r="B146" s="5">
        <f>A146</f>
        <v>43837</v>
      </c>
      <c r="C146" s="6">
        <v>34269.09765625</v>
      </c>
      <c r="D146" s="6">
        <v>2677.845703125</v>
      </c>
      <c r="E146" s="6">
        <v>27040</v>
      </c>
      <c r="F146" s="15">
        <f>D146/C146*100</f>
        <v>7.8141704517177866</v>
      </c>
      <c r="G146" s="22">
        <f>TRUNC(D146/E146*100,3)</f>
        <v>9.9030000000000005</v>
      </c>
      <c r="H146" s="7">
        <f>ROUND(D146-D145,3)</f>
        <v>-476.68099999999998</v>
      </c>
      <c r="I146">
        <f>ROUND(H146/D145*100,3)</f>
        <v>-15.111000000000001</v>
      </c>
    </row>
    <row r="147" spans="1:9" x14ac:dyDescent="0.25">
      <c r="A147" s="14">
        <v>43837.041666666664</v>
      </c>
      <c r="B147" s="5">
        <f>A147</f>
        <v>43837.041666666664</v>
      </c>
      <c r="C147" s="6">
        <v>33592.64453125</v>
      </c>
      <c r="D147" s="6">
        <v>3407.185546875</v>
      </c>
      <c r="E147" s="6">
        <v>27040</v>
      </c>
      <c r="F147" s="15">
        <f>D147/C147*100</f>
        <v>10.142653531505747</v>
      </c>
      <c r="G147" s="22">
        <f>TRUNC(D147/E147*100,3)</f>
        <v>12.6</v>
      </c>
      <c r="H147" s="7">
        <f>ROUND(D147-D146,3)</f>
        <v>729.34</v>
      </c>
      <c r="I147">
        <f>ROUND(H147/D146*100,3)</f>
        <v>27.236000000000001</v>
      </c>
    </row>
    <row r="148" spans="1:9" x14ac:dyDescent="0.25">
      <c r="A148" s="14">
        <v>43837.083333333336</v>
      </c>
      <c r="B148" s="5">
        <f>A148</f>
        <v>43837.083333333336</v>
      </c>
      <c r="C148" s="6">
        <v>33474.84375</v>
      </c>
      <c r="D148" s="6">
        <v>4058.663818359375</v>
      </c>
      <c r="E148" s="6">
        <v>27040</v>
      </c>
      <c r="F148" s="15">
        <f>D148/C148*100</f>
        <v>12.124519082660019</v>
      </c>
      <c r="G148" s="22">
        <f>TRUNC(D148/E148*100,3)</f>
        <v>15.009</v>
      </c>
      <c r="H148" s="7">
        <f>ROUND(D148-D147,3)</f>
        <v>651.47799999999995</v>
      </c>
      <c r="I148">
        <f>ROUND(H148/D147*100,3)</f>
        <v>19.120999999999999</v>
      </c>
    </row>
    <row r="149" spans="1:9" x14ac:dyDescent="0.25">
      <c r="A149" s="14">
        <v>43837.125</v>
      </c>
      <c r="B149" s="5">
        <f>A149</f>
        <v>43837.125</v>
      </c>
      <c r="C149" s="6">
        <v>33587.703125</v>
      </c>
      <c r="D149" s="6">
        <v>4722.1396484375</v>
      </c>
      <c r="E149" s="6">
        <v>27040</v>
      </c>
      <c r="F149" s="15">
        <f>D149/C149*100</f>
        <v>14.059132388015888</v>
      </c>
      <c r="G149" s="22">
        <f>TRUNC(D149/E149*100,3)</f>
        <v>17.463000000000001</v>
      </c>
      <c r="H149" s="7">
        <f>ROUND(D149-D148,3)</f>
        <v>663.476</v>
      </c>
      <c r="I149">
        <f>ROUND(H149/D148*100,3)</f>
        <v>16.347000000000001</v>
      </c>
    </row>
    <row r="150" spans="1:9" x14ac:dyDescent="0.25">
      <c r="A150" s="14">
        <v>43837.166666666664</v>
      </c>
      <c r="B150" s="5">
        <f>A150</f>
        <v>43837.166666666664</v>
      </c>
      <c r="C150" s="6">
        <v>34567.48046875</v>
      </c>
      <c r="D150" s="6">
        <v>5397.02099609375</v>
      </c>
      <c r="E150" s="6">
        <v>27040</v>
      </c>
      <c r="F150" s="15">
        <f>D150/C150*100</f>
        <v>15.613000782549982</v>
      </c>
      <c r="G150" s="22">
        <f>TRUNC(D150/E150*100,3)</f>
        <v>19.959</v>
      </c>
      <c r="H150" s="7">
        <f>ROUND(D150-D149,3)</f>
        <v>674.88099999999997</v>
      </c>
      <c r="I150">
        <f>ROUND(H150/D149*100,3)</f>
        <v>14.292</v>
      </c>
    </row>
    <row r="151" spans="1:9" x14ac:dyDescent="0.25">
      <c r="A151" s="14">
        <v>43837.208333333336</v>
      </c>
      <c r="B151" s="5">
        <f>A151</f>
        <v>43837.208333333336</v>
      </c>
      <c r="C151" s="6">
        <v>36559.76953125</v>
      </c>
      <c r="D151" s="6">
        <v>5748.560546875</v>
      </c>
      <c r="E151" s="6">
        <v>27040</v>
      </c>
      <c r="F151" s="15">
        <f>D151/C151*100</f>
        <v>15.723733001000822</v>
      </c>
      <c r="G151" s="22">
        <f>TRUNC(D151/E151*100,3)</f>
        <v>21.259</v>
      </c>
      <c r="H151" s="7">
        <f>ROUND(D151-D150,3)</f>
        <v>351.54</v>
      </c>
      <c r="I151">
        <f>ROUND(H151/D150*100,3)</f>
        <v>6.5140000000000002</v>
      </c>
    </row>
    <row r="152" spans="1:9" x14ac:dyDescent="0.25">
      <c r="A152" s="14">
        <v>43837.25</v>
      </c>
      <c r="B152" s="5">
        <f>A152</f>
        <v>43837.25</v>
      </c>
      <c r="C152" s="6">
        <v>40526.03515625</v>
      </c>
      <c r="D152" s="6">
        <v>6643.57177734375</v>
      </c>
      <c r="E152" s="6">
        <v>27040</v>
      </c>
      <c r="F152" s="15">
        <f>D152/C152*100</f>
        <v>16.393342580218253</v>
      </c>
      <c r="G152" s="22">
        <f>TRUNC(D152/E152*100,3)</f>
        <v>24.568999999999999</v>
      </c>
      <c r="H152" s="7">
        <f>ROUND(D152-D151,3)</f>
        <v>895.01099999999997</v>
      </c>
      <c r="I152">
        <f>ROUND(H152/D151*100,3)</f>
        <v>15.569000000000001</v>
      </c>
    </row>
    <row r="153" spans="1:9" x14ac:dyDescent="0.25">
      <c r="A153" s="14">
        <v>43837.291666666664</v>
      </c>
      <c r="B153" s="5">
        <f>A153</f>
        <v>43837.291666666664</v>
      </c>
      <c r="C153" s="6">
        <v>44830.44921875</v>
      </c>
      <c r="D153" s="6">
        <v>7542.189453125</v>
      </c>
      <c r="E153" s="6">
        <v>27040</v>
      </c>
      <c r="F153" s="15">
        <f>D153/C153*100</f>
        <v>16.823809675256467</v>
      </c>
      <c r="G153" s="22">
        <f>TRUNC(D153/E153*100,3)</f>
        <v>27.891999999999999</v>
      </c>
      <c r="H153" s="7">
        <f>ROUND(D153-D152,3)</f>
        <v>898.61800000000005</v>
      </c>
      <c r="I153">
        <f>ROUND(H153/D152*100,3)</f>
        <v>13.526</v>
      </c>
    </row>
    <row r="154" spans="1:9" x14ac:dyDescent="0.25">
      <c r="A154" s="14">
        <v>43837.333333333336</v>
      </c>
      <c r="B154" s="5">
        <f>A154</f>
        <v>43837.333333333336</v>
      </c>
      <c r="C154" s="6">
        <v>44675.01953125</v>
      </c>
      <c r="D154" s="6">
        <v>8281.5927734375</v>
      </c>
      <c r="E154" s="6">
        <v>27040</v>
      </c>
      <c r="F154" s="15">
        <f>D154/C154*100</f>
        <v>18.537412765190979</v>
      </c>
      <c r="G154" s="22">
        <f>TRUNC(D154/E154*100,3)</f>
        <v>30.626999999999999</v>
      </c>
      <c r="H154" s="7">
        <f>ROUND(D154-D153,3)</f>
        <v>739.40300000000002</v>
      </c>
      <c r="I154">
        <f>ROUND(H154/D153*100,3)</f>
        <v>9.8040000000000003</v>
      </c>
    </row>
    <row r="155" spans="1:9" x14ac:dyDescent="0.25">
      <c r="A155" s="14">
        <v>43837.375</v>
      </c>
      <c r="B155" s="5">
        <f>A155</f>
        <v>43837.375</v>
      </c>
      <c r="C155" s="6">
        <v>43234.98828125</v>
      </c>
      <c r="D155" s="6">
        <v>8280.8603515625</v>
      </c>
      <c r="E155" s="6">
        <v>27040</v>
      </c>
      <c r="F155" s="15">
        <f>D155/C155*100</f>
        <v>19.153145821838269</v>
      </c>
      <c r="G155" s="22">
        <f>TRUNC(D155/E155*100,3)</f>
        <v>30.623999999999999</v>
      </c>
      <c r="H155" s="7">
        <f>ROUND(D155-D154,3)</f>
        <v>-0.73199999999999998</v>
      </c>
      <c r="I155">
        <f>ROUND(H155/D154*100,3)</f>
        <v>-8.9999999999999993E-3</v>
      </c>
    </row>
    <row r="156" spans="1:9" x14ac:dyDescent="0.25">
      <c r="A156" s="14">
        <v>43837.416666666664</v>
      </c>
      <c r="B156" s="5">
        <f>A156</f>
        <v>43837.416666666664</v>
      </c>
      <c r="C156" s="6">
        <v>41498.04296875</v>
      </c>
      <c r="D156" s="6">
        <v>7352.3115234375</v>
      </c>
      <c r="E156" s="6">
        <v>27040</v>
      </c>
      <c r="F156" s="15">
        <f>D156/C156*100</f>
        <v>17.717248808514029</v>
      </c>
      <c r="G156" s="22">
        <f>TRUNC(D156/E156*100,3)</f>
        <v>27.19</v>
      </c>
      <c r="H156" s="7">
        <f>ROUND(D156-D155,3)</f>
        <v>-928.54899999999998</v>
      </c>
      <c r="I156">
        <f>ROUND(H156/D155*100,3)</f>
        <v>-11.212999999999999</v>
      </c>
    </row>
    <row r="157" spans="1:9" x14ac:dyDescent="0.25">
      <c r="A157" s="14">
        <v>43837.458333333336</v>
      </c>
      <c r="B157" s="5">
        <f>A157</f>
        <v>43837.458333333336</v>
      </c>
      <c r="C157" s="6">
        <v>40199.5078125</v>
      </c>
      <c r="D157" s="6">
        <v>8023.53271484375</v>
      </c>
      <c r="E157" s="6">
        <v>27040</v>
      </c>
      <c r="F157" s="15">
        <f>D157/C157*100</f>
        <v>19.959280974949749</v>
      </c>
      <c r="G157" s="22">
        <f>TRUNC(D157/E157*100,3)</f>
        <v>29.672000000000001</v>
      </c>
      <c r="H157" s="7">
        <f>ROUND(D157-D156,3)</f>
        <v>671.221</v>
      </c>
      <c r="I157">
        <f>ROUND(H157/D156*100,3)</f>
        <v>9.1289999999999996</v>
      </c>
    </row>
    <row r="158" spans="1:9" x14ac:dyDescent="0.25">
      <c r="A158" s="14">
        <v>43837.5</v>
      </c>
      <c r="B158" s="5">
        <f>A158</f>
        <v>43837.5</v>
      </c>
      <c r="C158" s="6">
        <v>38928.32421875</v>
      </c>
      <c r="D158" s="6">
        <v>9831.23046875</v>
      </c>
      <c r="E158" s="6">
        <v>27040</v>
      </c>
      <c r="F158" s="15">
        <f>D158/C158*100</f>
        <v>25.254697359961732</v>
      </c>
      <c r="G158" s="22">
        <f>TRUNC(D158/E158*100,3)</f>
        <v>36.357999999999997</v>
      </c>
      <c r="H158" s="7">
        <f>ROUND(D158-D157,3)</f>
        <v>1807.6980000000001</v>
      </c>
      <c r="I158">
        <f>ROUND(H158/D157*100,3)</f>
        <v>22.53</v>
      </c>
    </row>
    <row r="159" spans="1:9" x14ac:dyDescent="0.25">
      <c r="A159" s="14">
        <v>43837.541666666664</v>
      </c>
      <c r="B159" s="5">
        <f>A159</f>
        <v>43837.541666666664</v>
      </c>
      <c r="C159" s="6">
        <v>38306.375</v>
      </c>
      <c r="D159" s="6">
        <v>10610.12109375</v>
      </c>
      <c r="E159" s="6">
        <v>27040</v>
      </c>
      <c r="F159" s="15">
        <f>D159/C159*100</f>
        <v>27.698055725058818</v>
      </c>
      <c r="G159" s="22">
        <f>TRUNC(D159/E159*100,3)</f>
        <v>39.238</v>
      </c>
      <c r="H159" s="7">
        <f>ROUND(D159-D158,3)</f>
        <v>778.89099999999996</v>
      </c>
      <c r="I159">
        <f>ROUND(H159/D158*100,3)</f>
        <v>7.923</v>
      </c>
    </row>
    <row r="160" spans="1:9" x14ac:dyDescent="0.25">
      <c r="A160" s="14">
        <v>43837.583333333336</v>
      </c>
      <c r="B160" s="5">
        <f>A160</f>
        <v>43837.583333333336</v>
      </c>
      <c r="C160" s="6">
        <v>37735.65234375</v>
      </c>
      <c r="D160" s="6">
        <v>10609.0029296875</v>
      </c>
      <c r="E160" s="6">
        <v>27040</v>
      </c>
      <c r="F160" s="15">
        <f>D160/C160*100</f>
        <v>28.114004318901419</v>
      </c>
      <c r="G160" s="22">
        <f>TRUNC(D160/E160*100,3)</f>
        <v>39.234000000000002</v>
      </c>
      <c r="H160" s="7">
        <f>ROUND(D160-D159,3)</f>
        <v>-1.1180000000000001</v>
      </c>
      <c r="I160">
        <f>ROUND(H160/D159*100,3)</f>
        <v>-1.0999999999999999E-2</v>
      </c>
    </row>
    <row r="161" spans="1:9" x14ac:dyDescent="0.25">
      <c r="A161" s="14">
        <v>43837.625</v>
      </c>
      <c r="B161" s="5">
        <f>A161</f>
        <v>43837.625</v>
      </c>
      <c r="C161" s="6">
        <v>37291.875</v>
      </c>
      <c r="D161" s="6">
        <v>10269.39453125</v>
      </c>
      <c r="E161" s="6">
        <v>27040</v>
      </c>
      <c r="F161" s="15">
        <f>D161/C161*100</f>
        <v>27.537887358171183</v>
      </c>
      <c r="G161" s="22">
        <f>TRUNC(D161/E161*100,3)</f>
        <v>37.978000000000002</v>
      </c>
      <c r="H161" s="7">
        <f>ROUND(D161-D160,3)</f>
        <v>-339.608</v>
      </c>
      <c r="I161">
        <f>ROUND(H161/D160*100,3)</f>
        <v>-3.2010000000000001</v>
      </c>
    </row>
    <row r="162" spans="1:9" x14ac:dyDescent="0.25">
      <c r="A162" s="14">
        <v>43837.666666666664</v>
      </c>
      <c r="B162" s="5">
        <f>A162</f>
        <v>43837.666666666664</v>
      </c>
      <c r="C162" s="6">
        <v>37264.01953125</v>
      </c>
      <c r="D162" s="6">
        <v>9865.369140625</v>
      </c>
      <c r="E162" s="6">
        <v>27040</v>
      </c>
      <c r="F162" s="15">
        <f>D162/C162*100</f>
        <v>26.474248523704741</v>
      </c>
      <c r="G162" s="22">
        <f>TRUNC(D162/E162*100,3)</f>
        <v>36.484000000000002</v>
      </c>
      <c r="H162" s="7">
        <f>ROUND(D162-D161,3)</f>
        <v>-404.02499999999998</v>
      </c>
      <c r="I162">
        <f>ROUND(H162/D161*100,3)</f>
        <v>-3.9340000000000002</v>
      </c>
    </row>
    <row r="163" spans="1:9" x14ac:dyDescent="0.25">
      <c r="A163" s="14">
        <v>43837.708333333336</v>
      </c>
      <c r="B163" s="5">
        <f>A163</f>
        <v>43837.708333333336</v>
      </c>
      <c r="C163" s="6">
        <v>37726.5390625</v>
      </c>
      <c r="D163" s="6">
        <v>8788.0908203125</v>
      </c>
      <c r="E163" s="6">
        <v>27040</v>
      </c>
      <c r="F163" s="15">
        <f>D163/C163*100</f>
        <v>23.294187695705755</v>
      </c>
      <c r="G163" s="22">
        <f>TRUNC(D163/E163*100,3)</f>
        <v>32.5</v>
      </c>
      <c r="H163" s="7">
        <f>ROUND(D163-D162,3)</f>
        <v>-1077.278</v>
      </c>
      <c r="I163">
        <f>ROUND(H163/D162*100,3)</f>
        <v>-10.92</v>
      </c>
    </row>
    <row r="164" spans="1:9" x14ac:dyDescent="0.25">
      <c r="A164" s="14">
        <v>43837.75</v>
      </c>
      <c r="B164" s="5">
        <f>A164</f>
        <v>43837.75</v>
      </c>
      <c r="C164" s="6">
        <v>40058.6640625</v>
      </c>
      <c r="D164" s="6">
        <v>8633.10546875</v>
      </c>
      <c r="E164" s="6">
        <v>27040</v>
      </c>
      <c r="F164" s="15">
        <f>D164/C164*100</f>
        <v>21.551156711767838</v>
      </c>
      <c r="G164" s="22">
        <f>TRUNC(D164/E164*100,3)</f>
        <v>31.927</v>
      </c>
      <c r="H164" s="7">
        <f>ROUND(D164-D163,3)</f>
        <v>-154.98500000000001</v>
      </c>
      <c r="I164">
        <f>ROUND(H164/D163*100,3)</f>
        <v>-1.764</v>
      </c>
    </row>
    <row r="165" spans="1:9" x14ac:dyDescent="0.25">
      <c r="A165" s="14">
        <v>43837.791666666664</v>
      </c>
      <c r="B165" s="5">
        <f>A165</f>
        <v>43837.791666666664</v>
      </c>
      <c r="C165" s="6">
        <v>41453.25390625</v>
      </c>
      <c r="D165" s="6">
        <v>11960.0615234375</v>
      </c>
      <c r="E165" s="6">
        <v>27040</v>
      </c>
      <c r="F165" s="15">
        <f>D165/C165*100</f>
        <v>28.851924508715719</v>
      </c>
      <c r="G165" s="22">
        <f>TRUNC(D165/E165*100,3)</f>
        <v>44.23</v>
      </c>
      <c r="H165" s="7">
        <f>ROUND(D165-D164,3)</f>
        <v>3326.9560000000001</v>
      </c>
      <c r="I165">
        <f>ROUND(H165/D164*100,3)</f>
        <v>38.536999999999999</v>
      </c>
    </row>
    <row r="166" spans="1:9" x14ac:dyDescent="0.25">
      <c r="A166" s="14">
        <v>43837.833333333336</v>
      </c>
      <c r="B166" s="5">
        <f>A166</f>
        <v>43837.833333333336</v>
      </c>
      <c r="C166" s="6">
        <v>41751.40625</v>
      </c>
      <c r="D166" s="6">
        <v>13854.2109375</v>
      </c>
      <c r="E166" s="6">
        <v>27040</v>
      </c>
      <c r="F166" s="15">
        <f>D166/C166*100</f>
        <v>33.182621094349365</v>
      </c>
      <c r="G166" s="22">
        <f>TRUNC(D166/E166*100,3)</f>
        <v>51.234999999999999</v>
      </c>
      <c r="H166" s="7">
        <f>ROUND(D166-D165,3)</f>
        <v>1894.1489999999999</v>
      </c>
      <c r="I166">
        <f>ROUND(H166/D165*100,3)</f>
        <v>15.837</v>
      </c>
    </row>
    <row r="167" spans="1:9" x14ac:dyDescent="0.25">
      <c r="A167" s="14">
        <v>43837.875</v>
      </c>
      <c r="B167" s="5">
        <f>A167</f>
        <v>43837.875</v>
      </c>
      <c r="C167" s="6">
        <v>41633.68359375</v>
      </c>
      <c r="D167" s="6">
        <v>15938.98828125</v>
      </c>
      <c r="E167" s="6">
        <v>27040</v>
      </c>
      <c r="F167" s="15">
        <f>D167/C167*100</f>
        <v>38.283877152879988</v>
      </c>
      <c r="G167" s="22">
        <f>TRUNC(D167/E167*100,3)</f>
        <v>58.945</v>
      </c>
      <c r="H167" s="7">
        <f>ROUND(D167-D166,3)</f>
        <v>2084.777</v>
      </c>
      <c r="I167">
        <f>ROUND(H167/D166*100,3)</f>
        <v>15.048</v>
      </c>
    </row>
    <row r="168" spans="1:9" x14ac:dyDescent="0.25">
      <c r="A168" s="14">
        <v>43837.916666666664</v>
      </c>
      <c r="B168" s="5">
        <f>A168</f>
        <v>43837.916666666664</v>
      </c>
      <c r="C168" s="6">
        <v>40535.48828125</v>
      </c>
      <c r="D168" s="6">
        <v>16950.859375</v>
      </c>
      <c r="E168" s="6">
        <v>27040</v>
      </c>
      <c r="F168" s="15">
        <f>D168/C168*100</f>
        <v>41.817331167664136</v>
      </c>
      <c r="G168" s="22">
        <f>TRUNC(D168/E168*100,3)</f>
        <v>62.688000000000002</v>
      </c>
      <c r="H168" s="7">
        <f>ROUND(D168-D167,3)</f>
        <v>1011.871</v>
      </c>
      <c r="I168">
        <f>ROUND(H168/D167*100,3)</f>
        <v>6.3479999999999999</v>
      </c>
    </row>
    <row r="169" spans="1:9" x14ac:dyDescent="0.25">
      <c r="A169" s="14">
        <v>43837.958333333336</v>
      </c>
      <c r="B169" s="5">
        <f>A169</f>
        <v>43837.958333333336</v>
      </c>
      <c r="C169" s="6">
        <v>38792.58984375</v>
      </c>
      <c r="D169" s="6">
        <v>16850.515625</v>
      </c>
      <c r="E169" s="6">
        <v>27040</v>
      </c>
      <c r="F169" s="15">
        <f>D169/C169*100</f>
        <v>43.437459816091248</v>
      </c>
      <c r="G169" s="22">
        <f>TRUNC(D169/E169*100,3)</f>
        <v>62.316000000000003</v>
      </c>
      <c r="H169" s="7">
        <f>ROUND(D169-D168,3)</f>
        <v>-100.34399999999999</v>
      </c>
      <c r="I169">
        <f>ROUND(H169/D168*100,3)</f>
        <v>-0.59199999999999997</v>
      </c>
    </row>
    <row r="170" spans="1:9" x14ac:dyDescent="0.25">
      <c r="A170" s="14">
        <v>43838</v>
      </c>
      <c r="B170" s="5">
        <f>A170</f>
        <v>43838</v>
      </c>
      <c r="C170" s="6">
        <v>37503.22265625</v>
      </c>
      <c r="D170" s="6">
        <v>16521.6875</v>
      </c>
      <c r="E170" s="6">
        <v>27040</v>
      </c>
      <c r="F170" s="15">
        <f>D170/C170*100</f>
        <v>44.054047438631578</v>
      </c>
      <c r="G170" s="22">
        <f>TRUNC(D170/E170*100,3)</f>
        <v>61.1</v>
      </c>
      <c r="H170" s="7">
        <f>ROUND(D170-D169,3)</f>
        <v>-328.82799999999997</v>
      </c>
      <c r="I170">
        <f>ROUND(H170/D169*100,3)</f>
        <v>-1.9510000000000001</v>
      </c>
    </row>
    <row r="171" spans="1:9" x14ac:dyDescent="0.25">
      <c r="A171" s="14">
        <v>43838.041666666664</v>
      </c>
      <c r="B171" s="5">
        <f>A171</f>
        <v>43838.041666666664</v>
      </c>
      <c r="C171" s="6">
        <v>37136.5390625</v>
      </c>
      <c r="D171" s="6">
        <v>16482.58203125</v>
      </c>
      <c r="E171" s="6">
        <v>27040</v>
      </c>
      <c r="F171" s="15">
        <f>D171/C171*100</f>
        <v>44.383732160689952</v>
      </c>
      <c r="G171" s="22">
        <f>TRUNC(D171/E171*100,3)</f>
        <v>60.956000000000003</v>
      </c>
      <c r="H171" s="7">
        <f>ROUND(D171-D170,3)</f>
        <v>-39.104999999999997</v>
      </c>
      <c r="I171">
        <f>ROUND(H171/D170*100,3)</f>
        <v>-0.23699999999999999</v>
      </c>
    </row>
    <row r="172" spans="1:9" x14ac:dyDescent="0.25">
      <c r="A172" s="14">
        <v>43838.083333333336</v>
      </c>
      <c r="B172" s="5">
        <f>A172</f>
        <v>43838.083333333336</v>
      </c>
      <c r="C172" s="6">
        <v>37089.07421875</v>
      </c>
      <c r="D172" s="6">
        <v>16849.75390625</v>
      </c>
      <c r="E172" s="6">
        <v>27040</v>
      </c>
      <c r="F172" s="15">
        <f>D172/C172*100</f>
        <v>45.430505509171702</v>
      </c>
      <c r="G172" s="22">
        <f>TRUNC(D172/E172*100,3)</f>
        <v>62.314</v>
      </c>
      <c r="H172" s="7">
        <f>ROUND(D172-D171,3)</f>
        <v>367.17200000000003</v>
      </c>
      <c r="I172">
        <f>ROUND(H172/D171*100,3)</f>
        <v>2.2280000000000002</v>
      </c>
    </row>
    <row r="173" spans="1:9" x14ac:dyDescent="0.25">
      <c r="A173" s="14">
        <v>43838.125</v>
      </c>
      <c r="B173" s="5">
        <f>A173</f>
        <v>43838.125</v>
      </c>
      <c r="C173" s="6">
        <v>37531.4140625</v>
      </c>
      <c r="D173" s="6">
        <v>16496.84375</v>
      </c>
      <c r="E173" s="6">
        <v>27040</v>
      </c>
      <c r="F173" s="15">
        <f>D173/C173*100</f>
        <v>43.954762062863587</v>
      </c>
      <c r="G173" s="22">
        <f>TRUNC(D173/E173*100,3)</f>
        <v>61.009</v>
      </c>
      <c r="H173" s="7">
        <f>ROUND(D173-D172,3)</f>
        <v>-352.91</v>
      </c>
      <c r="I173">
        <f>ROUND(H173/D172*100,3)</f>
        <v>-2.0939999999999999</v>
      </c>
    </row>
    <row r="174" spans="1:9" x14ac:dyDescent="0.25">
      <c r="A174" s="14">
        <v>43838.166666666664</v>
      </c>
      <c r="B174" s="5">
        <f>A174</f>
        <v>43838.166666666664</v>
      </c>
      <c r="C174" s="6">
        <v>38728.43359375</v>
      </c>
      <c r="D174" s="6">
        <v>16232.2470703125</v>
      </c>
      <c r="E174" s="6">
        <v>27040</v>
      </c>
      <c r="F174" s="15">
        <f>D174/C174*100</f>
        <v>41.912996638552563</v>
      </c>
      <c r="G174" s="22">
        <f>TRUNC(D174/E174*100,3)</f>
        <v>60.03</v>
      </c>
      <c r="H174" s="7">
        <f>ROUND(D174-D173,3)</f>
        <v>-264.59699999999998</v>
      </c>
      <c r="I174">
        <f>ROUND(H174/D173*100,3)</f>
        <v>-1.6040000000000001</v>
      </c>
    </row>
    <row r="175" spans="1:9" x14ac:dyDescent="0.25">
      <c r="A175" s="14">
        <v>43838.208333333336</v>
      </c>
      <c r="B175" s="5">
        <f>A175</f>
        <v>43838.208333333336</v>
      </c>
      <c r="C175" s="6">
        <v>40845.59375</v>
      </c>
      <c r="D175" s="6">
        <v>15495.3203125</v>
      </c>
      <c r="E175" s="6">
        <v>27040</v>
      </c>
      <c r="F175" s="15">
        <f>D175/C175*100</f>
        <v>37.936332636858779</v>
      </c>
      <c r="G175" s="22">
        <f>TRUNC(D175/E175*100,3)</f>
        <v>57.305</v>
      </c>
      <c r="H175" s="7">
        <f>ROUND(D175-D174,3)</f>
        <v>-736.92700000000002</v>
      </c>
      <c r="I175">
        <f>ROUND(H175/D174*100,3)</f>
        <v>-4.54</v>
      </c>
    </row>
    <row r="176" spans="1:9" x14ac:dyDescent="0.25">
      <c r="A176" s="14">
        <v>43838.25</v>
      </c>
      <c r="B176" s="5">
        <f>A176</f>
        <v>43838.25</v>
      </c>
      <c r="C176" s="6">
        <v>44666.8203125</v>
      </c>
      <c r="D176" s="6">
        <v>15432.9208984375</v>
      </c>
      <c r="E176" s="6">
        <v>27040</v>
      </c>
      <c r="F176" s="15">
        <f>D176/C176*100</f>
        <v>34.551196593948283</v>
      </c>
      <c r="G176" s="22">
        <f>TRUNC(D176/E176*100,3)</f>
        <v>57.073999999999998</v>
      </c>
      <c r="H176" s="7">
        <f>ROUND(D176-D175,3)</f>
        <v>-62.399000000000001</v>
      </c>
      <c r="I176">
        <f>ROUND(H176/D175*100,3)</f>
        <v>-0.40300000000000002</v>
      </c>
    </row>
    <row r="177" spans="1:9" x14ac:dyDescent="0.25">
      <c r="A177" s="14">
        <v>43838.291666666664</v>
      </c>
      <c r="B177" s="5">
        <f>A177</f>
        <v>43838.291666666664</v>
      </c>
      <c r="C177" s="6">
        <v>49081.71484375</v>
      </c>
      <c r="D177" s="6">
        <v>16654.1171875</v>
      </c>
      <c r="E177" s="6">
        <v>27040</v>
      </c>
      <c r="F177" s="15">
        <f>D177/C177*100</f>
        <v>33.931408551061885</v>
      </c>
      <c r="G177" s="22">
        <f>TRUNC(D177/E177*100,3)</f>
        <v>61.59</v>
      </c>
      <c r="H177" s="7">
        <f>ROUND(D177-D176,3)</f>
        <v>1221.1959999999999</v>
      </c>
      <c r="I177">
        <f>ROUND(H177/D176*100,3)</f>
        <v>7.9130000000000003</v>
      </c>
    </row>
    <row r="178" spans="1:9" x14ac:dyDescent="0.25">
      <c r="A178" s="14">
        <v>43838.333333333336</v>
      </c>
      <c r="B178" s="5">
        <f>A178</f>
        <v>43838.333333333336</v>
      </c>
      <c r="C178" s="6">
        <v>48454.77734375</v>
      </c>
      <c r="D178" s="6">
        <v>17111.73046875</v>
      </c>
      <c r="E178" s="6">
        <v>27040</v>
      </c>
      <c r="F178" s="15">
        <f>D178/C178*100</f>
        <v>35.314846970310512</v>
      </c>
      <c r="G178" s="22">
        <f>TRUNC(D178/E178*100,3)</f>
        <v>63.283000000000001</v>
      </c>
      <c r="H178" s="7">
        <f>ROUND(D178-D177,3)</f>
        <v>457.613</v>
      </c>
      <c r="I178">
        <f>ROUND(H178/D177*100,3)</f>
        <v>2.7480000000000002</v>
      </c>
    </row>
    <row r="179" spans="1:9" x14ac:dyDescent="0.25">
      <c r="A179" s="14">
        <v>43838.375</v>
      </c>
      <c r="B179" s="5">
        <f>A179</f>
        <v>43838.375</v>
      </c>
      <c r="C179" s="6">
        <v>45846.15625</v>
      </c>
      <c r="D179" s="6">
        <v>16011.3955078125</v>
      </c>
      <c r="E179" s="6">
        <v>27040</v>
      </c>
      <c r="F179" s="15">
        <f>D179/C179*100</f>
        <v>34.92418300130123</v>
      </c>
      <c r="G179" s="22">
        <f>TRUNC(D179/E179*100,3)</f>
        <v>59.213000000000001</v>
      </c>
      <c r="H179" s="7">
        <f>ROUND(D179-D178,3)</f>
        <v>-1100.335</v>
      </c>
      <c r="I179">
        <f>ROUND(H179/D178*100,3)</f>
        <v>-6.43</v>
      </c>
    </row>
    <row r="180" spans="1:9" x14ac:dyDescent="0.25">
      <c r="A180" s="14">
        <v>43838.416666666664</v>
      </c>
      <c r="B180" s="5">
        <f>A180</f>
        <v>43838.416666666664</v>
      </c>
      <c r="C180" s="6">
        <v>43803.59375</v>
      </c>
      <c r="D180" s="6">
        <v>16193.6689453125</v>
      </c>
      <c r="E180" s="6">
        <v>27040</v>
      </c>
      <c r="F180" s="15">
        <f>D180/C180*100</f>
        <v>36.968813649707677</v>
      </c>
      <c r="G180" s="22">
        <f>TRUNC(D180/E180*100,3)</f>
        <v>59.887</v>
      </c>
      <c r="H180" s="7">
        <f>ROUND(D180-D179,3)</f>
        <v>182.273</v>
      </c>
      <c r="I180">
        <f>ROUND(H180/D179*100,3)</f>
        <v>1.1379999999999999</v>
      </c>
    </row>
    <row r="181" spans="1:9" x14ac:dyDescent="0.25">
      <c r="A181" s="14">
        <v>43838.458333333336</v>
      </c>
      <c r="B181" s="5">
        <f>A181</f>
        <v>43838.458333333336</v>
      </c>
      <c r="C181" s="6">
        <v>42139.7890625</v>
      </c>
      <c r="D181" s="6">
        <v>17899.404296875</v>
      </c>
      <c r="E181" s="6">
        <v>27040</v>
      </c>
      <c r="F181" s="15">
        <f>D181/C181*100</f>
        <v>42.476255090710922</v>
      </c>
      <c r="G181" s="22">
        <f>TRUNC(D181/E181*100,3)</f>
        <v>66.195999999999998</v>
      </c>
      <c r="H181" s="7">
        <f>ROUND(D181-D180,3)</f>
        <v>1705.7349999999999</v>
      </c>
      <c r="I181">
        <f>ROUND(H181/D180*100,3)</f>
        <v>10.532999999999999</v>
      </c>
    </row>
    <row r="182" spans="1:9" x14ac:dyDescent="0.25">
      <c r="A182" s="14">
        <v>43838.5</v>
      </c>
      <c r="B182" s="5">
        <f>A182</f>
        <v>43838.5</v>
      </c>
      <c r="C182" s="6">
        <v>40716.59765625</v>
      </c>
      <c r="D182" s="6">
        <v>17749.310546875</v>
      </c>
      <c r="E182" s="6">
        <v>27040</v>
      </c>
      <c r="F182" s="15">
        <f>D182/C182*100</f>
        <v>43.592322464474094</v>
      </c>
      <c r="G182" s="22">
        <f>TRUNC(D182/E182*100,3)</f>
        <v>65.64</v>
      </c>
      <c r="H182" s="7">
        <f>ROUND(D182-D181,3)</f>
        <v>-150.09399999999999</v>
      </c>
      <c r="I182">
        <f>ROUND(H182/D181*100,3)</f>
        <v>-0.83899999999999997</v>
      </c>
    </row>
    <row r="183" spans="1:9" x14ac:dyDescent="0.25">
      <c r="A183" s="14">
        <v>43838.541666666664</v>
      </c>
      <c r="B183" s="5">
        <f>A183</f>
        <v>43838.541666666664</v>
      </c>
      <c r="C183" s="6">
        <v>39475.59765625</v>
      </c>
      <c r="D183" s="6">
        <v>17736.029296875</v>
      </c>
      <c r="E183" s="6">
        <v>27040</v>
      </c>
      <c r="F183" s="15">
        <f>D183/C183*100</f>
        <v>44.929096327606658</v>
      </c>
      <c r="G183" s="22">
        <f>TRUNC(D183/E183*100,3)</f>
        <v>65.590999999999994</v>
      </c>
      <c r="H183" s="7">
        <f>ROUND(D183-D182,3)</f>
        <v>-13.281000000000001</v>
      </c>
      <c r="I183">
        <f>ROUND(H183/D182*100,3)</f>
        <v>-7.4999999999999997E-2</v>
      </c>
    </row>
    <row r="184" spans="1:9" x14ac:dyDescent="0.25">
      <c r="A184" s="14">
        <v>43838.583333333336</v>
      </c>
      <c r="B184" s="5">
        <f>A184</f>
        <v>43838.583333333336</v>
      </c>
      <c r="C184" s="6">
        <v>38757.8359375</v>
      </c>
      <c r="D184" s="6">
        <v>17878.818359375</v>
      </c>
      <c r="E184" s="6">
        <v>27040</v>
      </c>
      <c r="F184" s="15">
        <f>D184/C184*100</f>
        <v>46.129557873679978</v>
      </c>
      <c r="G184" s="22">
        <f>TRUNC(D184/E184*100,3)</f>
        <v>66.119</v>
      </c>
      <c r="H184" s="7">
        <f>ROUND(D184-D183,3)</f>
        <v>142.78899999999999</v>
      </c>
      <c r="I184">
        <f>ROUND(H184/D183*100,3)</f>
        <v>0.80500000000000005</v>
      </c>
    </row>
    <row r="185" spans="1:9" x14ac:dyDescent="0.25">
      <c r="A185" s="14">
        <v>43838.625</v>
      </c>
      <c r="B185" s="5">
        <f>A185</f>
        <v>43838.625</v>
      </c>
      <c r="C185" s="6">
        <v>38076.83984375</v>
      </c>
      <c r="D185" s="6">
        <v>18015.005859375</v>
      </c>
      <c r="E185" s="6">
        <v>27040</v>
      </c>
      <c r="F185" s="15">
        <f>D185/C185*100</f>
        <v>47.312240021231737</v>
      </c>
      <c r="G185" s="22">
        <f>TRUNC(D185/E185*100,3)</f>
        <v>66.623000000000005</v>
      </c>
      <c r="H185" s="7">
        <f>ROUND(D185-D184,3)</f>
        <v>136.18799999999999</v>
      </c>
      <c r="I185">
        <f>ROUND(H185/D184*100,3)</f>
        <v>0.76200000000000001</v>
      </c>
    </row>
    <row r="186" spans="1:9" x14ac:dyDescent="0.25">
      <c r="A186" s="14">
        <v>43838.666666666664</v>
      </c>
      <c r="B186" s="5">
        <f>A186</f>
        <v>43838.666666666664</v>
      </c>
      <c r="C186" s="6">
        <v>38255.9453125</v>
      </c>
      <c r="D186" s="6">
        <v>18322.62890625</v>
      </c>
      <c r="E186" s="6">
        <v>27040</v>
      </c>
      <c r="F186" s="15">
        <f>D186/C186*100</f>
        <v>47.894853353063382</v>
      </c>
      <c r="G186" s="22">
        <f>TRUNC(D186/E186*100,3)</f>
        <v>67.760999999999996</v>
      </c>
      <c r="H186" s="7">
        <f>ROUND(D186-D185,3)</f>
        <v>307.62299999999999</v>
      </c>
      <c r="I186">
        <f>ROUND(H186/D185*100,3)</f>
        <v>1.708</v>
      </c>
    </row>
    <row r="187" spans="1:9" x14ac:dyDescent="0.25">
      <c r="A187" s="14">
        <v>43838.708333333336</v>
      </c>
      <c r="B187" s="5">
        <f>A187</f>
        <v>43838.708333333336</v>
      </c>
      <c r="C187" s="6">
        <v>38894.80078125</v>
      </c>
      <c r="D187" s="6">
        <v>18401.3125</v>
      </c>
      <c r="E187" s="6">
        <v>27040</v>
      </c>
      <c r="F187" s="15">
        <f>D187/C187*100</f>
        <v>47.310468572629155</v>
      </c>
      <c r="G187" s="22">
        <f>TRUNC(D187/E187*100,3)</f>
        <v>68.052000000000007</v>
      </c>
      <c r="H187" s="7">
        <f>ROUND(D187-D186,3)</f>
        <v>78.683999999999997</v>
      </c>
      <c r="I187">
        <f>ROUND(H187/D186*100,3)</f>
        <v>0.42899999999999999</v>
      </c>
    </row>
    <row r="188" spans="1:9" x14ac:dyDescent="0.25">
      <c r="A188" s="14">
        <v>43838.75</v>
      </c>
      <c r="B188" s="5">
        <f>A188</f>
        <v>43838.75</v>
      </c>
      <c r="C188" s="6">
        <v>41596.4453125</v>
      </c>
      <c r="D188" s="6">
        <v>18654.564453125</v>
      </c>
      <c r="E188" s="6">
        <v>27040</v>
      </c>
      <c r="F188" s="15">
        <f>D188/C188*100</f>
        <v>44.846535113708825</v>
      </c>
      <c r="G188" s="22">
        <f>TRUNC(D188/E188*100,3)</f>
        <v>68.988</v>
      </c>
      <c r="H188" s="7">
        <f>ROUND(D188-D187,3)</f>
        <v>253.25200000000001</v>
      </c>
      <c r="I188">
        <f>ROUND(H188/D187*100,3)</f>
        <v>1.3759999999999999</v>
      </c>
    </row>
    <row r="189" spans="1:9" x14ac:dyDescent="0.25">
      <c r="A189" s="14">
        <v>43838.791666666664</v>
      </c>
      <c r="B189" s="5">
        <f>A189</f>
        <v>43838.791666666664</v>
      </c>
      <c r="C189" s="6">
        <v>42177.0390625</v>
      </c>
      <c r="D189" s="6">
        <v>19238.20703125</v>
      </c>
      <c r="E189" s="6">
        <v>27040</v>
      </c>
      <c r="F189" s="15">
        <f>D189/C189*100</f>
        <v>45.612986257147838</v>
      </c>
      <c r="G189" s="22">
        <f>TRUNC(D189/E189*100,3)</f>
        <v>71.147000000000006</v>
      </c>
      <c r="H189" s="7">
        <f>ROUND(D189-D188,3)</f>
        <v>583.64300000000003</v>
      </c>
      <c r="I189">
        <f>ROUND(H189/D188*100,3)</f>
        <v>3.129</v>
      </c>
    </row>
    <row r="190" spans="1:9" x14ac:dyDescent="0.25">
      <c r="A190" s="14">
        <v>43838.833333333336</v>
      </c>
      <c r="B190" s="5">
        <f>A190</f>
        <v>43838.833333333336</v>
      </c>
      <c r="C190" s="6">
        <v>41717.53515625</v>
      </c>
      <c r="D190" s="6">
        <v>19319.728515625</v>
      </c>
      <c r="E190" s="6">
        <v>27040</v>
      </c>
      <c r="F190" s="15">
        <f>D190/C190*100</f>
        <v>46.310810174341221</v>
      </c>
      <c r="G190" s="22">
        <f>TRUNC(D190/E190*100,3)</f>
        <v>71.447999999999993</v>
      </c>
      <c r="H190" s="7">
        <f>ROUND(D190-D189,3)</f>
        <v>81.521000000000001</v>
      </c>
      <c r="I190">
        <f>ROUND(H190/D189*100,3)</f>
        <v>0.42399999999999999</v>
      </c>
    </row>
    <row r="191" spans="1:9" x14ac:dyDescent="0.25">
      <c r="A191" s="14">
        <v>43838.875</v>
      </c>
      <c r="B191" s="5">
        <f>A191</f>
        <v>43838.875</v>
      </c>
      <c r="C191" s="6">
        <v>40665.40625</v>
      </c>
      <c r="D191" s="6">
        <v>19680.955078125</v>
      </c>
      <c r="E191" s="6">
        <v>27040</v>
      </c>
      <c r="F191" s="15">
        <f>D191/C191*100</f>
        <v>48.397291194219903</v>
      </c>
      <c r="G191" s="22">
        <f>TRUNC(D191/E191*100,3)</f>
        <v>72.784000000000006</v>
      </c>
      <c r="H191" s="7">
        <f>ROUND(D191-D190,3)</f>
        <v>361.22699999999998</v>
      </c>
      <c r="I191">
        <f>ROUND(H191/D190*100,3)</f>
        <v>1.87</v>
      </c>
    </row>
    <row r="192" spans="1:9" x14ac:dyDescent="0.25">
      <c r="A192" s="14">
        <v>43838.916666666664</v>
      </c>
      <c r="B192" s="5">
        <f>A192</f>
        <v>43838.916666666664</v>
      </c>
      <c r="C192" s="6">
        <v>38727.30859375</v>
      </c>
      <c r="D192" s="6">
        <v>19938.775390625</v>
      </c>
      <c r="E192" s="6">
        <v>27040</v>
      </c>
      <c r="F192" s="15">
        <f>D192/C192*100</f>
        <v>51.485053092077813</v>
      </c>
      <c r="G192" s="22">
        <f>TRUNC(D192/E192*100,3)</f>
        <v>73.738</v>
      </c>
      <c r="H192" s="7">
        <f>ROUND(D192-D191,3)</f>
        <v>257.82</v>
      </c>
      <c r="I192">
        <f>ROUND(H192/D191*100,3)</f>
        <v>1.31</v>
      </c>
    </row>
    <row r="193" spans="1:9" x14ac:dyDescent="0.25">
      <c r="A193" s="14">
        <v>43838.958333333336</v>
      </c>
      <c r="B193" s="5">
        <f>A193</f>
        <v>43838.958333333336</v>
      </c>
      <c r="C193" s="6">
        <v>36113.671875</v>
      </c>
      <c r="D193" s="6">
        <v>19352.828125</v>
      </c>
      <c r="E193" s="6">
        <v>27040</v>
      </c>
      <c r="F193" s="15">
        <f>D193/C193*100</f>
        <v>53.588646958929601</v>
      </c>
      <c r="G193" s="22">
        <f>TRUNC(D193/E193*100,3)</f>
        <v>71.570999999999998</v>
      </c>
      <c r="H193" s="7">
        <f>ROUND(D193-D192,3)</f>
        <v>-585.947</v>
      </c>
      <c r="I193">
        <f>ROUND(H193/D192*100,3)</f>
        <v>-2.9390000000000001</v>
      </c>
    </row>
    <row r="194" spans="1:9" x14ac:dyDescent="0.25">
      <c r="A194" s="14">
        <v>43839</v>
      </c>
      <c r="B194" s="5">
        <f>A194</f>
        <v>43839</v>
      </c>
      <c r="C194" s="6">
        <v>33973.078125</v>
      </c>
      <c r="D194" s="6">
        <v>18246.560546875</v>
      </c>
      <c r="E194" s="6">
        <v>27242</v>
      </c>
      <c r="F194" s="15">
        <f>D194/C194*100</f>
        <v>53.708882308923847</v>
      </c>
      <c r="G194" s="22">
        <f>TRUNC(D194/E194*100,3)</f>
        <v>66.978999999999999</v>
      </c>
      <c r="H194" s="7">
        <f>ROUND(D194-D193,3)</f>
        <v>-1106.268</v>
      </c>
      <c r="I194">
        <f>ROUND(H194/D193*100,3)</f>
        <v>-5.7160000000000002</v>
      </c>
    </row>
    <row r="195" spans="1:9" x14ac:dyDescent="0.25">
      <c r="A195" s="14">
        <v>43839.041666666664</v>
      </c>
      <c r="B195" s="5">
        <f>A195</f>
        <v>43839.041666666664</v>
      </c>
      <c r="C195" s="6">
        <v>32758.20703125</v>
      </c>
      <c r="D195" s="6">
        <v>17902.4375</v>
      </c>
      <c r="E195" s="6">
        <v>27242</v>
      </c>
      <c r="F195" s="15">
        <f>D195/C195*100</f>
        <v>54.650236146690808</v>
      </c>
      <c r="G195" s="22">
        <f>TRUNC(D195/E195*100,3)</f>
        <v>65.715999999999994</v>
      </c>
      <c r="H195" s="7">
        <f>ROUND(D195-D194,3)</f>
        <v>-344.12299999999999</v>
      </c>
      <c r="I195">
        <f>ROUND(H195/D194*100,3)</f>
        <v>-1.8859999999999999</v>
      </c>
    </row>
    <row r="196" spans="1:9" x14ac:dyDescent="0.25">
      <c r="A196" s="14">
        <v>43839.083333333336</v>
      </c>
      <c r="B196" s="5">
        <f>A196</f>
        <v>43839.083333333336</v>
      </c>
      <c r="C196" s="6">
        <v>31947.01953125</v>
      </c>
      <c r="D196" s="6">
        <v>17452.291015625</v>
      </c>
      <c r="E196" s="6">
        <v>27242</v>
      </c>
      <c r="F196" s="15">
        <f>D196/C196*100</f>
        <v>54.628855122317376</v>
      </c>
      <c r="G196" s="22">
        <f>TRUNC(D196/E196*100,3)</f>
        <v>64.063000000000002</v>
      </c>
      <c r="H196" s="7">
        <f>ROUND(D196-D195,3)</f>
        <v>-450.14600000000002</v>
      </c>
      <c r="I196">
        <f>ROUND(H196/D195*100,3)</f>
        <v>-2.5139999999999998</v>
      </c>
    </row>
    <row r="197" spans="1:9" x14ac:dyDescent="0.25">
      <c r="A197" s="14">
        <v>43839.125</v>
      </c>
      <c r="B197" s="5">
        <f>A197</f>
        <v>43839.125</v>
      </c>
      <c r="C197" s="6">
        <v>31688.94921875</v>
      </c>
      <c r="D197" s="6">
        <v>17191.23828125</v>
      </c>
      <c r="E197" s="6">
        <v>27242</v>
      </c>
      <c r="F197" s="15">
        <f>D197/C197*100</f>
        <v>54.249947395157349</v>
      </c>
      <c r="G197" s="22">
        <f>TRUNC(D197/E197*100,3)</f>
        <v>63.104999999999997</v>
      </c>
      <c r="H197" s="7">
        <f>ROUND(D197-D196,3)</f>
        <v>-261.053</v>
      </c>
      <c r="I197">
        <f>ROUND(H197/D196*100,3)</f>
        <v>-1.496</v>
      </c>
    </row>
    <row r="198" spans="1:9" x14ac:dyDescent="0.25">
      <c r="A198" s="14">
        <v>43839.166666666664</v>
      </c>
      <c r="B198" s="5">
        <f>A198</f>
        <v>43839.166666666664</v>
      </c>
      <c r="C198" s="6">
        <v>31761.708984375</v>
      </c>
      <c r="D198" s="6">
        <v>16833.083984375</v>
      </c>
      <c r="E198" s="6">
        <v>27242</v>
      </c>
      <c r="F198" s="15">
        <f>D198/C198*100</f>
        <v>52.998042368110433</v>
      </c>
      <c r="G198" s="22">
        <f>TRUNC(D198/E198*100,3)</f>
        <v>61.79</v>
      </c>
      <c r="H198" s="7">
        <f>ROUND(D198-D197,3)</f>
        <v>-358.154</v>
      </c>
      <c r="I198">
        <f>ROUND(H198/D197*100,3)</f>
        <v>-2.0830000000000002</v>
      </c>
    </row>
    <row r="199" spans="1:9" x14ac:dyDescent="0.25">
      <c r="A199" s="14">
        <v>43839.208333333336</v>
      </c>
      <c r="B199" s="5">
        <f>A199</f>
        <v>43839.208333333336</v>
      </c>
      <c r="C199" s="6">
        <v>32785.3046875</v>
      </c>
      <c r="D199" s="6">
        <v>16336.58203125</v>
      </c>
      <c r="E199" s="6">
        <v>27242</v>
      </c>
      <c r="F199" s="15">
        <f>D199/C199*100</f>
        <v>49.828977302378469</v>
      </c>
      <c r="G199" s="22">
        <f>TRUNC(D199/E199*100,3)</f>
        <v>59.968000000000004</v>
      </c>
      <c r="H199" s="7">
        <f>ROUND(D199-D198,3)</f>
        <v>-496.50200000000001</v>
      </c>
      <c r="I199">
        <f>ROUND(H199/D198*100,3)</f>
        <v>-2.95</v>
      </c>
    </row>
    <row r="200" spans="1:9" x14ac:dyDescent="0.25">
      <c r="A200" s="14">
        <v>43839.25</v>
      </c>
      <c r="B200" s="5">
        <f>A200</f>
        <v>43839.25</v>
      </c>
      <c r="C200" s="6">
        <v>35537.62109375</v>
      </c>
      <c r="D200" s="6">
        <v>17888.228515625</v>
      </c>
      <c r="E200" s="6">
        <v>27242</v>
      </c>
      <c r="F200" s="15">
        <f>D200/C200*100</f>
        <v>50.336032534183893</v>
      </c>
      <c r="G200" s="22">
        <f>TRUNC(D200/E200*100,3)</f>
        <v>65.664000000000001</v>
      </c>
      <c r="H200" s="7">
        <f>ROUND(D200-D199,3)</f>
        <v>1551.646</v>
      </c>
      <c r="I200">
        <f>ROUND(H200/D199*100,3)</f>
        <v>9.4979999999999993</v>
      </c>
    </row>
    <row r="201" spans="1:9" x14ac:dyDescent="0.25">
      <c r="A201" s="14">
        <v>43839.291666666664</v>
      </c>
      <c r="B201" s="5">
        <f>A201</f>
        <v>43839.291666666664</v>
      </c>
      <c r="C201" s="6">
        <v>38741.6484375</v>
      </c>
      <c r="D201" s="6">
        <v>16998.583984375</v>
      </c>
      <c r="E201" s="6">
        <v>27242</v>
      </c>
      <c r="F201" s="15">
        <f>D201/C201*100</f>
        <v>43.87677001353719</v>
      </c>
      <c r="G201" s="22">
        <f>TRUNC(D201/E201*100,3)</f>
        <v>62.398000000000003</v>
      </c>
      <c r="H201" s="7">
        <f>ROUND(D201-D200,3)</f>
        <v>-889.64499999999998</v>
      </c>
      <c r="I201">
        <f>ROUND(H201/D200*100,3)</f>
        <v>-4.9729999999999999</v>
      </c>
    </row>
    <row r="202" spans="1:9" x14ac:dyDescent="0.25">
      <c r="A202" s="14">
        <v>43839.333333333336</v>
      </c>
      <c r="B202" s="5">
        <f>A202</f>
        <v>43839.333333333336</v>
      </c>
      <c r="C202" s="6">
        <v>38637.1953125</v>
      </c>
      <c r="D202" s="6">
        <v>16016.576171875</v>
      </c>
      <c r="E202" s="6">
        <v>27242</v>
      </c>
      <c r="F202" s="15">
        <f>D202/C202*100</f>
        <v>41.453775415974043</v>
      </c>
      <c r="G202" s="22">
        <f>TRUNC(D202/E202*100,3)</f>
        <v>58.792999999999999</v>
      </c>
      <c r="H202" s="7">
        <f>ROUND(D202-D201,3)</f>
        <v>-982.00800000000004</v>
      </c>
      <c r="I202">
        <f>ROUND(H202/D201*100,3)</f>
        <v>-5.7770000000000001</v>
      </c>
    </row>
    <row r="203" spans="1:9" x14ac:dyDescent="0.25">
      <c r="A203" s="14">
        <v>43839.375</v>
      </c>
      <c r="B203" s="5">
        <f>A203</f>
        <v>43839.375</v>
      </c>
      <c r="C203" s="6">
        <v>38723.7265625</v>
      </c>
      <c r="D203" s="6">
        <v>14201.1826171875</v>
      </c>
      <c r="E203" s="6">
        <v>27242</v>
      </c>
      <c r="F203" s="15">
        <f>D203/C203*100</f>
        <v>36.673078440079429</v>
      </c>
      <c r="G203" s="22">
        <f>TRUNC(D203/E203*100,3)</f>
        <v>52.128999999999998</v>
      </c>
      <c r="H203" s="7">
        <f>ROUND(D203-D202,3)</f>
        <v>-1815.394</v>
      </c>
      <c r="I203">
        <f>ROUND(H203/D202*100,3)</f>
        <v>-11.334</v>
      </c>
    </row>
    <row r="204" spans="1:9" x14ac:dyDescent="0.25">
      <c r="A204" s="14">
        <v>43839.416666666664</v>
      </c>
      <c r="B204" s="5">
        <f>A204</f>
        <v>43839.416666666664</v>
      </c>
      <c r="C204" s="6">
        <v>39055.07421875</v>
      </c>
      <c r="D204" s="6">
        <v>12423.5654296875</v>
      </c>
      <c r="E204" s="6">
        <v>27242</v>
      </c>
      <c r="F204" s="15">
        <f>D204/C204*100</f>
        <v>31.810374652221384</v>
      </c>
      <c r="G204" s="22">
        <f>TRUNC(D204/E204*100,3)</f>
        <v>45.603999999999999</v>
      </c>
      <c r="H204" s="7">
        <f>ROUND(D204-D203,3)</f>
        <v>-1777.617</v>
      </c>
      <c r="I204">
        <f>ROUND(H204/D203*100,3)</f>
        <v>-12.516999999999999</v>
      </c>
    </row>
    <row r="205" spans="1:9" x14ac:dyDescent="0.25">
      <c r="A205" s="14">
        <v>43839.458333333336</v>
      </c>
      <c r="B205" s="5">
        <f>A205</f>
        <v>43839.458333333336</v>
      </c>
      <c r="C205" s="6">
        <v>39194.046875</v>
      </c>
      <c r="D205" s="6">
        <v>12183.513671875</v>
      </c>
      <c r="E205" s="6">
        <v>27242</v>
      </c>
      <c r="F205" s="15">
        <f>D205/C205*100</f>
        <v>31.085112774221528</v>
      </c>
      <c r="G205" s="22">
        <f>TRUNC(D205/E205*100,3)</f>
        <v>44.722999999999999</v>
      </c>
      <c r="H205" s="7">
        <f>ROUND(D205-D204,3)</f>
        <v>-240.05199999999999</v>
      </c>
      <c r="I205">
        <f>ROUND(H205/D204*100,3)</f>
        <v>-1.9319999999999999</v>
      </c>
    </row>
    <row r="206" spans="1:9" x14ac:dyDescent="0.25">
      <c r="A206" s="14">
        <v>43839.5</v>
      </c>
      <c r="B206" s="5">
        <f>A206</f>
        <v>43839.5</v>
      </c>
      <c r="C206" s="6">
        <v>39180.28125</v>
      </c>
      <c r="D206" s="6">
        <v>11321.42578125</v>
      </c>
      <c r="E206" s="6">
        <v>27242</v>
      </c>
      <c r="F206" s="15">
        <f>D206/C206*100</f>
        <v>28.895723614158591</v>
      </c>
      <c r="G206" s="22">
        <f>TRUNC(D206/E206*100,3)</f>
        <v>41.558</v>
      </c>
      <c r="H206" s="7">
        <f>ROUND(D206-D205,3)</f>
        <v>-862.08799999999997</v>
      </c>
      <c r="I206">
        <f>ROUND(H206/D205*100,3)</f>
        <v>-7.0759999999999996</v>
      </c>
    </row>
    <row r="207" spans="1:9" x14ac:dyDescent="0.25">
      <c r="A207" s="14">
        <v>43839.541666666664</v>
      </c>
      <c r="B207" s="5">
        <f>A207</f>
        <v>43839.541666666664</v>
      </c>
      <c r="C207" s="6">
        <v>39169.625</v>
      </c>
      <c r="D207" s="6">
        <v>10606.56640625</v>
      </c>
      <c r="E207" s="6">
        <v>27242</v>
      </c>
      <c r="F207" s="15">
        <f>D207/C207*100</f>
        <v>27.078549785069427</v>
      </c>
      <c r="G207" s="22">
        <f>TRUNC(D207/E207*100,3)</f>
        <v>38.933999999999997</v>
      </c>
      <c r="H207" s="7">
        <f>ROUND(D207-D206,3)</f>
        <v>-714.85900000000004</v>
      </c>
      <c r="I207">
        <f>ROUND(H207/D206*100,3)</f>
        <v>-6.3140000000000001</v>
      </c>
    </row>
    <row r="208" spans="1:9" x14ac:dyDescent="0.25">
      <c r="A208" s="14">
        <v>43839.583333333336</v>
      </c>
      <c r="B208" s="5">
        <f>A208</f>
        <v>43839.583333333336</v>
      </c>
      <c r="C208" s="6">
        <v>39011.1796875</v>
      </c>
      <c r="D208" s="6">
        <v>9758.021484375</v>
      </c>
      <c r="E208" s="6">
        <v>27242</v>
      </c>
      <c r="F208" s="15">
        <f>D208/C208*100</f>
        <v>25.013397601769206</v>
      </c>
      <c r="G208" s="22">
        <f>TRUNC(D208/E208*100,3)</f>
        <v>35.819000000000003</v>
      </c>
      <c r="H208" s="7">
        <f>ROUND(D208-D207,3)</f>
        <v>-848.54499999999996</v>
      </c>
      <c r="I208">
        <f>ROUND(H208/D207*100,3)</f>
        <v>-8</v>
      </c>
    </row>
    <row r="209" spans="1:9" x14ac:dyDescent="0.25">
      <c r="A209" s="14">
        <v>43839.625</v>
      </c>
      <c r="B209" s="5">
        <f>A209</f>
        <v>43839.625</v>
      </c>
      <c r="C209" s="6">
        <v>38812.765625</v>
      </c>
      <c r="D209" s="6">
        <v>9827.482421875</v>
      </c>
      <c r="E209" s="6">
        <v>27242</v>
      </c>
      <c r="F209" s="15">
        <f>D209/C209*100</f>
        <v>25.32023230919917</v>
      </c>
      <c r="G209" s="22">
        <f>TRUNC(D209/E209*100,3)</f>
        <v>36.073999999999998</v>
      </c>
      <c r="H209" s="7">
        <f>ROUND(D209-D208,3)</f>
        <v>69.460999999999999</v>
      </c>
      <c r="I209">
        <f>ROUND(H209/D208*100,3)</f>
        <v>0.71199999999999997</v>
      </c>
    </row>
    <row r="210" spans="1:9" x14ac:dyDescent="0.25">
      <c r="A210" s="14">
        <v>43839.666666666664</v>
      </c>
      <c r="B210" s="5">
        <f>A210</f>
        <v>43839.666666666664</v>
      </c>
      <c r="C210" s="6">
        <v>38769.41015625</v>
      </c>
      <c r="D210" s="6">
        <v>9962.4208984375</v>
      </c>
      <c r="E210" s="6">
        <v>27242</v>
      </c>
      <c r="F210" s="15">
        <f>D210/C210*100</f>
        <v>25.696601672005219</v>
      </c>
      <c r="G210" s="22">
        <f>TRUNC(D210/E210*100,3)</f>
        <v>36.57</v>
      </c>
      <c r="H210" s="7">
        <f>ROUND(D210-D209,3)</f>
        <v>134.93799999999999</v>
      </c>
      <c r="I210">
        <f>ROUND(H210/D209*100,3)</f>
        <v>1.373</v>
      </c>
    </row>
    <row r="211" spans="1:9" x14ac:dyDescent="0.25">
      <c r="A211" s="14">
        <v>43839.708333333336</v>
      </c>
      <c r="B211" s="5">
        <f>A211</f>
        <v>43839.708333333336</v>
      </c>
      <c r="C211" s="6">
        <v>38933.3984375</v>
      </c>
      <c r="D211" s="6">
        <v>9455.435546875</v>
      </c>
      <c r="E211" s="6">
        <v>27242</v>
      </c>
      <c r="F211" s="15">
        <f>D211/C211*100</f>
        <v>24.286180827635334</v>
      </c>
      <c r="G211" s="22">
        <f>TRUNC(D211/E211*100,3)</f>
        <v>34.709000000000003</v>
      </c>
      <c r="H211" s="7">
        <f>ROUND(D211-D210,3)</f>
        <v>-506.98500000000001</v>
      </c>
      <c r="I211">
        <f>ROUND(H211/D210*100,3)</f>
        <v>-5.0890000000000004</v>
      </c>
    </row>
    <row r="212" spans="1:9" x14ac:dyDescent="0.25">
      <c r="A212" s="14">
        <v>43839.75</v>
      </c>
      <c r="B212" s="5">
        <f>A212</f>
        <v>43839.75</v>
      </c>
      <c r="C212" s="6">
        <v>40564.12109375</v>
      </c>
      <c r="D212" s="6">
        <v>10033.9013671875</v>
      </c>
      <c r="E212" s="6">
        <v>27242</v>
      </c>
      <c r="F212" s="15">
        <f>D212/C212*100</f>
        <v>24.735902311300155</v>
      </c>
      <c r="G212" s="22">
        <f>TRUNC(D212/E212*100,3)</f>
        <v>36.832000000000001</v>
      </c>
      <c r="H212" s="7">
        <f>ROUND(D212-D211,3)</f>
        <v>578.46600000000001</v>
      </c>
      <c r="I212">
        <f>ROUND(H212/D211*100,3)</f>
        <v>6.1180000000000003</v>
      </c>
    </row>
    <row r="213" spans="1:9" x14ac:dyDescent="0.25">
      <c r="A213" s="14">
        <v>43839.791666666664</v>
      </c>
      <c r="B213" s="5">
        <f>A213</f>
        <v>43839.791666666664</v>
      </c>
      <c r="C213" s="6">
        <v>41055.74609375</v>
      </c>
      <c r="D213" s="6">
        <v>13209.0341796875</v>
      </c>
      <c r="E213" s="6">
        <v>27242</v>
      </c>
      <c r="F213" s="15">
        <f>D213/C213*100</f>
        <v>32.17341160851133</v>
      </c>
      <c r="G213" s="22">
        <f>TRUNC(D213/E213*100,3)</f>
        <v>48.487000000000002</v>
      </c>
      <c r="H213" s="7">
        <f>ROUND(D213-D212,3)</f>
        <v>3175.1329999999998</v>
      </c>
      <c r="I213">
        <f>ROUND(H213/D212*100,3)</f>
        <v>31.643999999999998</v>
      </c>
    </row>
    <row r="214" spans="1:9" x14ac:dyDescent="0.25">
      <c r="A214" s="14">
        <v>43839.833333333336</v>
      </c>
      <c r="B214" s="5">
        <f>A214</f>
        <v>43839.833333333336</v>
      </c>
      <c r="C214" s="6">
        <v>40551.07421875</v>
      </c>
      <c r="D214" s="6">
        <v>15925.7216796875</v>
      </c>
      <c r="E214" s="6">
        <v>27242</v>
      </c>
      <c r="F214" s="15">
        <f>D214/C214*100</f>
        <v>39.273242414682485</v>
      </c>
      <c r="G214" s="22">
        <f>TRUNC(D214/E214*100,3)</f>
        <v>58.46</v>
      </c>
      <c r="H214" s="7">
        <f>ROUND(D214-D213,3)</f>
        <v>2716.6880000000001</v>
      </c>
      <c r="I214">
        <f>ROUND(H214/D213*100,3)</f>
        <v>20.567</v>
      </c>
    </row>
    <row r="215" spans="1:9" x14ac:dyDescent="0.25">
      <c r="A215" s="14">
        <v>43839.875</v>
      </c>
      <c r="B215" s="5">
        <f>A215</f>
        <v>43839.875</v>
      </c>
      <c r="C215" s="6">
        <v>39911.05078125</v>
      </c>
      <c r="D215" s="6">
        <v>17434.64453125</v>
      </c>
      <c r="E215" s="6">
        <v>27242</v>
      </c>
      <c r="F215" s="15">
        <f>D215/C215*100</f>
        <v>43.683752218923544</v>
      </c>
      <c r="G215" s="22">
        <f>TRUNC(D215/E215*100,3)</f>
        <v>63.999000000000002</v>
      </c>
      <c r="H215" s="7">
        <f>ROUND(D215-D214,3)</f>
        <v>1508.923</v>
      </c>
      <c r="I215">
        <f>ROUND(H215/D214*100,3)</f>
        <v>9.4749999999999996</v>
      </c>
    </row>
    <row r="216" spans="1:9" x14ac:dyDescent="0.25">
      <c r="A216" s="14">
        <v>43839.916666666664</v>
      </c>
      <c r="B216" s="5">
        <f>A216</f>
        <v>43839.916666666664</v>
      </c>
      <c r="C216" s="6">
        <v>38214.6640625</v>
      </c>
      <c r="D216" s="6">
        <v>18633.77734375</v>
      </c>
      <c r="E216" s="6">
        <v>27242</v>
      </c>
      <c r="F216" s="15">
        <f>D216/C216*100</f>
        <v>48.760803740874174</v>
      </c>
      <c r="G216" s="22">
        <f>TRUNC(D216/E216*100,3)</f>
        <v>68.400000000000006</v>
      </c>
      <c r="H216" s="7">
        <f>ROUND(D216-D215,3)</f>
        <v>1199.133</v>
      </c>
      <c r="I216">
        <f>ROUND(H216/D215*100,3)</f>
        <v>6.8780000000000001</v>
      </c>
    </row>
    <row r="217" spans="1:9" x14ac:dyDescent="0.25">
      <c r="A217" s="14">
        <v>43839.958333333336</v>
      </c>
      <c r="B217" s="5">
        <f>A217</f>
        <v>43839.958333333336</v>
      </c>
      <c r="C217" s="6">
        <v>35730.953125</v>
      </c>
      <c r="D217" s="6">
        <v>18342.12109375</v>
      </c>
      <c r="E217" s="6">
        <v>27242</v>
      </c>
      <c r="F217" s="15">
        <f>D217/C217*100</f>
        <v>51.333982134712507</v>
      </c>
      <c r="G217" s="22">
        <f>TRUNC(D217/E217*100,3)</f>
        <v>67.33</v>
      </c>
      <c r="H217" s="7">
        <f>ROUND(D217-D216,3)</f>
        <v>-291.65600000000001</v>
      </c>
      <c r="I217">
        <f>ROUND(H217/D216*100,3)</f>
        <v>-1.5649999999999999</v>
      </c>
    </row>
    <row r="218" spans="1:9" x14ac:dyDescent="0.25">
      <c r="A218" s="14">
        <v>43840</v>
      </c>
      <c r="B218" s="5">
        <f>A218</f>
        <v>43840</v>
      </c>
      <c r="C218" s="6">
        <v>33440.11328125</v>
      </c>
      <c r="D218" s="6">
        <v>17410.58203125</v>
      </c>
      <c r="E218" s="6">
        <v>27242</v>
      </c>
      <c r="F218" s="15">
        <f>D218/C218*100</f>
        <v>52.064961278143095</v>
      </c>
      <c r="G218" s="22">
        <f>TRUNC(D218/E218*100,3)</f>
        <v>63.91</v>
      </c>
      <c r="H218" s="7">
        <f>ROUND(D218-D217,3)</f>
        <v>-931.53899999999999</v>
      </c>
      <c r="I218">
        <f>ROUND(H218/D217*100,3)</f>
        <v>-5.0789999999999997</v>
      </c>
    </row>
    <row r="219" spans="1:9" x14ac:dyDescent="0.25">
      <c r="A219" s="14">
        <v>43840.041666666664</v>
      </c>
      <c r="B219" s="5">
        <f>A219</f>
        <v>43840.041666666664</v>
      </c>
      <c r="C219" s="6">
        <v>32031.65234375</v>
      </c>
      <c r="D219" s="6">
        <v>16585.8671875</v>
      </c>
      <c r="E219" s="6">
        <v>27242</v>
      </c>
      <c r="F219" s="15">
        <f>D219/C219*100</f>
        <v>51.779617890165532</v>
      </c>
      <c r="G219" s="22">
        <f>TRUNC(D219/E219*100,3)</f>
        <v>60.883000000000003</v>
      </c>
      <c r="H219" s="7">
        <f>ROUND(D219-D218,3)</f>
        <v>-824.71500000000003</v>
      </c>
      <c r="I219">
        <f>ROUND(H219/D218*100,3)</f>
        <v>-4.7370000000000001</v>
      </c>
    </row>
    <row r="220" spans="1:9" x14ac:dyDescent="0.25">
      <c r="A220" s="14">
        <v>43840.083333333336</v>
      </c>
      <c r="B220" s="5">
        <f>A220</f>
        <v>43840.083333333336</v>
      </c>
      <c r="C220" s="6">
        <v>31426.595703125</v>
      </c>
      <c r="D220" s="6">
        <v>15433.7177734375</v>
      </c>
      <c r="E220" s="6">
        <v>27242</v>
      </c>
      <c r="F220" s="15">
        <f>D220/C220*100</f>
        <v>49.110371098524048</v>
      </c>
      <c r="G220" s="22">
        <f>TRUNC(D220/E220*100,3)</f>
        <v>56.654000000000003</v>
      </c>
      <c r="H220" s="7">
        <f>ROUND(D220-D219,3)</f>
        <v>-1152.1489999999999</v>
      </c>
      <c r="I220">
        <f>ROUND(H220/D219*100,3)</f>
        <v>-6.9470000000000001</v>
      </c>
    </row>
    <row r="221" spans="1:9" x14ac:dyDescent="0.25">
      <c r="A221" s="14">
        <v>43840.125</v>
      </c>
      <c r="B221" s="5">
        <f>A221</f>
        <v>43840.125</v>
      </c>
      <c r="C221" s="6">
        <v>31023.52734375</v>
      </c>
      <c r="D221" s="6">
        <v>14366.779296875</v>
      </c>
      <c r="E221" s="6">
        <v>27242</v>
      </c>
      <c r="F221" s="15">
        <f>D221/C221*100</f>
        <v>46.309303057923657</v>
      </c>
      <c r="G221" s="22">
        <f>TRUNC(D221/E221*100,3)</f>
        <v>52.737000000000002</v>
      </c>
      <c r="H221" s="7">
        <f>ROUND(D221-D220,3)</f>
        <v>-1066.9380000000001</v>
      </c>
      <c r="I221">
        <f>ROUND(H221/D220*100,3)</f>
        <v>-6.9130000000000003</v>
      </c>
    </row>
    <row r="222" spans="1:9" x14ac:dyDescent="0.25">
      <c r="A222" s="14">
        <v>43840.166666666664</v>
      </c>
      <c r="B222" s="5">
        <f>A222</f>
        <v>43840.166666666664</v>
      </c>
      <c r="C222" s="6">
        <v>31139.1171875</v>
      </c>
      <c r="D222" s="6">
        <v>13929.0576171875</v>
      </c>
      <c r="E222" s="6">
        <v>27242</v>
      </c>
      <c r="F222" s="15">
        <f>D222/C222*100</f>
        <v>44.731703642449325</v>
      </c>
      <c r="G222" s="22">
        <f>TRUNC(D222/E222*100,3)</f>
        <v>51.13</v>
      </c>
      <c r="H222" s="7">
        <f>ROUND(D222-D221,3)</f>
        <v>-437.72199999999998</v>
      </c>
      <c r="I222">
        <f>ROUND(H222/D221*100,3)</f>
        <v>-3.0470000000000002</v>
      </c>
    </row>
    <row r="223" spans="1:9" x14ac:dyDescent="0.25">
      <c r="A223" s="14">
        <v>43840.208333333336</v>
      </c>
      <c r="B223" s="5">
        <f>A223</f>
        <v>43840.208333333336</v>
      </c>
      <c r="C223" s="6">
        <v>31831.853515625</v>
      </c>
      <c r="D223" s="6">
        <v>12703.525390625</v>
      </c>
      <c r="E223" s="6">
        <v>27242</v>
      </c>
      <c r="F223" s="15">
        <f>D223/C223*100</f>
        <v>39.908217673813247</v>
      </c>
      <c r="G223" s="22">
        <f>TRUNC(D223/E223*100,3)</f>
        <v>46.631999999999998</v>
      </c>
      <c r="H223" s="7">
        <f>ROUND(D223-D222,3)</f>
        <v>-1225.5319999999999</v>
      </c>
      <c r="I223">
        <f>ROUND(H223/D222*100,3)</f>
        <v>-8.798</v>
      </c>
    </row>
    <row r="224" spans="1:9" x14ac:dyDescent="0.25">
      <c r="A224" s="14">
        <v>43840.25</v>
      </c>
      <c r="B224" s="5">
        <f>A224</f>
        <v>43840.25</v>
      </c>
      <c r="C224" s="6">
        <v>34428.7109375</v>
      </c>
      <c r="D224" s="6">
        <v>12154.3857421875</v>
      </c>
      <c r="E224" s="6">
        <v>27242</v>
      </c>
      <c r="F224" s="15">
        <f>D224/C224*100</f>
        <v>35.303052049354697</v>
      </c>
      <c r="G224" s="22">
        <f>TRUNC(D224/E224*100,3)</f>
        <v>44.616</v>
      </c>
      <c r="H224" s="7">
        <f>ROUND(D224-D223,3)</f>
        <v>-549.14</v>
      </c>
      <c r="I224">
        <f>ROUND(H224/D223*100,3)</f>
        <v>-4.3230000000000004</v>
      </c>
    </row>
    <row r="225" spans="1:9" x14ac:dyDescent="0.25">
      <c r="A225" s="14">
        <v>43840.291666666664</v>
      </c>
      <c r="B225" s="5">
        <f>A225</f>
        <v>43840.291666666664</v>
      </c>
      <c r="C225" s="6">
        <v>37881.71484375</v>
      </c>
      <c r="D225" s="6">
        <v>11718.0439453125</v>
      </c>
      <c r="E225" s="6">
        <v>27242</v>
      </c>
      <c r="F225" s="15">
        <f>D225/C225*100</f>
        <v>30.933245745726389</v>
      </c>
      <c r="G225" s="22">
        <f>TRUNC(D225/E225*100,3)</f>
        <v>43.014000000000003</v>
      </c>
      <c r="H225" s="7">
        <f>ROUND(D225-D224,3)</f>
        <v>-436.34199999999998</v>
      </c>
      <c r="I225">
        <f>ROUND(H225/D224*100,3)</f>
        <v>-3.59</v>
      </c>
    </row>
    <row r="226" spans="1:9" x14ac:dyDescent="0.25">
      <c r="A226" s="14">
        <v>43840.333333333336</v>
      </c>
      <c r="B226" s="5">
        <f>A226</f>
        <v>43840.333333333336</v>
      </c>
      <c r="C226" s="6">
        <v>37989.91015625</v>
      </c>
      <c r="D226" s="6">
        <v>10828.1826171875</v>
      </c>
      <c r="E226" s="6">
        <v>27242</v>
      </c>
      <c r="F226" s="15">
        <f>D226/C226*100</f>
        <v>28.502785536085497</v>
      </c>
      <c r="G226" s="22">
        <f>TRUNC(D226/E226*100,3)</f>
        <v>39.747999999999998</v>
      </c>
      <c r="H226" s="7">
        <f>ROUND(D226-D225,3)</f>
        <v>-889.86099999999999</v>
      </c>
      <c r="I226">
        <f>ROUND(H226/D225*100,3)</f>
        <v>-7.5940000000000003</v>
      </c>
    </row>
    <row r="227" spans="1:9" x14ac:dyDescent="0.25">
      <c r="A227" s="14">
        <v>43840.375</v>
      </c>
      <c r="B227" s="5">
        <f>A227</f>
        <v>43840.375</v>
      </c>
      <c r="C227" s="6">
        <v>38600.4296875</v>
      </c>
      <c r="D227" s="6">
        <v>10061.8583984375</v>
      </c>
      <c r="E227" s="6">
        <v>27242</v>
      </c>
      <c r="F227" s="15">
        <f>D227/C227*100</f>
        <v>26.066700500217067</v>
      </c>
      <c r="G227" s="22">
        <f>TRUNC(D227/E227*100,3)</f>
        <v>36.935000000000002</v>
      </c>
      <c r="H227" s="7">
        <f>ROUND(D227-D226,3)</f>
        <v>-766.32399999999996</v>
      </c>
      <c r="I227">
        <f>ROUND(H227/D226*100,3)</f>
        <v>-7.077</v>
      </c>
    </row>
    <row r="228" spans="1:9" x14ac:dyDescent="0.25">
      <c r="A228" s="14">
        <v>43840.416666666664</v>
      </c>
      <c r="B228" s="5">
        <f>A228</f>
        <v>43840.416666666664</v>
      </c>
      <c r="C228" s="6">
        <v>39444.65625</v>
      </c>
      <c r="D228" s="6">
        <v>9443.728515625</v>
      </c>
      <c r="E228" s="6">
        <v>27242</v>
      </c>
      <c r="F228" s="15">
        <f>D228/C228*100</f>
        <v>23.941718380737566</v>
      </c>
      <c r="G228" s="22">
        <f>TRUNC(D228/E228*100,3)</f>
        <v>34.665999999999997</v>
      </c>
      <c r="H228" s="7">
        <f>ROUND(D228-D227,3)</f>
        <v>-618.13</v>
      </c>
      <c r="I228">
        <f>ROUND(H228/D227*100,3)</f>
        <v>-6.1429999999999998</v>
      </c>
    </row>
    <row r="229" spans="1:9" x14ac:dyDescent="0.25">
      <c r="A229" s="14">
        <v>43840.458333333336</v>
      </c>
      <c r="B229" s="5">
        <f>A229</f>
        <v>43840.458333333336</v>
      </c>
      <c r="C229" s="6">
        <v>39810.66015625</v>
      </c>
      <c r="D229" s="6">
        <v>9943.3974609375</v>
      </c>
      <c r="E229" s="6">
        <v>27242</v>
      </c>
      <c r="F229" s="15">
        <f>D229/C229*100</f>
        <v>24.976720862983363</v>
      </c>
      <c r="G229" s="22">
        <f>TRUNC(D229/E229*100,3)</f>
        <v>36.5</v>
      </c>
      <c r="H229" s="7">
        <f>ROUND(D229-D228,3)</f>
        <v>499.66899999999998</v>
      </c>
      <c r="I229">
        <f>ROUND(H229/D228*100,3)</f>
        <v>5.2910000000000004</v>
      </c>
    </row>
    <row r="230" spans="1:9" x14ac:dyDescent="0.25">
      <c r="A230" s="14">
        <v>43840.5</v>
      </c>
      <c r="B230" s="5">
        <f>A230</f>
        <v>43840.5</v>
      </c>
      <c r="C230" s="6">
        <v>40027.62109375</v>
      </c>
      <c r="D230" s="6">
        <v>9520.0849609375</v>
      </c>
      <c r="E230" s="6">
        <v>27242</v>
      </c>
      <c r="F230" s="15">
        <f>D230/C230*100</f>
        <v>23.783789045669735</v>
      </c>
      <c r="G230" s="22">
        <f>TRUNC(D230/E230*100,3)</f>
        <v>34.945999999999998</v>
      </c>
      <c r="H230" s="7">
        <f>ROUND(D230-D229,3)</f>
        <v>-423.31299999999999</v>
      </c>
      <c r="I230">
        <f>ROUND(H230/D229*100,3)</f>
        <v>-4.2569999999999997</v>
      </c>
    </row>
    <row r="231" spans="1:9" x14ac:dyDescent="0.25">
      <c r="A231" s="14">
        <v>43840.541666666664</v>
      </c>
      <c r="B231" s="5">
        <f>A231</f>
        <v>43840.541666666664</v>
      </c>
      <c r="C231" s="6">
        <v>40064.59375</v>
      </c>
      <c r="D231" s="6">
        <v>10417.84375</v>
      </c>
      <c r="E231" s="6">
        <v>27242</v>
      </c>
      <c r="F231" s="15">
        <f>D231/C231*100</f>
        <v>26.002619207888511</v>
      </c>
      <c r="G231" s="22">
        <f>TRUNC(D231/E231*100,3)</f>
        <v>38.241</v>
      </c>
      <c r="H231" s="7">
        <f>ROUND(D231-D230,3)</f>
        <v>897.75900000000001</v>
      </c>
      <c r="I231">
        <f>ROUND(H231/D230*100,3)</f>
        <v>9.43</v>
      </c>
    </row>
    <row r="232" spans="1:9" x14ac:dyDescent="0.25">
      <c r="A232" s="14">
        <v>43840.583333333336</v>
      </c>
      <c r="B232" s="5">
        <f>A232</f>
        <v>43840.583333333336</v>
      </c>
      <c r="C232" s="6">
        <v>39974.87890625</v>
      </c>
      <c r="D232" s="6">
        <v>11109.3271484375</v>
      </c>
      <c r="E232" s="6">
        <v>27242</v>
      </c>
      <c r="F232" s="15">
        <f>D232/C232*100</f>
        <v>27.790771235333438</v>
      </c>
      <c r="G232" s="22">
        <f>TRUNC(D232/E232*100,3)</f>
        <v>40.78</v>
      </c>
      <c r="H232" s="7">
        <f>ROUND(D232-D231,3)</f>
        <v>691.48299999999995</v>
      </c>
      <c r="I232">
        <f>ROUND(H232/D231*100,3)</f>
        <v>6.6369999999999996</v>
      </c>
    </row>
    <row r="233" spans="1:9" x14ac:dyDescent="0.25">
      <c r="A233" s="14">
        <v>43840.625</v>
      </c>
      <c r="B233" s="5">
        <f>A233</f>
        <v>43840.625</v>
      </c>
      <c r="C233" s="6">
        <v>39744.83984375</v>
      </c>
      <c r="D233" s="6">
        <v>11913.814453125</v>
      </c>
      <c r="E233" s="6">
        <v>27242</v>
      </c>
      <c r="F233" s="15">
        <f>D233/C233*100</f>
        <v>29.975751569164981</v>
      </c>
      <c r="G233" s="22">
        <f>TRUNC(D233/E233*100,3)</f>
        <v>43.732999999999997</v>
      </c>
      <c r="H233" s="7">
        <f>ROUND(D233-D232,3)</f>
        <v>804.48699999999997</v>
      </c>
      <c r="I233">
        <f>ROUND(H233/D232*100,3)</f>
        <v>7.242</v>
      </c>
    </row>
    <row r="234" spans="1:9" x14ac:dyDescent="0.25">
      <c r="A234" s="14">
        <v>43840.666666666664</v>
      </c>
      <c r="B234" s="5">
        <f>A234</f>
        <v>43840.666666666664</v>
      </c>
      <c r="C234" s="6">
        <v>39804.95703125</v>
      </c>
      <c r="D234" s="6">
        <v>13884.7265625</v>
      </c>
      <c r="E234" s="6">
        <v>27242</v>
      </c>
      <c r="F234" s="15">
        <f>D234/C234*100</f>
        <v>34.881903154924665</v>
      </c>
      <c r="G234" s="22">
        <f>TRUNC(D234/E234*100,3)</f>
        <v>50.968000000000004</v>
      </c>
      <c r="H234" s="7">
        <f>ROUND(D234-D233,3)</f>
        <v>1970.912</v>
      </c>
      <c r="I234">
        <f>ROUND(H234/D233*100,3)</f>
        <v>16.542999999999999</v>
      </c>
    </row>
    <row r="235" spans="1:9" x14ac:dyDescent="0.25">
      <c r="A235" s="14">
        <v>43840.708333333336</v>
      </c>
      <c r="B235" s="5">
        <f>A235</f>
        <v>43840.708333333336</v>
      </c>
      <c r="C235" s="6">
        <v>40176.3203125</v>
      </c>
      <c r="D235" s="6">
        <v>15884.41796875</v>
      </c>
      <c r="E235" s="6">
        <v>27242</v>
      </c>
      <c r="F235" s="15">
        <f>D235/C235*100</f>
        <v>39.536766546058985</v>
      </c>
      <c r="G235" s="22">
        <f>TRUNC(D235/E235*100,3)</f>
        <v>58.308</v>
      </c>
      <c r="H235" s="7">
        <f>ROUND(D235-D234,3)</f>
        <v>1999.691</v>
      </c>
      <c r="I235">
        <f>ROUND(H235/D234*100,3)</f>
        <v>14.401999999999999</v>
      </c>
    </row>
    <row r="236" spans="1:9" x14ac:dyDescent="0.25">
      <c r="A236" s="14">
        <v>43840.75</v>
      </c>
      <c r="B236" s="5">
        <f>A236</f>
        <v>43840.75</v>
      </c>
      <c r="C236" s="6">
        <v>41368.16796875</v>
      </c>
      <c r="D236" s="6">
        <v>15412.05859375</v>
      </c>
      <c r="E236" s="6">
        <v>27242</v>
      </c>
      <c r="F236" s="15">
        <f>D236/C236*100</f>
        <v>37.255840300668986</v>
      </c>
      <c r="G236" s="22">
        <f>TRUNC(D236/E236*100,3)</f>
        <v>56.573999999999998</v>
      </c>
      <c r="H236" s="7">
        <f>ROUND(D236-D235,3)</f>
        <v>-472.35899999999998</v>
      </c>
      <c r="I236">
        <f>ROUND(H236/D235*100,3)</f>
        <v>-2.9740000000000002</v>
      </c>
    </row>
    <row r="237" spans="1:9" x14ac:dyDescent="0.25">
      <c r="A237" s="14">
        <v>43840.791666666664</v>
      </c>
      <c r="B237" s="5">
        <f>A237</f>
        <v>43840.791666666664</v>
      </c>
      <c r="C237" s="6">
        <v>41078.39453125</v>
      </c>
      <c r="D237" s="6">
        <v>16086.4296875</v>
      </c>
      <c r="E237" s="6">
        <v>27242</v>
      </c>
      <c r="F237" s="15">
        <f>D237/C237*100</f>
        <v>39.160317415186228</v>
      </c>
      <c r="G237" s="22">
        <f>TRUNC(D237/E237*100,3)</f>
        <v>59.05</v>
      </c>
      <c r="H237" s="7">
        <f>ROUND(D237-D236,3)</f>
        <v>674.37099999999998</v>
      </c>
      <c r="I237">
        <f>ROUND(H237/D236*100,3)</f>
        <v>4.3760000000000003</v>
      </c>
    </row>
    <row r="238" spans="1:9" x14ac:dyDescent="0.25">
      <c r="A238" s="14">
        <v>43840.833333333336</v>
      </c>
      <c r="B238" s="5">
        <f>A238</f>
        <v>43840.833333333336</v>
      </c>
      <c r="C238" s="6">
        <v>39928.75</v>
      </c>
      <c r="D238" s="6">
        <v>17393.66796875</v>
      </c>
      <c r="E238" s="6">
        <v>27242</v>
      </c>
      <c r="F238" s="15">
        <f>D238/C238*100</f>
        <v>43.561764314560307</v>
      </c>
      <c r="G238" s="22">
        <f>TRUNC(D238/E238*100,3)</f>
        <v>63.847999999999999</v>
      </c>
      <c r="H238" s="7">
        <f>ROUND(D238-D237,3)</f>
        <v>1307.2380000000001</v>
      </c>
      <c r="I238">
        <f>ROUND(H238/D237*100,3)</f>
        <v>8.1259999999999994</v>
      </c>
    </row>
    <row r="239" spans="1:9" x14ac:dyDescent="0.25">
      <c r="A239" s="14">
        <v>43840.875</v>
      </c>
      <c r="B239" s="5">
        <f>A239</f>
        <v>43840.875</v>
      </c>
      <c r="C239" s="6">
        <v>38944.0703125</v>
      </c>
      <c r="D239" s="6">
        <v>18208.9375</v>
      </c>
      <c r="E239" s="6">
        <v>27242</v>
      </c>
      <c r="F239" s="15">
        <f>D239/C239*100</f>
        <v>46.756636771363418</v>
      </c>
      <c r="G239" s="22">
        <f>TRUNC(D239/E239*100,3)</f>
        <v>66.840999999999994</v>
      </c>
      <c r="H239" s="7">
        <f>ROUND(D239-D238,3)</f>
        <v>815.27</v>
      </c>
      <c r="I239">
        <f>ROUND(H239/D238*100,3)</f>
        <v>4.6870000000000003</v>
      </c>
    </row>
    <row r="240" spans="1:9" x14ac:dyDescent="0.25">
      <c r="A240" s="14">
        <v>43840.916666666664</v>
      </c>
      <c r="B240" s="5">
        <f>A240</f>
        <v>43840.916666666664</v>
      </c>
      <c r="C240" s="6">
        <v>37848.01171875</v>
      </c>
      <c r="D240" s="6">
        <v>18734.365234375</v>
      </c>
      <c r="E240" s="6">
        <v>27242</v>
      </c>
      <c r="F240" s="15">
        <f>D240/C240*100</f>
        <v>49.498941644783812</v>
      </c>
      <c r="G240" s="22">
        <f>TRUNC(D240/E240*100,3)</f>
        <v>68.77</v>
      </c>
      <c r="H240" s="7">
        <f>ROUND(D240-D239,3)</f>
        <v>525.428</v>
      </c>
      <c r="I240">
        <f>ROUND(H240/D239*100,3)</f>
        <v>2.8860000000000001</v>
      </c>
    </row>
    <row r="241" spans="1:9" x14ac:dyDescent="0.25">
      <c r="A241" s="14">
        <v>43840.958333333336</v>
      </c>
      <c r="B241" s="5">
        <f>A241</f>
        <v>43840.958333333336</v>
      </c>
      <c r="C241" s="6">
        <v>36332.12109375</v>
      </c>
      <c r="D241" s="6">
        <v>18759.490234375</v>
      </c>
      <c r="E241" s="6">
        <v>27242</v>
      </c>
      <c r="F241" s="15">
        <f>D241/C241*100</f>
        <v>51.633347213526939</v>
      </c>
      <c r="G241" s="22">
        <f>TRUNC(D241/E241*100,3)</f>
        <v>68.861999999999995</v>
      </c>
      <c r="H241" s="7">
        <f>ROUND(D241-D240,3)</f>
        <v>25.125</v>
      </c>
      <c r="I241">
        <f>ROUND(H241/D240*100,3)</f>
        <v>0.13400000000000001</v>
      </c>
    </row>
    <row r="242" spans="1:9" x14ac:dyDescent="0.25">
      <c r="A242" s="14">
        <v>43841</v>
      </c>
      <c r="B242" s="5">
        <f>A242</f>
        <v>43841</v>
      </c>
      <c r="C242" s="6">
        <v>34536.8671875</v>
      </c>
      <c r="D242" s="6">
        <v>18390.37109375</v>
      </c>
      <c r="E242" s="6">
        <v>27242</v>
      </c>
      <c r="F242" s="15">
        <f>D242/C242*100</f>
        <v>53.24852133781858</v>
      </c>
      <c r="G242" s="22">
        <f>TRUNC(D242/E242*100,3)</f>
        <v>67.507000000000005</v>
      </c>
      <c r="H242" s="7">
        <f>ROUND(D242-D241,3)</f>
        <v>-369.11900000000003</v>
      </c>
      <c r="I242">
        <f>ROUND(H242/D241*100,3)</f>
        <v>-1.968</v>
      </c>
    </row>
    <row r="243" spans="1:9" x14ac:dyDescent="0.25">
      <c r="A243" s="14">
        <v>43841.041666666664</v>
      </c>
      <c r="B243" s="5">
        <f>A243</f>
        <v>43841.041666666664</v>
      </c>
      <c r="C243" s="6">
        <v>32967.5625</v>
      </c>
      <c r="D243" s="6">
        <v>17360.74609375</v>
      </c>
      <c r="E243" s="6">
        <v>27242</v>
      </c>
      <c r="F243" s="15">
        <f>D243/C243*100</f>
        <v>52.660083965109635</v>
      </c>
      <c r="G243" s="22">
        <f>TRUNC(D243/E243*100,3)</f>
        <v>63.726999999999997</v>
      </c>
      <c r="H243" s="7">
        <f>ROUND(D243-D242,3)</f>
        <v>-1029.625</v>
      </c>
      <c r="I243">
        <f>ROUND(H243/D242*100,3)</f>
        <v>-5.5990000000000002</v>
      </c>
    </row>
    <row r="244" spans="1:9" x14ac:dyDescent="0.25">
      <c r="A244" s="14">
        <v>43841.083333333336</v>
      </c>
      <c r="B244" s="5">
        <f>A244</f>
        <v>43841.083333333336</v>
      </c>
      <c r="C244" s="6">
        <v>32321.484375</v>
      </c>
      <c r="D244" s="6">
        <v>16783.478515625</v>
      </c>
      <c r="E244" s="6">
        <v>27242</v>
      </c>
      <c r="F244" s="15">
        <f>D244/C244*100</f>
        <v>51.926694705292284</v>
      </c>
      <c r="G244" s="22">
        <f>TRUNC(D244/E244*100,3)</f>
        <v>61.607999999999997</v>
      </c>
      <c r="H244" s="7">
        <f>ROUND(D244-D243,3)</f>
        <v>-577.26800000000003</v>
      </c>
      <c r="I244">
        <f>ROUND(H244/D243*100,3)</f>
        <v>-3.3250000000000002</v>
      </c>
    </row>
    <row r="245" spans="1:9" x14ac:dyDescent="0.25">
      <c r="A245" s="14">
        <v>43841.125</v>
      </c>
      <c r="B245" s="5">
        <f>A245</f>
        <v>43841.125</v>
      </c>
      <c r="C245" s="6">
        <v>32327.6953125</v>
      </c>
      <c r="D245" s="6">
        <v>17020.595703125</v>
      </c>
      <c r="E245" s="6">
        <v>27242</v>
      </c>
      <c r="F245" s="15">
        <f>D245/C245*100</f>
        <v>52.650198347247247</v>
      </c>
      <c r="G245" s="22">
        <f>TRUNC(D245/E245*100,3)</f>
        <v>62.478999999999999</v>
      </c>
      <c r="H245" s="7">
        <f>ROUND(D245-D244,3)</f>
        <v>237.11699999999999</v>
      </c>
      <c r="I245">
        <f>ROUND(H245/D244*100,3)</f>
        <v>1.413</v>
      </c>
    </row>
    <row r="246" spans="1:9" x14ac:dyDescent="0.25">
      <c r="A246" s="14">
        <v>43841.166666666664</v>
      </c>
      <c r="B246" s="5">
        <f>A246</f>
        <v>43841.166666666664</v>
      </c>
      <c r="C246" s="6">
        <v>32669.08203125</v>
      </c>
      <c r="D246" s="6">
        <v>17002.267578125</v>
      </c>
      <c r="E246" s="6">
        <v>27242</v>
      </c>
      <c r="F246" s="15">
        <f>D246/C246*100</f>
        <v>52.043909779470631</v>
      </c>
      <c r="G246" s="22">
        <f>TRUNC(D246/E246*100,3)</f>
        <v>62.411000000000001</v>
      </c>
      <c r="H246" s="7">
        <f>ROUND(D246-D245,3)</f>
        <v>-18.327999999999999</v>
      </c>
      <c r="I246">
        <f>ROUND(H246/D245*100,3)</f>
        <v>-0.108</v>
      </c>
    </row>
    <row r="247" spans="1:9" x14ac:dyDescent="0.25">
      <c r="A247" s="14">
        <v>43841.208333333336</v>
      </c>
      <c r="B247" s="5">
        <f>A247</f>
        <v>43841.208333333336</v>
      </c>
      <c r="C247" s="6">
        <v>33713.78125</v>
      </c>
      <c r="D247" s="6">
        <v>17579.740234375</v>
      </c>
      <c r="E247" s="6">
        <v>27242</v>
      </c>
      <c r="F247" s="15">
        <f>D247/C247*100</f>
        <v>52.144077533204616</v>
      </c>
      <c r="G247" s="22">
        <f>TRUNC(D247/E247*100,3)</f>
        <v>64.531000000000006</v>
      </c>
      <c r="H247" s="7">
        <f>ROUND(D247-D246,3)</f>
        <v>577.47299999999996</v>
      </c>
      <c r="I247">
        <f>ROUND(H247/D246*100,3)</f>
        <v>3.3959999999999999</v>
      </c>
    </row>
    <row r="248" spans="1:9" x14ac:dyDescent="0.25">
      <c r="A248" s="14">
        <v>43841.25</v>
      </c>
      <c r="B248" s="5">
        <f>A248</f>
        <v>43841.25</v>
      </c>
      <c r="C248" s="6">
        <v>35434.97265625</v>
      </c>
      <c r="D248" s="6">
        <v>16058.234375</v>
      </c>
      <c r="E248" s="6">
        <v>27242</v>
      </c>
      <c r="F248" s="15">
        <f>D248/C248*100</f>
        <v>45.317473589661873</v>
      </c>
      <c r="G248" s="22">
        <f>TRUNC(D248/E248*100,3)</f>
        <v>58.945999999999998</v>
      </c>
      <c r="H248" s="7">
        <f>ROUND(D248-D247,3)</f>
        <v>-1521.5060000000001</v>
      </c>
      <c r="I248">
        <f>ROUND(H248/D247*100,3)</f>
        <v>-8.6549999999999994</v>
      </c>
    </row>
    <row r="249" spans="1:9" x14ac:dyDescent="0.25">
      <c r="A249" s="14">
        <v>43841.291666666664</v>
      </c>
      <c r="B249" s="5">
        <f>A249</f>
        <v>43841.291666666664</v>
      </c>
      <c r="C249" s="6">
        <v>37958.4296875</v>
      </c>
      <c r="D249" s="6">
        <v>15274.21875</v>
      </c>
      <c r="E249" s="6">
        <v>27242</v>
      </c>
      <c r="F249" s="15">
        <f>D249/C249*100</f>
        <v>40.239332542857845</v>
      </c>
      <c r="G249" s="22">
        <f>TRUNC(D249/E249*100,3)</f>
        <v>56.067999999999998</v>
      </c>
      <c r="H249" s="7">
        <f>ROUND(D249-D248,3)</f>
        <v>-784.01599999999996</v>
      </c>
      <c r="I249">
        <f>ROUND(H249/D248*100,3)</f>
        <v>-4.8819999999999997</v>
      </c>
    </row>
    <row r="250" spans="1:9" x14ac:dyDescent="0.25">
      <c r="A250" s="14">
        <v>43841.333333333336</v>
      </c>
      <c r="B250" s="5">
        <f>A250</f>
        <v>43841.333333333336</v>
      </c>
      <c r="C250" s="6">
        <v>40583.5390625</v>
      </c>
      <c r="D250" s="6">
        <v>14528.099609375</v>
      </c>
      <c r="E250" s="6">
        <v>27242</v>
      </c>
      <c r="F250" s="15">
        <f>D250/C250*100</f>
        <v>35.798010585033616</v>
      </c>
      <c r="G250" s="22">
        <f>TRUNC(D250/E250*100,3)</f>
        <v>53.329000000000001</v>
      </c>
      <c r="H250" s="7">
        <f>ROUND(D250-D249,3)</f>
        <v>-746.11900000000003</v>
      </c>
      <c r="I250">
        <f>ROUND(H250/D249*100,3)</f>
        <v>-4.8849999999999998</v>
      </c>
    </row>
    <row r="251" spans="1:9" x14ac:dyDescent="0.25">
      <c r="A251" s="14">
        <v>43841.375</v>
      </c>
      <c r="B251" s="5">
        <f>A251</f>
        <v>43841.375</v>
      </c>
      <c r="C251" s="6">
        <v>42783.0859375</v>
      </c>
      <c r="D251" s="6">
        <v>13041.9296875</v>
      </c>
      <c r="E251" s="6">
        <v>27242</v>
      </c>
      <c r="F251" s="15">
        <f>D251/C251*100</f>
        <v>30.483845196562971</v>
      </c>
      <c r="G251" s="22">
        <f>TRUNC(D251/E251*100,3)</f>
        <v>47.874000000000002</v>
      </c>
      <c r="H251" s="7">
        <f>ROUND(D251-D250,3)</f>
        <v>-1486.17</v>
      </c>
      <c r="I251">
        <f>ROUND(H251/D250*100,3)</f>
        <v>-10.23</v>
      </c>
    </row>
    <row r="252" spans="1:9" x14ac:dyDescent="0.25">
      <c r="A252" s="14">
        <v>43841.416666666664</v>
      </c>
      <c r="B252" s="5">
        <f>A252</f>
        <v>43841.416666666664</v>
      </c>
      <c r="C252" s="6">
        <v>44110.265625</v>
      </c>
      <c r="D252" s="6">
        <v>10725.935546875</v>
      </c>
      <c r="E252" s="6">
        <v>27242</v>
      </c>
      <c r="F252" s="15">
        <f>D252/C252*100</f>
        <v>24.316188975284593</v>
      </c>
      <c r="G252" s="22">
        <f>TRUNC(D252/E252*100,3)</f>
        <v>39.372</v>
      </c>
      <c r="H252" s="7">
        <f>ROUND(D252-D251,3)</f>
        <v>-2315.9940000000001</v>
      </c>
      <c r="I252">
        <f>ROUND(H252/D251*100,3)</f>
        <v>-17.757999999999999</v>
      </c>
    </row>
    <row r="253" spans="1:9" x14ac:dyDescent="0.25">
      <c r="A253" s="14">
        <v>43841.458333333336</v>
      </c>
      <c r="B253" s="5">
        <f>A253</f>
        <v>43841.458333333336</v>
      </c>
      <c r="C253" s="6">
        <v>44451.80859375</v>
      </c>
      <c r="D253" s="6">
        <v>7466.52099609375</v>
      </c>
      <c r="E253" s="6">
        <v>27242</v>
      </c>
      <c r="F253" s="15">
        <f>D253/C253*100</f>
        <v>16.796889108227546</v>
      </c>
      <c r="G253" s="22">
        <f>TRUNC(D253/E253*100,3)</f>
        <v>27.408000000000001</v>
      </c>
      <c r="H253" s="7">
        <f>ROUND(D253-D252,3)</f>
        <v>-3259.415</v>
      </c>
      <c r="I253">
        <f>ROUND(H253/D252*100,3)</f>
        <v>-30.388000000000002</v>
      </c>
    </row>
    <row r="254" spans="1:9" x14ac:dyDescent="0.25">
      <c r="A254" s="14">
        <v>43841.5</v>
      </c>
      <c r="B254" s="5">
        <f>A254</f>
        <v>43841.5</v>
      </c>
      <c r="C254" s="6">
        <v>43854.46484375</v>
      </c>
      <c r="D254" s="6">
        <v>6555.3046875</v>
      </c>
      <c r="E254" s="6">
        <v>27242</v>
      </c>
      <c r="F254" s="15">
        <f>D254/C254*100</f>
        <v>14.947861548091018</v>
      </c>
      <c r="G254" s="22">
        <f>TRUNC(D254/E254*100,3)</f>
        <v>24.062999999999999</v>
      </c>
      <c r="H254" s="7">
        <f>ROUND(D254-D253,3)</f>
        <v>-911.21600000000001</v>
      </c>
      <c r="I254">
        <f>ROUND(H254/D253*100,3)</f>
        <v>-12.204000000000001</v>
      </c>
    </row>
    <row r="255" spans="1:9" x14ac:dyDescent="0.25">
      <c r="A255" s="14">
        <v>43841.541666666664</v>
      </c>
      <c r="B255" s="5">
        <f>A255</f>
        <v>43841.541666666664</v>
      </c>
      <c r="C255" s="6">
        <v>42180.34375</v>
      </c>
      <c r="D255" s="6">
        <v>6599.98876953125</v>
      </c>
      <c r="E255" s="6">
        <v>27242</v>
      </c>
      <c r="F255" s="15">
        <f>D255/C255*100</f>
        <v>15.647072031107498</v>
      </c>
      <c r="G255" s="22">
        <f>TRUNC(D255/E255*100,3)</f>
        <v>24.227</v>
      </c>
      <c r="H255" s="7">
        <f>ROUND(D255-D254,3)</f>
        <v>44.683999999999997</v>
      </c>
      <c r="I255">
        <f>ROUND(H255/D254*100,3)</f>
        <v>0.68200000000000005</v>
      </c>
    </row>
    <row r="256" spans="1:9" x14ac:dyDescent="0.25">
      <c r="A256" s="14">
        <v>43841.583333333336</v>
      </c>
      <c r="B256" s="5">
        <f>A256</f>
        <v>43841.583333333336</v>
      </c>
      <c r="C256" s="6">
        <v>40388.94140625</v>
      </c>
      <c r="D256" s="6">
        <v>7609.51025390625</v>
      </c>
      <c r="E256" s="6">
        <v>27242</v>
      </c>
      <c r="F256" s="15">
        <f>D256/C256*100</f>
        <v>18.840578606322953</v>
      </c>
      <c r="G256" s="22">
        <f>TRUNC(D256/E256*100,3)</f>
        <v>27.933</v>
      </c>
      <c r="H256" s="7">
        <f>ROUND(D256-D255,3)</f>
        <v>1009.521</v>
      </c>
      <c r="I256">
        <f>ROUND(H256/D255*100,3)</f>
        <v>15.295999999999999</v>
      </c>
    </row>
    <row r="257" spans="1:9" x14ac:dyDescent="0.25">
      <c r="A257" s="14">
        <v>43841.625</v>
      </c>
      <c r="B257" s="5">
        <f>A257</f>
        <v>43841.625</v>
      </c>
      <c r="C257" s="6">
        <v>39142.0703125</v>
      </c>
      <c r="D257" s="6">
        <v>8069.296875</v>
      </c>
      <c r="E257" s="6">
        <v>27242</v>
      </c>
      <c r="F257" s="15">
        <f>D257/C257*100</f>
        <v>20.615406417128309</v>
      </c>
      <c r="G257" s="22">
        <f>TRUNC(D257/E257*100,3)</f>
        <v>29.62</v>
      </c>
      <c r="H257" s="7">
        <f>ROUND(D257-D256,3)</f>
        <v>459.78699999999998</v>
      </c>
      <c r="I257">
        <f>ROUND(H257/D256*100,3)</f>
        <v>6.0419999999999998</v>
      </c>
    </row>
    <row r="258" spans="1:9" x14ac:dyDescent="0.25">
      <c r="A258" s="14">
        <v>43841.666666666664</v>
      </c>
      <c r="B258" s="5">
        <f>A258</f>
        <v>43841.666666666664</v>
      </c>
      <c r="C258" s="6">
        <v>38591.02734375</v>
      </c>
      <c r="D258" s="6">
        <v>7544.69970703125</v>
      </c>
      <c r="E258" s="6">
        <v>27242</v>
      </c>
      <c r="F258" s="15">
        <f>D258/C258*100</f>
        <v>19.550398697155053</v>
      </c>
      <c r="G258" s="22">
        <f>TRUNC(D258/E258*100,3)</f>
        <v>27.695</v>
      </c>
      <c r="H258" s="7">
        <f>ROUND(D258-D257,3)</f>
        <v>-524.59699999999998</v>
      </c>
      <c r="I258">
        <f>ROUND(H258/D257*100,3)</f>
        <v>-6.5010000000000003</v>
      </c>
    </row>
    <row r="259" spans="1:9" x14ac:dyDescent="0.25">
      <c r="A259" s="14">
        <v>43841.708333333336</v>
      </c>
      <c r="B259" s="5">
        <f>A259</f>
        <v>43841.708333333336</v>
      </c>
      <c r="C259" s="6">
        <v>38992.05859375</v>
      </c>
      <c r="D259" s="6">
        <v>6936.42041015625</v>
      </c>
      <c r="E259" s="6">
        <v>27242</v>
      </c>
      <c r="F259" s="15">
        <f>D259/C259*100</f>
        <v>17.789315723043366</v>
      </c>
      <c r="G259" s="22">
        <f>TRUNC(D259/E259*100,3)</f>
        <v>25.462</v>
      </c>
      <c r="H259" s="7">
        <f>ROUND(D259-D258,3)</f>
        <v>-608.279</v>
      </c>
      <c r="I259">
        <f>ROUND(H259/D258*100,3)</f>
        <v>-8.0619999999999994</v>
      </c>
    </row>
    <row r="260" spans="1:9" x14ac:dyDescent="0.25">
      <c r="A260" s="14">
        <v>43841.75</v>
      </c>
      <c r="B260" s="5">
        <f>A260</f>
        <v>43841.75</v>
      </c>
      <c r="C260" s="6">
        <v>41666.171875</v>
      </c>
      <c r="D260" s="6">
        <v>7012.841796875</v>
      </c>
      <c r="E260" s="6">
        <v>27242</v>
      </c>
      <c r="F260" s="15">
        <f>D260/C260*100</f>
        <v>16.831020180864648</v>
      </c>
      <c r="G260" s="22">
        <f>TRUNC(D260/E260*100,3)</f>
        <v>25.742000000000001</v>
      </c>
      <c r="H260" s="7">
        <f>ROUND(D260-D259,3)</f>
        <v>76.421000000000006</v>
      </c>
      <c r="I260">
        <f>ROUND(H260/D259*100,3)</f>
        <v>1.1020000000000001</v>
      </c>
    </row>
    <row r="261" spans="1:9" x14ac:dyDescent="0.25">
      <c r="A261" s="14">
        <v>43841.791666666664</v>
      </c>
      <c r="B261" s="5">
        <f>A261</f>
        <v>43841.791666666664</v>
      </c>
      <c r="C261" s="6">
        <v>42911.0859375</v>
      </c>
      <c r="D261" s="6">
        <v>9249.232421875</v>
      </c>
      <c r="E261" s="6">
        <v>27242</v>
      </c>
      <c r="F261" s="15">
        <f>D261/C261*100</f>
        <v>21.554412385057109</v>
      </c>
      <c r="G261" s="22">
        <f>TRUNC(D261/E261*100,3)</f>
        <v>33.951999999999998</v>
      </c>
      <c r="H261" s="7">
        <f>ROUND(D261-D260,3)</f>
        <v>2236.3910000000001</v>
      </c>
      <c r="I261">
        <f>ROUND(H261/D260*100,3)</f>
        <v>31.89</v>
      </c>
    </row>
    <row r="262" spans="1:9" x14ac:dyDescent="0.25">
      <c r="A262" s="14">
        <v>43841.833333333336</v>
      </c>
      <c r="B262" s="5">
        <f>A262</f>
        <v>43841.833333333336</v>
      </c>
      <c r="C262" s="6">
        <v>43245.5703125</v>
      </c>
      <c r="D262" s="6">
        <v>12046.0673828125</v>
      </c>
      <c r="E262" s="6">
        <v>27242</v>
      </c>
      <c r="F262" s="15">
        <f>D262/C262*100</f>
        <v>27.85503184665048</v>
      </c>
      <c r="G262" s="22">
        <f>TRUNC(D262/E262*100,3)</f>
        <v>44.218000000000004</v>
      </c>
      <c r="H262" s="7">
        <f>ROUND(D262-D261,3)</f>
        <v>2796.835</v>
      </c>
      <c r="I262">
        <f>ROUND(H262/D261*100,3)</f>
        <v>30.239000000000001</v>
      </c>
    </row>
    <row r="263" spans="1:9" x14ac:dyDescent="0.25">
      <c r="A263" s="14">
        <v>43841.875</v>
      </c>
      <c r="B263" s="5">
        <f>A263</f>
        <v>43841.875</v>
      </c>
      <c r="C263" s="6">
        <v>43468.74609375</v>
      </c>
      <c r="D263" s="6">
        <v>14779.89453125</v>
      </c>
      <c r="E263" s="6">
        <v>27242</v>
      </c>
      <c r="F263" s="15">
        <f>D263/C263*100</f>
        <v>34.001198238784895</v>
      </c>
      <c r="G263" s="22">
        <f>TRUNC(D263/E263*100,3)</f>
        <v>54.253999999999998</v>
      </c>
      <c r="H263" s="7">
        <f>ROUND(D263-D262,3)</f>
        <v>2733.8270000000002</v>
      </c>
      <c r="I263">
        <f>ROUND(H263/D262*100,3)</f>
        <v>22.695</v>
      </c>
    </row>
    <row r="264" spans="1:9" x14ac:dyDescent="0.25">
      <c r="A264" s="14">
        <v>43841.916666666664</v>
      </c>
      <c r="B264" s="5">
        <f>A264</f>
        <v>43841.916666666664</v>
      </c>
      <c r="C264" s="6">
        <v>43109.6796875</v>
      </c>
      <c r="D264" s="6">
        <v>17380.19140625</v>
      </c>
      <c r="E264" s="6">
        <v>27242</v>
      </c>
      <c r="F264" s="15">
        <f>D264/C264*100</f>
        <v>40.316215597606323</v>
      </c>
      <c r="G264" s="22">
        <f>TRUNC(D264/E264*100,3)</f>
        <v>63.798999999999999</v>
      </c>
      <c r="H264" s="7">
        <f>ROUND(D264-D263,3)</f>
        <v>2600.297</v>
      </c>
      <c r="I264">
        <f>ROUND(H264/D263*100,3)</f>
        <v>17.593</v>
      </c>
    </row>
    <row r="265" spans="1:9" x14ac:dyDescent="0.25">
      <c r="A265" s="14">
        <v>43841.958333333336</v>
      </c>
      <c r="B265" s="5">
        <f>A265</f>
        <v>43841.958333333336</v>
      </c>
      <c r="C265" s="6">
        <v>42338.125</v>
      </c>
      <c r="D265" s="6">
        <v>18110.615234375</v>
      </c>
      <c r="E265" s="6">
        <v>27242</v>
      </c>
      <c r="F265" s="15">
        <f>D265/C265*100</f>
        <v>42.77613908120636</v>
      </c>
      <c r="G265" s="22">
        <f>TRUNC(D265/E265*100,3)</f>
        <v>66.48</v>
      </c>
      <c r="H265" s="7">
        <f>ROUND(D265-D264,3)</f>
        <v>730.42399999999998</v>
      </c>
      <c r="I265">
        <f>ROUND(H265/D264*100,3)</f>
        <v>4.2030000000000003</v>
      </c>
    </row>
    <row r="266" spans="1:9" x14ac:dyDescent="0.25">
      <c r="A266" s="14">
        <v>43842</v>
      </c>
      <c r="B266" s="5">
        <f>A266</f>
        <v>43842</v>
      </c>
      <c r="C266" s="6">
        <v>41134.59375</v>
      </c>
      <c r="D266" s="6">
        <v>17990.255859375</v>
      </c>
      <c r="E266" s="6">
        <v>27242</v>
      </c>
      <c r="F266" s="15">
        <f>D266/C266*100</f>
        <v>43.735100360326278</v>
      </c>
      <c r="G266" s="22">
        <f>TRUNC(D266/E266*100,3)</f>
        <v>66.037999999999997</v>
      </c>
      <c r="H266" s="7">
        <f>ROUND(D266-D265,3)</f>
        <v>-120.35899999999999</v>
      </c>
      <c r="I266">
        <f>ROUND(H266/D265*100,3)</f>
        <v>-0.66500000000000004</v>
      </c>
    </row>
    <row r="267" spans="1:9" x14ac:dyDescent="0.25">
      <c r="A267" s="14">
        <v>43842.041666666664</v>
      </c>
      <c r="B267" s="5">
        <f>A267</f>
        <v>43842.041666666664</v>
      </c>
      <c r="C267" s="6">
        <v>40573.3515625</v>
      </c>
      <c r="D267" s="6">
        <v>18299.728515625</v>
      </c>
      <c r="E267" s="6">
        <v>27242</v>
      </c>
      <c r="F267" s="15">
        <f>D267/C267*100</f>
        <v>45.102826882407612</v>
      </c>
      <c r="G267" s="22">
        <f>TRUNC(D267/E267*100,3)</f>
        <v>67.174000000000007</v>
      </c>
      <c r="H267" s="7">
        <f>ROUND(D267-D266,3)</f>
        <v>309.47300000000001</v>
      </c>
      <c r="I267">
        <f>ROUND(H267/D266*100,3)</f>
        <v>1.72</v>
      </c>
    </row>
    <row r="268" spans="1:9" x14ac:dyDescent="0.25">
      <c r="A268" s="14">
        <v>43842.083333333336</v>
      </c>
      <c r="B268" s="5">
        <f>A268</f>
        <v>43842.083333333336</v>
      </c>
      <c r="C268" s="6">
        <v>40148.34765625</v>
      </c>
      <c r="D268" s="6">
        <v>18171.607421875</v>
      </c>
      <c r="E268" s="6">
        <v>27242</v>
      </c>
      <c r="F268" s="15">
        <f>D268/C268*100</f>
        <v>45.261158883698613</v>
      </c>
      <c r="G268" s="22">
        <f>TRUNC(D268/E268*100,3)</f>
        <v>66.703999999999994</v>
      </c>
      <c r="H268" s="7">
        <f>ROUND(D268-D267,3)</f>
        <v>-128.12100000000001</v>
      </c>
      <c r="I268">
        <f>ROUND(H268/D267*100,3)</f>
        <v>-0.7</v>
      </c>
    </row>
    <row r="269" spans="1:9" x14ac:dyDescent="0.25">
      <c r="A269" s="14">
        <v>43842.125</v>
      </c>
      <c r="B269" s="5">
        <f>A269</f>
        <v>43842.125</v>
      </c>
      <c r="C269" s="6">
        <v>40329.85546875</v>
      </c>
      <c r="D269" s="6">
        <v>17864.49609375</v>
      </c>
      <c r="E269" s="6">
        <v>27242</v>
      </c>
      <c r="F269" s="15">
        <f>D269/C269*100</f>
        <v>44.2959586294389</v>
      </c>
      <c r="G269" s="22">
        <f>TRUNC(D269/E269*100,3)</f>
        <v>65.576999999999998</v>
      </c>
      <c r="H269" s="7">
        <f>ROUND(D269-D268,3)</f>
        <v>-307.11099999999999</v>
      </c>
      <c r="I269">
        <f>ROUND(H269/D268*100,3)</f>
        <v>-1.69</v>
      </c>
    </row>
    <row r="270" spans="1:9" x14ac:dyDescent="0.25">
      <c r="A270" s="14">
        <v>43842.166666666664</v>
      </c>
      <c r="B270" s="5">
        <f>A270</f>
        <v>43842.166666666664</v>
      </c>
      <c r="C270" s="6">
        <v>40651.63671875</v>
      </c>
      <c r="D270" s="6">
        <v>17431.826171875</v>
      </c>
      <c r="E270" s="6">
        <v>27242</v>
      </c>
      <c r="F270" s="15">
        <f>D270/C270*100</f>
        <v>42.880994663210728</v>
      </c>
      <c r="G270" s="22">
        <f>TRUNC(D270/E270*100,3)</f>
        <v>63.988</v>
      </c>
      <c r="H270" s="7">
        <f>ROUND(D270-D269,3)</f>
        <v>-432.67</v>
      </c>
      <c r="I270">
        <f>ROUND(H270/D269*100,3)</f>
        <v>-2.4220000000000002</v>
      </c>
    </row>
    <row r="271" spans="1:9" x14ac:dyDescent="0.25">
      <c r="A271" s="14">
        <v>43842.208333333336</v>
      </c>
      <c r="B271" s="5">
        <f>A271</f>
        <v>43842.208333333336</v>
      </c>
      <c r="C271" s="6">
        <v>41315.62109375</v>
      </c>
      <c r="D271" s="6">
        <v>16983.466796875</v>
      </c>
      <c r="E271" s="6">
        <v>27242</v>
      </c>
      <c r="F271" s="15">
        <f>D271/C271*100</f>
        <v>41.106647672892336</v>
      </c>
      <c r="G271" s="22">
        <f>TRUNC(D271/E271*100,3)</f>
        <v>62.341999999999999</v>
      </c>
      <c r="H271" s="7">
        <f>ROUND(D271-D270,3)</f>
        <v>-448.35899999999998</v>
      </c>
      <c r="I271">
        <f>ROUND(H271/D270*100,3)</f>
        <v>-2.5720000000000001</v>
      </c>
    </row>
    <row r="272" spans="1:9" x14ac:dyDescent="0.25">
      <c r="A272" s="14">
        <v>43842.25</v>
      </c>
      <c r="B272" s="5">
        <f>A272</f>
        <v>43842.25</v>
      </c>
      <c r="C272" s="6">
        <v>42688.62890625</v>
      </c>
      <c r="D272" s="6">
        <v>16824.3203125</v>
      </c>
      <c r="E272" s="6">
        <v>27242</v>
      </c>
      <c r="F272" s="15">
        <f>D272/C272*100</f>
        <v>39.411713947169588</v>
      </c>
      <c r="G272" s="22">
        <f>TRUNC(D272/E272*100,3)</f>
        <v>61.758000000000003</v>
      </c>
      <c r="H272" s="7">
        <f>ROUND(D272-D271,3)</f>
        <v>-159.14599999999999</v>
      </c>
      <c r="I272">
        <f>ROUND(H272/D271*100,3)</f>
        <v>-0.93700000000000006</v>
      </c>
    </row>
    <row r="273" spans="1:9" x14ac:dyDescent="0.25">
      <c r="A273" s="14">
        <v>43842.291666666664</v>
      </c>
      <c r="B273" s="5">
        <f>A273</f>
        <v>43842.291666666664</v>
      </c>
      <c r="C273" s="6">
        <v>44501.55859375</v>
      </c>
      <c r="D273" s="6">
        <v>16769.015625</v>
      </c>
      <c r="E273" s="6">
        <v>27242</v>
      </c>
      <c r="F273" s="15">
        <f>D273/C273*100</f>
        <v>37.681861388457335</v>
      </c>
      <c r="G273" s="22">
        <f>TRUNC(D273/E273*100,3)</f>
        <v>61.555</v>
      </c>
      <c r="H273" s="7">
        <f>ROUND(D273-D272,3)</f>
        <v>-55.305</v>
      </c>
      <c r="I273">
        <f>ROUND(H273/D272*100,3)</f>
        <v>-0.32900000000000001</v>
      </c>
    </row>
    <row r="274" spans="1:9" x14ac:dyDescent="0.25">
      <c r="A274" s="14">
        <v>43842.333333333336</v>
      </c>
      <c r="B274" s="5">
        <f>A274</f>
        <v>43842.333333333336</v>
      </c>
      <c r="C274" s="6">
        <v>45749.44140625</v>
      </c>
      <c r="D274" s="6">
        <v>16820.044921875</v>
      </c>
      <c r="E274" s="6">
        <v>27242</v>
      </c>
      <c r="F274" s="15">
        <f>D274/C274*100</f>
        <v>36.765574408908854</v>
      </c>
      <c r="G274" s="22">
        <f>TRUNC(D274/E274*100,3)</f>
        <v>61.743000000000002</v>
      </c>
      <c r="H274" s="7">
        <f>ROUND(D274-D273,3)</f>
        <v>51.029000000000003</v>
      </c>
      <c r="I274">
        <f>ROUND(H274/D273*100,3)</f>
        <v>0.30399999999999999</v>
      </c>
    </row>
    <row r="275" spans="1:9" x14ac:dyDescent="0.25">
      <c r="A275" s="14">
        <v>43842.375</v>
      </c>
      <c r="B275" s="5">
        <f>A275</f>
        <v>43842.375</v>
      </c>
      <c r="C275" s="6">
        <v>45653.33984375</v>
      </c>
      <c r="D275" s="6">
        <v>16108.693359375</v>
      </c>
      <c r="E275" s="6">
        <v>27242</v>
      </c>
      <c r="F275" s="15">
        <f>D275/C275*100</f>
        <v>35.284808109346464</v>
      </c>
      <c r="G275" s="22">
        <f>TRUNC(D275/E275*100,3)</f>
        <v>59.131</v>
      </c>
      <c r="H275" s="7">
        <f>ROUND(D275-D274,3)</f>
        <v>-711.35199999999998</v>
      </c>
      <c r="I275">
        <f>ROUND(H275/D274*100,3)</f>
        <v>-4.2290000000000001</v>
      </c>
    </row>
    <row r="276" spans="1:9" x14ac:dyDescent="0.25">
      <c r="A276" s="14">
        <v>43842.416666666664</v>
      </c>
      <c r="B276" s="5">
        <f>A276</f>
        <v>43842.416666666664</v>
      </c>
      <c r="C276" s="6">
        <v>44547.19921875</v>
      </c>
      <c r="D276" s="6">
        <v>14383.966796875</v>
      </c>
      <c r="E276" s="6">
        <v>27242</v>
      </c>
      <c r="F276" s="15">
        <f>D276/C276*100</f>
        <v>32.289273061236052</v>
      </c>
      <c r="G276" s="22">
        <f>TRUNC(D276/E276*100,3)</f>
        <v>52.8</v>
      </c>
      <c r="H276" s="7">
        <f>ROUND(D276-D275,3)</f>
        <v>-1724.7270000000001</v>
      </c>
      <c r="I276">
        <f>ROUND(H276/D275*100,3)</f>
        <v>-10.707000000000001</v>
      </c>
    </row>
    <row r="277" spans="1:9" x14ac:dyDescent="0.25">
      <c r="A277" s="14">
        <v>43842.458333333336</v>
      </c>
      <c r="B277" s="5">
        <f>A277</f>
        <v>43842.458333333336</v>
      </c>
      <c r="C277" s="6">
        <v>42546.70703125</v>
      </c>
      <c r="D277" s="6">
        <v>14316.548828125</v>
      </c>
      <c r="E277" s="6">
        <v>27242</v>
      </c>
      <c r="F277" s="15">
        <f>D277/C277*100</f>
        <v>33.64901734371518</v>
      </c>
      <c r="G277" s="22">
        <f>TRUNC(D277/E277*100,3)</f>
        <v>52.552999999999997</v>
      </c>
      <c r="H277" s="7">
        <f>ROUND(D277-D276,3)</f>
        <v>-67.418000000000006</v>
      </c>
      <c r="I277">
        <f>ROUND(H277/D276*100,3)</f>
        <v>-0.46899999999999997</v>
      </c>
    </row>
    <row r="278" spans="1:9" x14ac:dyDescent="0.25">
      <c r="A278" s="14">
        <v>43842.5</v>
      </c>
      <c r="B278" s="5">
        <f>A278</f>
        <v>43842.5</v>
      </c>
      <c r="C278" s="6">
        <v>40876.30078125</v>
      </c>
      <c r="D278" s="6">
        <v>13106.984375</v>
      </c>
      <c r="E278" s="6">
        <v>27242</v>
      </c>
      <c r="F278" s="15">
        <f>D278/C278*100</f>
        <v>32.064996402541851</v>
      </c>
      <c r="G278" s="22">
        <f>TRUNC(D278/E278*100,3)</f>
        <v>48.113</v>
      </c>
      <c r="H278" s="7">
        <f>ROUND(D278-D277,3)</f>
        <v>-1209.5640000000001</v>
      </c>
      <c r="I278">
        <f>ROUND(H278/D277*100,3)</f>
        <v>-8.4489999999999998</v>
      </c>
    </row>
    <row r="279" spans="1:9" x14ac:dyDescent="0.25">
      <c r="A279" s="14">
        <v>43842.541666666664</v>
      </c>
      <c r="B279" s="5">
        <f>A279</f>
        <v>43842.541666666664</v>
      </c>
      <c r="C279" s="6">
        <v>39220.59765625</v>
      </c>
      <c r="D279" s="6">
        <v>11173.078125</v>
      </c>
      <c r="E279" s="6">
        <v>27242</v>
      </c>
      <c r="F279" s="15">
        <f>D279/C279*100</f>
        <v>28.487781402330349</v>
      </c>
      <c r="G279" s="22">
        <f>TRUNC(D279/E279*100,3)</f>
        <v>41.014000000000003</v>
      </c>
      <c r="H279" s="7">
        <f>ROUND(D279-D278,3)</f>
        <v>-1933.9059999999999</v>
      </c>
      <c r="I279">
        <f>ROUND(H279/D278*100,3)</f>
        <v>-14.755000000000001</v>
      </c>
    </row>
    <row r="280" spans="1:9" x14ac:dyDescent="0.25">
      <c r="A280" s="14">
        <v>43842.583333333336</v>
      </c>
      <c r="B280" s="5">
        <f>A280</f>
        <v>43842.583333333336</v>
      </c>
      <c r="C280" s="6">
        <v>37883.72265625</v>
      </c>
      <c r="D280" s="6">
        <v>8751.888671875</v>
      </c>
      <c r="E280" s="6">
        <v>27242</v>
      </c>
      <c r="F280" s="15">
        <f>D280/C280*100</f>
        <v>23.101976411579304</v>
      </c>
      <c r="G280" s="22">
        <f>TRUNC(D280/E280*100,3)</f>
        <v>32.125999999999998</v>
      </c>
      <c r="H280" s="7">
        <f>ROUND(D280-D279,3)</f>
        <v>-2421.1889999999999</v>
      </c>
      <c r="I280">
        <f>ROUND(H280/D279*100,3)</f>
        <v>-21.67</v>
      </c>
    </row>
    <row r="281" spans="1:9" x14ac:dyDescent="0.25">
      <c r="A281" s="14">
        <v>43842.625</v>
      </c>
      <c r="B281" s="5">
        <f>A281</f>
        <v>43842.625</v>
      </c>
      <c r="C281" s="6">
        <v>36704.125</v>
      </c>
      <c r="D281" s="6">
        <v>6701.240234375</v>
      </c>
      <c r="E281" s="6">
        <v>27242</v>
      </c>
      <c r="F281" s="15">
        <f>D281/C281*100</f>
        <v>18.257458076919146</v>
      </c>
      <c r="G281" s="22">
        <f>TRUNC(D281/E281*100,3)</f>
        <v>24.597999999999999</v>
      </c>
      <c r="H281" s="7">
        <f>ROUND(D281-D280,3)</f>
        <v>-2050.6480000000001</v>
      </c>
      <c r="I281">
        <f>ROUND(H281/D280*100,3)</f>
        <v>-23.431000000000001</v>
      </c>
    </row>
    <row r="282" spans="1:9" x14ac:dyDescent="0.25">
      <c r="A282" s="14">
        <v>43842.666666666664</v>
      </c>
      <c r="B282" s="5">
        <f>A282</f>
        <v>43842.666666666664</v>
      </c>
      <c r="C282" s="6">
        <v>36750.1015625</v>
      </c>
      <c r="D282" s="6">
        <v>4914.7431640625</v>
      </c>
      <c r="E282" s="6">
        <v>27242</v>
      </c>
      <c r="F282" s="15">
        <f>D282/C282*100</f>
        <v>13.373413827725392</v>
      </c>
      <c r="G282" s="22">
        <f>TRUNC(D282/E282*100,3)</f>
        <v>18.041</v>
      </c>
      <c r="H282" s="7">
        <f>ROUND(D282-D281,3)</f>
        <v>-1786.4970000000001</v>
      </c>
      <c r="I282">
        <f>ROUND(H282/D281*100,3)</f>
        <v>-26.658999999999999</v>
      </c>
    </row>
    <row r="283" spans="1:9" x14ac:dyDescent="0.25">
      <c r="A283" s="14">
        <v>43842.708333333336</v>
      </c>
      <c r="B283" s="5">
        <f>A283</f>
        <v>43842.708333333336</v>
      </c>
      <c r="C283" s="6">
        <v>37565.36328125</v>
      </c>
      <c r="D283" s="6">
        <v>3893.8486328125</v>
      </c>
      <c r="E283" s="6">
        <v>27242</v>
      </c>
      <c r="F283" s="15">
        <f>D283/C283*100</f>
        <v>10.365529021134307</v>
      </c>
      <c r="G283" s="22">
        <f>TRUNC(D283/E283*100,3)</f>
        <v>14.292999999999999</v>
      </c>
      <c r="H283" s="7">
        <f>ROUND(D283-D282,3)</f>
        <v>-1020.895</v>
      </c>
      <c r="I283">
        <f>ROUND(H283/D282*100,3)</f>
        <v>-20.771999999999998</v>
      </c>
    </row>
    <row r="284" spans="1:9" x14ac:dyDescent="0.25">
      <c r="A284" s="14">
        <v>43842.75</v>
      </c>
      <c r="B284" s="5">
        <f>A284</f>
        <v>43842.75</v>
      </c>
      <c r="C284" s="6">
        <v>40525.70703125</v>
      </c>
      <c r="D284" s="6">
        <v>4148.96630859375</v>
      </c>
      <c r="E284" s="6">
        <v>27242</v>
      </c>
      <c r="F284" s="15">
        <f>D284/C284*100</f>
        <v>10.23786285923258</v>
      </c>
      <c r="G284" s="22">
        <f>TRUNC(D284/E284*100,3)</f>
        <v>15.23</v>
      </c>
      <c r="H284" s="7">
        <f>ROUND(D284-D283,3)</f>
        <v>255.11799999999999</v>
      </c>
      <c r="I284">
        <f>ROUND(H284/D283*100,3)</f>
        <v>6.5519999999999996</v>
      </c>
    </row>
    <row r="285" spans="1:9" x14ac:dyDescent="0.25">
      <c r="A285" s="14">
        <v>43842.791666666664</v>
      </c>
      <c r="B285" s="5">
        <f>A285</f>
        <v>43842.791666666664</v>
      </c>
      <c r="C285" s="6">
        <v>41391.9921875</v>
      </c>
      <c r="D285" s="6">
        <v>5629.36962890625</v>
      </c>
      <c r="E285" s="6">
        <v>27242</v>
      </c>
      <c r="F285" s="15">
        <f>D285/C285*100</f>
        <v>13.600141794108348</v>
      </c>
      <c r="G285" s="22">
        <f>TRUNC(D285/E285*100,3)</f>
        <v>20.664000000000001</v>
      </c>
      <c r="H285" s="7">
        <f>ROUND(D285-D284,3)</f>
        <v>1480.403</v>
      </c>
      <c r="I285">
        <f>ROUND(H285/D284*100,3)</f>
        <v>35.680999999999997</v>
      </c>
    </row>
    <row r="286" spans="1:9" x14ac:dyDescent="0.25">
      <c r="A286" s="14">
        <v>43842.833333333336</v>
      </c>
      <c r="B286" s="5">
        <f>A286</f>
        <v>43842.833333333336</v>
      </c>
      <c r="C286" s="6">
        <v>41338.88671875</v>
      </c>
      <c r="D286" s="6">
        <v>6572.5166015625</v>
      </c>
      <c r="E286" s="6">
        <v>27242</v>
      </c>
      <c r="F286" s="15">
        <f>D286/C286*100</f>
        <v>15.899113699599019</v>
      </c>
      <c r="G286" s="22">
        <f>TRUNC(D286/E286*100,3)</f>
        <v>24.126000000000001</v>
      </c>
      <c r="H286" s="7">
        <f>ROUND(D286-D285,3)</f>
        <v>943.14700000000005</v>
      </c>
      <c r="I286">
        <f>ROUND(H286/D285*100,3)</f>
        <v>16.754000000000001</v>
      </c>
    </row>
    <row r="287" spans="1:9" x14ac:dyDescent="0.25">
      <c r="A287" s="14">
        <v>43842.875</v>
      </c>
      <c r="B287" s="5">
        <f>A287</f>
        <v>43842.875</v>
      </c>
      <c r="C287" s="6">
        <v>40892.21484375</v>
      </c>
      <c r="D287" s="6">
        <v>8148.837890625</v>
      </c>
      <c r="E287" s="6">
        <v>27242</v>
      </c>
      <c r="F287" s="15">
        <f>D287/C287*100</f>
        <v>19.927602165257806</v>
      </c>
      <c r="G287" s="22">
        <f>TRUNC(D287/E287*100,3)</f>
        <v>29.911999999999999</v>
      </c>
      <c r="H287" s="7">
        <f>ROUND(D287-D286,3)</f>
        <v>1576.3209999999999</v>
      </c>
      <c r="I287">
        <f>ROUND(H287/D286*100,3)</f>
        <v>23.984000000000002</v>
      </c>
    </row>
    <row r="288" spans="1:9" x14ac:dyDescent="0.25">
      <c r="A288" s="14">
        <v>43842.916666666664</v>
      </c>
      <c r="B288" s="5">
        <f>A288</f>
        <v>43842.916666666664</v>
      </c>
      <c r="C288" s="6">
        <v>39431.0703125</v>
      </c>
      <c r="D288" s="6">
        <v>9514.640625</v>
      </c>
      <c r="E288" s="6">
        <v>27242</v>
      </c>
      <c r="F288" s="15">
        <f>D288/C288*100</f>
        <v>24.129805631940389</v>
      </c>
      <c r="G288" s="22">
        <f>TRUNC(D288/E288*100,3)</f>
        <v>34.926000000000002</v>
      </c>
      <c r="H288" s="7">
        <f>ROUND(D288-D287,3)</f>
        <v>1365.8030000000001</v>
      </c>
      <c r="I288">
        <f>ROUND(H288/D287*100,3)</f>
        <v>16.760999999999999</v>
      </c>
    </row>
    <row r="289" spans="1:9" x14ac:dyDescent="0.25">
      <c r="A289" s="14">
        <v>43842.958333333336</v>
      </c>
      <c r="B289" s="5">
        <f>A289</f>
        <v>43842.958333333336</v>
      </c>
      <c r="C289" s="6">
        <v>37121.140625</v>
      </c>
      <c r="D289" s="6">
        <v>11308.361328125</v>
      </c>
      <c r="E289" s="6">
        <v>27242</v>
      </c>
      <c r="F289" s="15">
        <f>D289/C289*100</f>
        <v>30.463399393792201</v>
      </c>
      <c r="G289" s="22">
        <f>TRUNC(D289/E289*100,3)</f>
        <v>41.51</v>
      </c>
      <c r="H289" s="7">
        <f>ROUND(D289-D288,3)</f>
        <v>1793.721</v>
      </c>
      <c r="I289">
        <f>ROUND(H289/D288*100,3)</f>
        <v>18.852</v>
      </c>
    </row>
    <row r="290" spans="1:9" x14ac:dyDescent="0.25">
      <c r="A290" s="14">
        <v>43843</v>
      </c>
      <c r="B290" s="5">
        <f>A290</f>
        <v>43843</v>
      </c>
      <c r="C290" s="6">
        <v>35466.61328125</v>
      </c>
      <c r="D290" s="6">
        <v>11929.470703125</v>
      </c>
      <c r="E290" s="6">
        <v>27242</v>
      </c>
      <c r="F290" s="15">
        <f>D290/C290*100</f>
        <v>33.635776296215205</v>
      </c>
      <c r="G290" s="22">
        <f>TRUNC(D290/E290*100,3)</f>
        <v>43.79</v>
      </c>
      <c r="H290" s="7">
        <f>ROUND(D290-D289,3)</f>
        <v>621.10900000000004</v>
      </c>
      <c r="I290">
        <f>ROUND(H290/D289*100,3)</f>
        <v>5.492</v>
      </c>
    </row>
    <row r="291" spans="1:9" x14ac:dyDescent="0.25">
      <c r="A291" s="14">
        <v>43843.041666666664</v>
      </c>
      <c r="B291" s="5">
        <f>A291</f>
        <v>43843.041666666664</v>
      </c>
      <c r="C291" s="6">
        <v>34659.98828125</v>
      </c>
      <c r="D291" s="6">
        <v>12589.1484375</v>
      </c>
      <c r="E291" s="6">
        <v>27242</v>
      </c>
      <c r="F291" s="15">
        <f>D291/C291*100</f>
        <v>36.321848511155864</v>
      </c>
      <c r="G291" s="22">
        <f>TRUNC(D291/E291*100,3)</f>
        <v>46.212000000000003</v>
      </c>
      <c r="H291" s="7">
        <f>ROUND(D291-D290,3)</f>
        <v>659.678</v>
      </c>
      <c r="I291">
        <f>ROUND(H291/D290*100,3)</f>
        <v>5.53</v>
      </c>
    </row>
    <row r="292" spans="1:9" x14ac:dyDescent="0.25">
      <c r="A292" s="14">
        <v>43843.083333333336</v>
      </c>
      <c r="B292" s="5">
        <f>A292</f>
        <v>43843.083333333336</v>
      </c>
      <c r="C292" s="6">
        <v>34401.72265625</v>
      </c>
      <c r="D292" s="6">
        <v>12902.166015625</v>
      </c>
      <c r="E292" s="6">
        <v>27242</v>
      </c>
      <c r="F292" s="15">
        <f>D292/C292*100</f>
        <v>37.504418440164869</v>
      </c>
      <c r="G292" s="22">
        <f>TRUNC(D292/E292*100,3)</f>
        <v>47.360999999999997</v>
      </c>
      <c r="H292" s="7">
        <f>ROUND(D292-D291,3)</f>
        <v>313.01799999999997</v>
      </c>
      <c r="I292">
        <f>ROUND(H292/D291*100,3)</f>
        <v>2.4860000000000002</v>
      </c>
    </row>
    <row r="293" spans="1:9" x14ac:dyDescent="0.25">
      <c r="A293" s="14">
        <v>43843.125</v>
      </c>
      <c r="B293" s="5">
        <f>A293</f>
        <v>43843.125</v>
      </c>
      <c r="C293" s="6">
        <v>34234.88671875</v>
      </c>
      <c r="D293" s="6">
        <v>13098.4150390625</v>
      </c>
      <c r="E293" s="6">
        <v>27242</v>
      </c>
      <c r="F293" s="15">
        <f>D293/C293*100</f>
        <v>38.260430497901048</v>
      </c>
      <c r="G293" s="22">
        <f>TRUNC(D293/E293*100,3)</f>
        <v>48.081000000000003</v>
      </c>
      <c r="H293" s="7">
        <f>ROUND(D293-D292,3)</f>
        <v>196.249</v>
      </c>
      <c r="I293">
        <f>ROUND(H293/D292*100,3)</f>
        <v>1.5209999999999999</v>
      </c>
    </row>
    <row r="294" spans="1:9" x14ac:dyDescent="0.25">
      <c r="A294" s="14">
        <v>43843.166666666664</v>
      </c>
      <c r="B294" s="5">
        <f>A294</f>
        <v>43843.166666666664</v>
      </c>
      <c r="C294" s="6">
        <v>35007.58203125</v>
      </c>
      <c r="D294" s="6">
        <v>13551.982421875</v>
      </c>
      <c r="E294" s="6">
        <v>27242</v>
      </c>
      <c r="F294" s="15">
        <f>D294/C294*100</f>
        <v>38.71156371147724</v>
      </c>
      <c r="G294" s="22">
        <f>TRUNC(D294/E294*100,3)</f>
        <v>49.746000000000002</v>
      </c>
      <c r="H294" s="7">
        <f>ROUND(D294-D293,3)</f>
        <v>453.56700000000001</v>
      </c>
      <c r="I294">
        <f>ROUND(H294/D293*100,3)</f>
        <v>3.4630000000000001</v>
      </c>
    </row>
    <row r="295" spans="1:9" x14ac:dyDescent="0.25">
      <c r="A295" s="14">
        <v>43843.208333333336</v>
      </c>
      <c r="B295" s="5">
        <f>A295</f>
        <v>43843.208333333336</v>
      </c>
      <c r="C295" s="6">
        <v>36571.23046875</v>
      </c>
      <c r="D295" s="6">
        <v>13357.052734375</v>
      </c>
      <c r="E295" s="6">
        <v>27242</v>
      </c>
      <c r="F295" s="15">
        <f>D295/C295*100</f>
        <v>36.523388913010621</v>
      </c>
      <c r="G295" s="22">
        <f>TRUNC(D295/E295*100,3)</f>
        <v>49.030999999999999</v>
      </c>
      <c r="H295" s="7">
        <f>ROUND(D295-D294,3)</f>
        <v>-194.93</v>
      </c>
      <c r="I295">
        <f>ROUND(H295/D294*100,3)</f>
        <v>-1.4379999999999999</v>
      </c>
    </row>
    <row r="296" spans="1:9" x14ac:dyDescent="0.25">
      <c r="A296" s="14">
        <v>43843.25</v>
      </c>
      <c r="B296" s="5">
        <f>A296</f>
        <v>43843.25</v>
      </c>
      <c r="C296" s="6">
        <v>39964.59765625</v>
      </c>
      <c r="D296" s="6">
        <v>13559.3525390625</v>
      </c>
      <c r="E296" s="6">
        <v>27242</v>
      </c>
      <c r="F296" s="15">
        <f>D296/C296*100</f>
        <v>33.928409978479976</v>
      </c>
      <c r="G296" s="22">
        <f>TRUNC(D296/E296*100,3)</f>
        <v>49.773000000000003</v>
      </c>
      <c r="H296" s="7">
        <f>ROUND(D296-D295,3)</f>
        <v>202.3</v>
      </c>
      <c r="I296">
        <f>ROUND(H296/D295*100,3)</f>
        <v>1.5149999999999999</v>
      </c>
    </row>
    <row r="297" spans="1:9" x14ac:dyDescent="0.25">
      <c r="A297" s="14">
        <v>43843.291666666664</v>
      </c>
      <c r="B297" s="5">
        <f>A297</f>
        <v>43843.291666666664</v>
      </c>
      <c r="C297" s="6">
        <v>43460.98828125</v>
      </c>
      <c r="D297" s="6">
        <v>14254.162109375</v>
      </c>
      <c r="E297" s="6">
        <v>27242</v>
      </c>
      <c r="F297" s="15">
        <f>D297/C297*100</f>
        <v>32.797602339670107</v>
      </c>
      <c r="G297" s="22">
        <f>TRUNC(D297/E297*100,3)</f>
        <v>52.323999999999998</v>
      </c>
      <c r="H297" s="7">
        <f>ROUND(D297-D296,3)</f>
        <v>694.81</v>
      </c>
      <c r="I297">
        <f>ROUND(H297/D296*100,3)</f>
        <v>5.1239999999999997</v>
      </c>
    </row>
    <row r="298" spans="1:9" x14ac:dyDescent="0.25">
      <c r="A298" s="14">
        <v>43843.333333333336</v>
      </c>
      <c r="B298" s="5">
        <f>A298</f>
        <v>43843.333333333336</v>
      </c>
      <c r="C298" s="6">
        <v>43250.8671875</v>
      </c>
      <c r="D298" s="6">
        <v>14405.501953125</v>
      </c>
      <c r="E298" s="6">
        <v>27242</v>
      </c>
      <c r="F298" s="15">
        <f>D298/C298*100</f>
        <v>33.306851145145025</v>
      </c>
      <c r="G298" s="22">
        <f>TRUNC(D298/E298*100,3)</f>
        <v>52.878999999999998</v>
      </c>
      <c r="H298" s="7">
        <f>ROUND(D298-D297,3)</f>
        <v>151.34</v>
      </c>
      <c r="I298">
        <f>ROUND(H298/D297*100,3)</f>
        <v>1.0620000000000001</v>
      </c>
    </row>
    <row r="299" spans="1:9" x14ac:dyDescent="0.25">
      <c r="A299" s="14">
        <v>43843.375</v>
      </c>
      <c r="B299" s="5">
        <f>A299</f>
        <v>43843.375</v>
      </c>
      <c r="C299" s="6">
        <v>42787.92578125</v>
      </c>
      <c r="D299" s="6">
        <v>14136.2744140625</v>
      </c>
      <c r="E299" s="6">
        <v>27242</v>
      </c>
      <c r="F299" s="15">
        <f>D299/C299*100</f>
        <v>33.037998818482393</v>
      </c>
      <c r="G299" s="22">
        <f>TRUNC(D299/E299*100,3)</f>
        <v>51.890999999999998</v>
      </c>
      <c r="H299" s="7">
        <f>ROUND(D299-D298,3)</f>
        <v>-269.22800000000001</v>
      </c>
      <c r="I299">
        <f>ROUND(H299/D298*100,3)</f>
        <v>-1.869</v>
      </c>
    </row>
    <row r="300" spans="1:9" x14ac:dyDescent="0.25">
      <c r="A300" s="14">
        <v>43843.416666666664</v>
      </c>
      <c r="B300" s="5">
        <f>A300</f>
        <v>43843.416666666664</v>
      </c>
      <c r="C300" s="6">
        <v>42687.2421875</v>
      </c>
      <c r="D300" s="6">
        <v>14044.390625</v>
      </c>
      <c r="E300" s="6">
        <v>27242</v>
      </c>
      <c r="F300" s="15">
        <f>D300/C300*100</f>
        <v>32.900674546533679</v>
      </c>
      <c r="G300" s="22">
        <f>TRUNC(D300/E300*100,3)</f>
        <v>51.554000000000002</v>
      </c>
      <c r="H300" s="7">
        <f>ROUND(D300-D299,3)</f>
        <v>-91.884</v>
      </c>
      <c r="I300">
        <f>ROUND(H300/D299*100,3)</f>
        <v>-0.65</v>
      </c>
    </row>
    <row r="301" spans="1:9" x14ac:dyDescent="0.25">
      <c r="A301" s="14">
        <v>43843.458333333336</v>
      </c>
      <c r="B301" s="5">
        <f>A301</f>
        <v>43843.458333333336</v>
      </c>
      <c r="C301" s="6">
        <v>42281.671875</v>
      </c>
      <c r="D301" s="6">
        <v>13897.9619140625</v>
      </c>
      <c r="E301" s="6">
        <v>27242</v>
      </c>
      <c r="F301" s="15">
        <f>D301/C301*100</f>
        <v>32.869944109944207</v>
      </c>
      <c r="G301" s="22">
        <f>TRUNC(D301/E301*100,3)</f>
        <v>51.015999999999998</v>
      </c>
      <c r="H301" s="7">
        <f>ROUND(D301-D300,3)</f>
        <v>-146.429</v>
      </c>
      <c r="I301">
        <f>ROUND(H301/D300*100,3)</f>
        <v>-1.0429999999999999</v>
      </c>
    </row>
    <row r="302" spans="1:9" x14ac:dyDescent="0.25">
      <c r="A302" s="14">
        <v>43843.5</v>
      </c>
      <c r="B302" s="5">
        <f>A302</f>
        <v>43843.5</v>
      </c>
      <c r="C302" s="6">
        <v>41748.046875</v>
      </c>
      <c r="D302" s="6">
        <v>13676.66015625</v>
      </c>
      <c r="E302" s="6">
        <v>27242</v>
      </c>
      <c r="F302" s="15">
        <f>D302/C302*100</f>
        <v>32.76</v>
      </c>
      <c r="G302" s="22">
        <f>TRUNC(D302/E302*100,3)</f>
        <v>50.204000000000001</v>
      </c>
      <c r="H302" s="7">
        <f>ROUND(D302-D301,3)</f>
        <v>-221.30199999999999</v>
      </c>
      <c r="I302">
        <f>ROUND(H302/D301*100,3)</f>
        <v>-1.5920000000000001</v>
      </c>
    </row>
    <row r="303" spans="1:9" x14ac:dyDescent="0.25">
      <c r="A303" s="14">
        <v>43843.541666666664</v>
      </c>
      <c r="B303" s="5">
        <f>A303</f>
        <v>43843.541666666664</v>
      </c>
      <c r="C303" s="6">
        <v>41345.25</v>
      </c>
      <c r="D303" s="6">
        <v>13799.0556640625</v>
      </c>
      <c r="E303" s="6">
        <v>27242</v>
      </c>
      <c r="F303" s="15">
        <f>D303/C303*100</f>
        <v>33.375189807928358</v>
      </c>
      <c r="G303" s="22">
        <f>TRUNC(D303/E303*100,3)</f>
        <v>50.652999999999999</v>
      </c>
      <c r="H303" s="7">
        <f>ROUND(D303-D302,3)</f>
        <v>122.396</v>
      </c>
      <c r="I303">
        <f>ROUND(H303/D302*100,3)</f>
        <v>0.89500000000000002</v>
      </c>
    </row>
    <row r="304" spans="1:9" x14ac:dyDescent="0.25">
      <c r="A304" s="14">
        <v>43843.583333333336</v>
      </c>
      <c r="B304" s="5">
        <f>A304</f>
        <v>43843.583333333336</v>
      </c>
      <c r="C304" s="6">
        <v>40475.0234375</v>
      </c>
      <c r="D304" s="6">
        <v>13619.4736328125</v>
      </c>
      <c r="E304" s="6">
        <v>27242</v>
      </c>
      <c r="F304" s="15">
        <f>D304/C304*100</f>
        <v>33.649081522690594</v>
      </c>
      <c r="G304" s="22">
        <f>TRUNC(D304/E304*100,3)</f>
        <v>49.994</v>
      </c>
      <c r="H304" s="7">
        <f>ROUND(D304-D303,3)</f>
        <v>-179.58199999999999</v>
      </c>
      <c r="I304">
        <f>ROUND(H304/D303*100,3)</f>
        <v>-1.3009999999999999</v>
      </c>
    </row>
    <row r="305" spans="1:9" x14ac:dyDescent="0.25">
      <c r="A305" s="14">
        <v>43843.625</v>
      </c>
      <c r="B305" s="5">
        <f>A305</f>
        <v>43843.625</v>
      </c>
      <c r="C305" s="6">
        <v>40222.80859375</v>
      </c>
      <c r="D305" s="6">
        <v>13870.8876953125</v>
      </c>
      <c r="E305" s="6">
        <v>27242</v>
      </c>
      <c r="F305" s="15">
        <f>D305/C305*100</f>
        <v>34.485129657176202</v>
      </c>
      <c r="G305" s="22">
        <f>TRUNC(D305/E305*100,3)</f>
        <v>50.917000000000002</v>
      </c>
      <c r="H305" s="7">
        <f>ROUND(D305-D304,3)</f>
        <v>251.41399999999999</v>
      </c>
      <c r="I305">
        <f>ROUND(H305/D304*100,3)</f>
        <v>1.8460000000000001</v>
      </c>
    </row>
    <row r="306" spans="1:9" x14ac:dyDescent="0.25">
      <c r="A306" s="14">
        <v>43843.666666666664</v>
      </c>
      <c r="B306" s="5">
        <f>A306</f>
        <v>43843.666666666664</v>
      </c>
      <c r="C306" s="6">
        <v>39960.83203125</v>
      </c>
      <c r="D306" s="6">
        <v>13559.3818359375</v>
      </c>
      <c r="E306" s="6">
        <v>27242</v>
      </c>
      <c r="F306" s="15">
        <f>D306/C306*100</f>
        <v>33.931680464845805</v>
      </c>
      <c r="G306" s="22">
        <f>TRUNC(D306/E306*100,3)</f>
        <v>49.773000000000003</v>
      </c>
      <c r="H306" s="7">
        <f>ROUND(D306-D305,3)</f>
        <v>-311.50599999999997</v>
      </c>
      <c r="I306">
        <f>ROUND(H306/D305*100,3)</f>
        <v>-2.246</v>
      </c>
    </row>
    <row r="307" spans="1:9" x14ac:dyDescent="0.25">
      <c r="A307" s="14">
        <v>43843.708333333336</v>
      </c>
      <c r="B307" s="5">
        <f>A307</f>
        <v>43843.708333333336</v>
      </c>
      <c r="C307" s="6">
        <v>40561.28515625</v>
      </c>
      <c r="D307" s="6">
        <v>12170.6787109375</v>
      </c>
      <c r="E307" s="6">
        <v>27242</v>
      </c>
      <c r="F307" s="15">
        <f>D307/C307*100</f>
        <v>30.005653578415149</v>
      </c>
      <c r="G307" s="22">
        <f>TRUNC(D307/E307*100,3)</f>
        <v>44.676000000000002</v>
      </c>
      <c r="H307" s="7">
        <f>ROUND(D307-D306,3)</f>
        <v>-1388.703</v>
      </c>
      <c r="I307">
        <f>ROUND(H307/D306*100,3)</f>
        <v>-10.242000000000001</v>
      </c>
    </row>
    <row r="308" spans="1:9" x14ac:dyDescent="0.25">
      <c r="A308" s="14">
        <v>43843.75</v>
      </c>
      <c r="B308" s="5">
        <f>A308</f>
        <v>43843.75</v>
      </c>
      <c r="C308" s="6">
        <v>42418.375</v>
      </c>
      <c r="D308" s="6">
        <v>11777.849609375</v>
      </c>
      <c r="E308" s="6">
        <v>27242</v>
      </c>
      <c r="F308" s="15">
        <f>D308/C308*100</f>
        <v>27.765914204339509</v>
      </c>
      <c r="G308" s="22">
        <f>TRUNC(D308/E308*100,3)</f>
        <v>43.234000000000002</v>
      </c>
      <c r="H308" s="7">
        <f>ROUND(D308-D307,3)</f>
        <v>-392.82900000000001</v>
      </c>
      <c r="I308">
        <f>ROUND(H308/D307*100,3)</f>
        <v>-3.2280000000000002</v>
      </c>
    </row>
    <row r="309" spans="1:9" x14ac:dyDescent="0.25">
      <c r="A309" s="14">
        <v>43843.791666666664</v>
      </c>
      <c r="B309" s="5">
        <f>A309</f>
        <v>43843.791666666664</v>
      </c>
      <c r="C309" s="6">
        <v>42336.45703125</v>
      </c>
      <c r="D309" s="6">
        <v>13067.4482421875</v>
      </c>
      <c r="E309" s="6">
        <v>27242</v>
      </c>
      <c r="F309" s="15">
        <f>D309/C309*100</f>
        <v>30.865710450314644</v>
      </c>
      <c r="G309" s="22">
        <f>TRUNC(D309/E309*100,3)</f>
        <v>47.968000000000004</v>
      </c>
      <c r="H309" s="7">
        <f>ROUND(D309-D308,3)</f>
        <v>1289.5989999999999</v>
      </c>
      <c r="I309">
        <f>ROUND(H309/D308*100,3)</f>
        <v>10.949</v>
      </c>
    </row>
    <row r="310" spans="1:9" x14ac:dyDescent="0.25">
      <c r="A310" s="14">
        <v>43843.833333333336</v>
      </c>
      <c r="B310" s="5">
        <f>A310</f>
        <v>43843.833333333336</v>
      </c>
      <c r="C310" s="6">
        <v>41513.4609375</v>
      </c>
      <c r="D310" s="6">
        <v>12653.78125</v>
      </c>
      <c r="E310" s="6">
        <v>27242</v>
      </c>
      <c r="F310" s="15">
        <f>D310/C310*100</f>
        <v>30.481152291905317</v>
      </c>
      <c r="G310" s="22">
        <f>TRUNC(D310/E310*100,3)</f>
        <v>46.448999999999998</v>
      </c>
      <c r="H310" s="7">
        <f>ROUND(D310-D309,3)</f>
        <v>-413.66699999999997</v>
      </c>
      <c r="I310">
        <f>ROUND(H310/D309*100,3)</f>
        <v>-3.1659999999999999</v>
      </c>
    </row>
    <row r="311" spans="1:9" x14ac:dyDescent="0.25">
      <c r="A311" s="14">
        <v>43843.875</v>
      </c>
      <c r="B311" s="5">
        <f>A311</f>
        <v>43843.875</v>
      </c>
      <c r="C311" s="6">
        <v>40075.01171875</v>
      </c>
      <c r="D311" s="6">
        <v>12328.9443359375</v>
      </c>
      <c r="E311" s="6">
        <v>27242</v>
      </c>
      <c r="F311" s="15">
        <f>D311/C311*100</f>
        <v>30.764668074118429</v>
      </c>
      <c r="G311" s="22">
        <f>TRUNC(D311/E311*100,3)</f>
        <v>45.256999999999998</v>
      </c>
      <c r="H311" s="7">
        <f>ROUND(D311-D310,3)</f>
        <v>-324.83699999999999</v>
      </c>
      <c r="I311">
        <f>ROUND(H311/D310*100,3)</f>
        <v>-2.5670000000000002</v>
      </c>
    </row>
    <row r="312" spans="1:9" x14ac:dyDescent="0.25">
      <c r="A312" s="14">
        <v>43843.916666666664</v>
      </c>
      <c r="B312" s="5">
        <f>A312</f>
        <v>43843.916666666664</v>
      </c>
      <c r="C312" s="6">
        <v>38247.546875</v>
      </c>
      <c r="D312" s="6">
        <v>12525.8359375</v>
      </c>
      <c r="E312" s="6">
        <v>27242</v>
      </c>
      <c r="F312" s="15">
        <f>D312/C312*100</f>
        <v>32.749383845287461</v>
      </c>
      <c r="G312" s="22">
        <f>TRUNC(D312/E312*100,3)</f>
        <v>45.978999999999999</v>
      </c>
      <c r="H312" s="7">
        <f>ROUND(D312-D311,3)</f>
        <v>196.892</v>
      </c>
      <c r="I312">
        <f>ROUND(H312/D311*100,3)</f>
        <v>1.597</v>
      </c>
    </row>
    <row r="313" spans="1:9" x14ac:dyDescent="0.25">
      <c r="A313" s="14">
        <v>43843.958333333336</v>
      </c>
      <c r="B313" s="5">
        <f>A313</f>
        <v>43843.958333333336</v>
      </c>
      <c r="C313" s="6">
        <v>35664.16015625</v>
      </c>
      <c r="D313" s="6">
        <v>12594.5283203125</v>
      </c>
      <c r="E313" s="6">
        <v>27242</v>
      </c>
      <c r="F313" s="15">
        <f>D313/C313*100</f>
        <v>35.31424338925688</v>
      </c>
      <c r="G313" s="22">
        <f>TRUNC(D313/E313*100,3)</f>
        <v>46.231999999999999</v>
      </c>
      <c r="H313" s="7">
        <f>ROUND(D313-D312,3)</f>
        <v>68.691999999999993</v>
      </c>
      <c r="I313">
        <f>ROUND(H313/D312*100,3)</f>
        <v>0.54800000000000004</v>
      </c>
    </row>
    <row r="314" spans="1:9" x14ac:dyDescent="0.25">
      <c r="A314" s="14">
        <v>43844</v>
      </c>
      <c r="B314" s="5">
        <f>A314</f>
        <v>43844</v>
      </c>
      <c r="C314" s="6">
        <v>33647.21875</v>
      </c>
      <c r="D314" s="6">
        <v>12296.6318359375</v>
      </c>
      <c r="E314" s="6">
        <v>27242</v>
      </c>
      <c r="F314" s="15">
        <f>D314/C314*100</f>
        <v>36.545760073965994</v>
      </c>
      <c r="G314" s="22">
        <f>TRUNC(D314/E314*100,3)</f>
        <v>45.137999999999998</v>
      </c>
      <c r="H314" s="7">
        <f>ROUND(D314-D313,3)</f>
        <v>-297.89600000000002</v>
      </c>
      <c r="I314">
        <f>ROUND(H314/D313*100,3)</f>
        <v>-2.3650000000000002</v>
      </c>
    </row>
    <row r="315" spans="1:9" x14ac:dyDescent="0.25">
      <c r="A315" s="14">
        <v>43844.041666666664</v>
      </c>
      <c r="B315" s="5">
        <f>A315</f>
        <v>43844.041666666664</v>
      </c>
      <c r="C315" s="6">
        <v>32386.162109375</v>
      </c>
      <c r="D315" s="6">
        <v>11624.5595703125</v>
      </c>
      <c r="E315" s="6">
        <v>27242</v>
      </c>
      <c r="F315" s="15">
        <f>D315/C315*100</f>
        <v>35.893600269935888</v>
      </c>
      <c r="G315" s="22">
        <f>TRUNC(D315/E315*100,3)</f>
        <v>42.670999999999999</v>
      </c>
      <c r="H315" s="7">
        <f>ROUND(D315-D314,3)</f>
        <v>-672.072</v>
      </c>
      <c r="I315">
        <f>ROUND(H315/D314*100,3)</f>
        <v>-5.4649999999999999</v>
      </c>
    </row>
    <row r="316" spans="1:9" x14ac:dyDescent="0.25">
      <c r="A316" s="14">
        <v>43844.083333333336</v>
      </c>
      <c r="B316" s="5">
        <f>A316</f>
        <v>43844.083333333336</v>
      </c>
      <c r="C316" s="6">
        <v>31787.54296875</v>
      </c>
      <c r="D316" s="6">
        <v>11180.6943359375</v>
      </c>
      <c r="E316" s="6">
        <v>27242</v>
      </c>
      <c r="F316" s="15">
        <f>D316/C316*100</f>
        <v>35.173194565333731</v>
      </c>
      <c r="G316" s="22">
        <f>TRUNC(D316/E316*100,3)</f>
        <v>41.042000000000002</v>
      </c>
      <c r="H316" s="7">
        <f>ROUND(D316-D315,3)</f>
        <v>-443.86500000000001</v>
      </c>
      <c r="I316">
        <f>ROUND(H316/D315*100,3)</f>
        <v>-3.8180000000000001</v>
      </c>
    </row>
    <row r="317" spans="1:9" x14ac:dyDescent="0.25">
      <c r="A317" s="14">
        <v>43844.125</v>
      </c>
      <c r="B317" s="5">
        <f>A317</f>
        <v>43844.125</v>
      </c>
      <c r="C317" s="6">
        <v>31650.103515625</v>
      </c>
      <c r="D317" s="6">
        <v>9720.3876953125</v>
      </c>
      <c r="E317" s="6">
        <v>27242</v>
      </c>
      <c r="F317" s="15">
        <f>D317/C317*100</f>
        <v>30.712024971778519</v>
      </c>
      <c r="G317" s="22">
        <f>TRUNC(D317/E317*100,3)</f>
        <v>35.680999999999997</v>
      </c>
      <c r="H317" s="7">
        <f>ROUND(D317-D316,3)</f>
        <v>-1460.307</v>
      </c>
      <c r="I317">
        <f>ROUND(H317/D316*100,3)</f>
        <v>-13.061</v>
      </c>
    </row>
    <row r="318" spans="1:9" x14ac:dyDescent="0.25">
      <c r="A318" s="14">
        <v>43844.166666666664</v>
      </c>
      <c r="B318" s="5">
        <f>A318</f>
        <v>43844.166666666664</v>
      </c>
      <c r="C318" s="6">
        <v>31766.912109375</v>
      </c>
      <c r="D318" s="6">
        <v>8608.0537109375</v>
      </c>
      <c r="E318" s="6">
        <v>27242</v>
      </c>
      <c r="F318" s="15">
        <f>D318/C318*100</f>
        <v>27.097546281173184</v>
      </c>
      <c r="G318" s="22">
        <f>TRUNC(D318/E318*100,3)</f>
        <v>31.597999999999999</v>
      </c>
      <c r="H318" s="7">
        <f>ROUND(D318-D317,3)</f>
        <v>-1112.3340000000001</v>
      </c>
      <c r="I318">
        <f>ROUND(H318/D317*100,3)</f>
        <v>-11.443</v>
      </c>
    </row>
    <row r="319" spans="1:9" x14ac:dyDescent="0.25">
      <c r="A319" s="14">
        <v>43844.208333333336</v>
      </c>
      <c r="B319" s="5">
        <f>A319</f>
        <v>43844.208333333336</v>
      </c>
      <c r="C319" s="6">
        <v>33009.125</v>
      </c>
      <c r="D319" s="6">
        <v>8187.1337890625</v>
      </c>
      <c r="E319" s="6">
        <v>27242</v>
      </c>
      <c r="F319" s="15">
        <f>D319/C319*100</f>
        <v>24.802638025280888</v>
      </c>
      <c r="G319" s="22">
        <f>TRUNC(D319/E319*100,3)</f>
        <v>30.053000000000001</v>
      </c>
      <c r="H319" s="7">
        <f>ROUND(D319-D318,3)</f>
        <v>-420.92</v>
      </c>
      <c r="I319">
        <f>ROUND(H319/D318*100,3)</f>
        <v>-4.8899999999999997</v>
      </c>
    </row>
    <row r="320" spans="1:9" x14ac:dyDescent="0.25">
      <c r="A320" s="14">
        <v>43844.25</v>
      </c>
      <c r="B320" s="5">
        <f>A320</f>
        <v>43844.25</v>
      </c>
      <c r="C320" s="6">
        <v>35788.8828125</v>
      </c>
      <c r="D320" s="6">
        <v>7100.66357421875</v>
      </c>
      <c r="E320" s="6">
        <v>27242</v>
      </c>
      <c r="F320" s="15">
        <f>D320/C320*100</f>
        <v>19.84041695690679</v>
      </c>
      <c r="G320" s="22">
        <f>TRUNC(D320/E320*100,3)</f>
        <v>26.065000000000001</v>
      </c>
      <c r="H320" s="7">
        <f>ROUND(D320-D319,3)</f>
        <v>-1086.47</v>
      </c>
      <c r="I320">
        <f>ROUND(H320/D319*100,3)</f>
        <v>-13.27</v>
      </c>
    </row>
    <row r="321" spans="1:9" x14ac:dyDescent="0.25">
      <c r="A321" s="14">
        <v>43844.291666666664</v>
      </c>
      <c r="B321" s="5">
        <f>A321</f>
        <v>43844.291666666664</v>
      </c>
      <c r="C321" s="6">
        <v>38855.35546875</v>
      </c>
      <c r="D321" s="6">
        <v>6307.01806640625</v>
      </c>
      <c r="E321" s="6">
        <v>27242</v>
      </c>
      <c r="F321" s="15">
        <f>D321/C321*100</f>
        <v>16.232043151628773</v>
      </c>
      <c r="G321" s="22">
        <f>TRUNC(D321/E321*100,3)</f>
        <v>23.151</v>
      </c>
      <c r="H321" s="7">
        <f>ROUND(D321-D320,3)</f>
        <v>-793.64599999999996</v>
      </c>
      <c r="I321">
        <f>ROUND(H321/D320*100,3)</f>
        <v>-11.177</v>
      </c>
    </row>
    <row r="322" spans="1:9" x14ac:dyDescent="0.25">
      <c r="A322" s="14">
        <v>43844.333333333336</v>
      </c>
      <c r="B322" s="5">
        <f>A322</f>
        <v>43844.333333333336</v>
      </c>
      <c r="C322" s="6">
        <v>39038.51171875</v>
      </c>
      <c r="D322" s="6">
        <v>5957.9091796875</v>
      </c>
      <c r="E322" s="6">
        <v>27242</v>
      </c>
      <c r="F322" s="15">
        <f>D322/C322*100</f>
        <v>15.261619660633595</v>
      </c>
      <c r="G322" s="22">
        <f>TRUNC(D322/E322*100,3)</f>
        <v>21.87</v>
      </c>
      <c r="H322" s="7">
        <f>ROUND(D322-D321,3)</f>
        <v>-349.10899999999998</v>
      </c>
      <c r="I322">
        <f>ROUND(H322/D321*100,3)</f>
        <v>-5.5350000000000001</v>
      </c>
    </row>
    <row r="323" spans="1:9" x14ac:dyDescent="0.25">
      <c r="A323" s="14">
        <v>43844.375</v>
      </c>
      <c r="B323" s="5">
        <f>A323</f>
        <v>43844.375</v>
      </c>
      <c r="C323" s="6">
        <v>39270.0703125</v>
      </c>
      <c r="D323" s="6">
        <v>4995.82861328125</v>
      </c>
      <c r="E323" s="6">
        <v>27242</v>
      </c>
      <c r="F323" s="15">
        <f>D323/C323*100</f>
        <v>12.721720571228607</v>
      </c>
      <c r="G323" s="22">
        <f>TRUNC(D323/E323*100,3)</f>
        <v>18.338000000000001</v>
      </c>
      <c r="H323" s="7">
        <f>ROUND(D323-D322,3)</f>
        <v>-962.08100000000002</v>
      </c>
      <c r="I323">
        <f>ROUND(H323/D322*100,3)</f>
        <v>-16.148</v>
      </c>
    </row>
    <row r="324" spans="1:9" x14ac:dyDescent="0.25">
      <c r="A324" s="14">
        <v>43844.416666666664</v>
      </c>
      <c r="B324" s="5">
        <f>A324</f>
        <v>43844.416666666664</v>
      </c>
      <c r="C324" s="6">
        <v>39733.41015625</v>
      </c>
      <c r="D324" s="6">
        <v>4269.240234375</v>
      </c>
      <c r="E324" s="6">
        <v>27242</v>
      </c>
      <c r="F324" s="15">
        <f>D324/C324*100</f>
        <v>10.744711358995838</v>
      </c>
      <c r="G324" s="22">
        <f>TRUNC(D324/E324*100,3)</f>
        <v>15.670999999999999</v>
      </c>
      <c r="H324" s="7">
        <f>ROUND(D324-D323,3)</f>
        <v>-726.58799999999997</v>
      </c>
      <c r="I324">
        <f>ROUND(H324/D323*100,3)</f>
        <v>-14.544</v>
      </c>
    </row>
    <row r="325" spans="1:9" x14ac:dyDescent="0.25">
      <c r="A325" s="14">
        <v>43844.458333333336</v>
      </c>
      <c r="B325" s="5">
        <f>A325</f>
        <v>43844.458333333336</v>
      </c>
      <c r="C325" s="6">
        <v>39920.796875</v>
      </c>
      <c r="D325" s="6">
        <v>3759.99365234375</v>
      </c>
      <c r="E325" s="6">
        <v>27242</v>
      </c>
      <c r="F325" s="15">
        <f>D325/C325*100</f>
        <v>9.4186337615379827</v>
      </c>
      <c r="G325" s="22">
        <f>TRUNC(D325/E325*100,3)</f>
        <v>13.802</v>
      </c>
      <c r="H325" s="7">
        <f>ROUND(D325-D324,3)</f>
        <v>-509.24700000000001</v>
      </c>
      <c r="I325">
        <f>ROUND(H325/D324*100,3)</f>
        <v>-11.928000000000001</v>
      </c>
    </row>
    <row r="326" spans="1:9" x14ac:dyDescent="0.25">
      <c r="A326" s="14">
        <v>43844.5</v>
      </c>
      <c r="B326" s="5">
        <f>A326</f>
        <v>43844.5</v>
      </c>
      <c r="C326" s="6">
        <v>39556.37109375</v>
      </c>
      <c r="D326" s="6">
        <v>3905.509521484375</v>
      </c>
      <c r="E326" s="6">
        <v>27242</v>
      </c>
      <c r="F326" s="15">
        <f>D326/C326*100</f>
        <v>9.8732755647078427</v>
      </c>
      <c r="G326" s="22">
        <f>TRUNC(D326/E326*100,3)</f>
        <v>14.336</v>
      </c>
      <c r="H326" s="7">
        <f>ROUND(D326-D325,3)</f>
        <v>145.51599999999999</v>
      </c>
      <c r="I326">
        <f>ROUND(H326/D325*100,3)</f>
        <v>3.87</v>
      </c>
    </row>
    <row r="327" spans="1:9" x14ac:dyDescent="0.25">
      <c r="A327" s="14">
        <v>43844.541666666664</v>
      </c>
      <c r="B327" s="5">
        <f>A327</f>
        <v>43844.541666666664</v>
      </c>
      <c r="C327" s="6">
        <v>39718.73046875</v>
      </c>
      <c r="D327" s="6">
        <v>4989.43408203125</v>
      </c>
      <c r="E327" s="6">
        <v>27242</v>
      </c>
      <c r="F327" s="15">
        <f>D327/C327*100</f>
        <v>12.561917319982946</v>
      </c>
      <c r="G327" s="22">
        <f>TRUNC(D327/E327*100,3)</f>
        <v>18.315000000000001</v>
      </c>
      <c r="H327" s="7">
        <f>ROUND(D327-D326,3)</f>
        <v>1083.925</v>
      </c>
      <c r="I327">
        <f>ROUND(H327/D326*100,3)</f>
        <v>27.754000000000001</v>
      </c>
    </row>
    <row r="328" spans="1:9" x14ac:dyDescent="0.25">
      <c r="A328" s="14">
        <v>43844.583333333336</v>
      </c>
      <c r="B328" s="5">
        <f>A328</f>
        <v>43844.583333333336</v>
      </c>
      <c r="C328" s="6">
        <v>39974.75</v>
      </c>
      <c r="D328" s="6">
        <v>6131.17041015625</v>
      </c>
      <c r="E328" s="6">
        <v>27242</v>
      </c>
      <c r="F328" s="15">
        <f>D328/C328*100</f>
        <v>15.337607890371421</v>
      </c>
      <c r="G328" s="22">
        <f>TRUNC(D328/E328*100,3)</f>
        <v>22.506</v>
      </c>
      <c r="H328" s="7">
        <f>ROUND(D328-D327,3)</f>
        <v>1141.7360000000001</v>
      </c>
      <c r="I328">
        <f>ROUND(H328/D327*100,3)</f>
        <v>22.882999999999999</v>
      </c>
    </row>
    <row r="329" spans="1:9" x14ac:dyDescent="0.25">
      <c r="A329" s="14">
        <v>43844.625</v>
      </c>
      <c r="B329" s="5">
        <f>A329</f>
        <v>43844.625</v>
      </c>
      <c r="C329" s="6">
        <v>39855.47265625</v>
      </c>
      <c r="D329" s="6">
        <v>7312.95947265625</v>
      </c>
      <c r="E329" s="6">
        <v>27242</v>
      </c>
      <c r="F329" s="15">
        <f>D329/C329*100</f>
        <v>18.348695888591994</v>
      </c>
      <c r="G329" s="22">
        <f>TRUNC(D329/E329*100,3)</f>
        <v>26.844000000000001</v>
      </c>
      <c r="H329" s="7">
        <f>ROUND(D329-D328,3)</f>
        <v>1181.789</v>
      </c>
      <c r="I329">
        <f>ROUND(H329/D328*100,3)</f>
        <v>19.274999999999999</v>
      </c>
    </row>
    <row r="330" spans="1:9" x14ac:dyDescent="0.25">
      <c r="A330" s="14">
        <v>43844.666666666664</v>
      </c>
      <c r="B330" s="5">
        <f>A330</f>
        <v>43844.666666666664</v>
      </c>
      <c r="C330" s="6">
        <v>40047.640625</v>
      </c>
      <c r="D330" s="6">
        <v>7970.02587890625</v>
      </c>
      <c r="E330" s="6">
        <v>27242</v>
      </c>
      <c r="F330" s="15">
        <f>D330/C330*100</f>
        <v>19.901361864326432</v>
      </c>
      <c r="G330" s="22">
        <f>TRUNC(D330/E330*100,3)</f>
        <v>29.256</v>
      </c>
      <c r="H330" s="7">
        <f>ROUND(D330-D329,3)</f>
        <v>657.06600000000003</v>
      </c>
      <c r="I330">
        <f>ROUND(H330/D329*100,3)</f>
        <v>8.9849999999999994</v>
      </c>
    </row>
    <row r="331" spans="1:9" x14ac:dyDescent="0.25">
      <c r="A331" s="14">
        <v>43844.708333333336</v>
      </c>
      <c r="B331" s="5">
        <f>A331</f>
        <v>43844.708333333336</v>
      </c>
      <c r="C331" s="6">
        <v>40263.84375</v>
      </c>
      <c r="D331" s="6">
        <v>8479.7685546875</v>
      </c>
      <c r="E331" s="6">
        <v>27242</v>
      </c>
      <c r="F331" s="15">
        <f>D331/C331*100</f>
        <v>21.060504325763731</v>
      </c>
      <c r="G331" s="22">
        <f>TRUNC(D331/E331*100,3)</f>
        <v>31.126999999999999</v>
      </c>
      <c r="H331" s="7">
        <f>ROUND(D331-D330,3)</f>
        <v>509.74299999999999</v>
      </c>
      <c r="I331">
        <f>ROUND(H331/D330*100,3)</f>
        <v>6.3959999999999999</v>
      </c>
    </row>
    <row r="332" spans="1:9" x14ac:dyDescent="0.25">
      <c r="A332" s="14">
        <v>43844.75</v>
      </c>
      <c r="B332" s="5">
        <f>A332</f>
        <v>43844.75</v>
      </c>
      <c r="C332" s="6">
        <v>41734.52734375</v>
      </c>
      <c r="D332" s="6">
        <v>9390.2001953125</v>
      </c>
      <c r="E332" s="6">
        <v>27242</v>
      </c>
      <c r="F332" s="15">
        <f>D332/C332*100</f>
        <v>22.49983597027304</v>
      </c>
      <c r="G332" s="22">
        <f>TRUNC(D332/E332*100,3)</f>
        <v>34.469000000000001</v>
      </c>
      <c r="H332" s="7">
        <f>ROUND(D332-D331,3)</f>
        <v>910.43200000000002</v>
      </c>
      <c r="I332">
        <f>ROUND(H332/D331*100,3)</f>
        <v>10.737</v>
      </c>
    </row>
    <row r="333" spans="1:9" x14ac:dyDescent="0.25">
      <c r="A333" s="14">
        <v>43844.791666666664</v>
      </c>
      <c r="B333" s="5">
        <f>A333</f>
        <v>43844.791666666664</v>
      </c>
      <c r="C333" s="6">
        <v>41997.5546875</v>
      </c>
      <c r="D333" s="6">
        <v>11429.673828125</v>
      </c>
      <c r="E333" s="6">
        <v>27242</v>
      </c>
      <c r="F333" s="15">
        <f>D333/C333*100</f>
        <v>27.215093624312576</v>
      </c>
      <c r="G333" s="22">
        <f>TRUNC(D333/E333*100,3)</f>
        <v>41.956000000000003</v>
      </c>
      <c r="H333" s="7">
        <f>ROUND(D333-D332,3)</f>
        <v>2039.4739999999999</v>
      </c>
      <c r="I333">
        <f>ROUND(H333/D332*100,3)</f>
        <v>21.719000000000001</v>
      </c>
    </row>
    <row r="334" spans="1:9" x14ac:dyDescent="0.25">
      <c r="A334" s="14">
        <v>43844.833333333336</v>
      </c>
      <c r="B334" s="5">
        <f>A334</f>
        <v>43844.833333333336</v>
      </c>
      <c r="C334" s="6">
        <v>41369.27734375</v>
      </c>
      <c r="D334" s="6">
        <v>13032.5458984375</v>
      </c>
      <c r="E334" s="6">
        <v>27242</v>
      </c>
      <c r="F334" s="15">
        <f>D334/C334*100</f>
        <v>31.502957593738184</v>
      </c>
      <c r="G334" s="22">
        <f>TRUNC(D334/E334*100,3)</f>
        <v>47.838999999999999</v>
      </c>
      <c r="H334" s="7">
        <f>ROUND(D334-D333,3)</f>
        <v>1602.8720000000001</v>
      </c>
      <c r="I334">
        <f>ROUND(H334/D333*100,3)</f>
        <v>14.023999999999999</v>
      </c>
    </row>
    <row r="335" spans="1:9" x14ac:dyDescent="0.25">
      <c r="A335" s="14">
        <v>43844.875</v>
      </c>
      <c r="B335" s="5">
        <f>A335</f>
        <v>43844.875</v>
      </c>
      <c r="C335" s="6">
        <v>40453.3359375</v>
      </c>
      <c r="D335" s="6">
        <v>15623.6123046875</v>
      </c>
      <c r="E335" s="6">
        <v>27242</v>
      </c>
      <c r="F335" s="15">
        <f>D335/C335*100</f>
        <v>38.621319954492314</v>
      </c>
      <c r="G335" s="22">
        <f>TRUNC(D335/E335*100,3)</f>
        <v>57.350999999999999</v>
      </c>
      <c r="H335" s="7">
        <f>ROUND(D335-D334,3)</f>
        <v>2591.0659999999998</v>
      </c>
      <c r="I335">
        <f>ROUND(H335/D334*100,3)</f>
        <v>19.882000000000001</v>
      </c>
    </row>
    <row r="336" spans="1:9" x14ac:dyDescent="0.25">
      <c r="A336" s="14">
        <v>43844.916666666664</v>
      </c>
      <c r="B336" s="5">
        <f>A336</f>
        <v>43844.916666666664</v>
      </c>
      <c r="C336" s="6">
        <v>38879.390625</v>
      </c>
      <c r="D336" s="6">
        <v>17239.203125</v>
      </c>
      <c r="E336" s="6">
        <v>27242</v>
      </c>
      <c r="F336" s="15">
        <f>D336/C336*100</f>
        <v>44.340209164479418</v>
      </c>
      <c r="G336" s="22">
        <f>TRUNC(D336/E336*100,3)</f>
        <v>63.280999999999999</v>
      </c>
      <c r="H336" s="7">
        <f>ROUND(D336-D335,3)</f>
        <v>1615.5909999999999</v>
      </c>
      <c r="I336">
        <f>ROUND(H336/D335*100,3)</f>
        <v>10.340999999999999</v>
      </c>
    </row>
    <row r="337" spans="1:9" x14ac:dyDescent="0.25">
      <c r="A337" s="14">
        <v>43844.958333333336</v>
      </c>
      <c r="B337" s="5">
        <f>A337</f>
        <v>43844.958333333336</v>
      </c>
      <c r="C337" s="6">
        <v>36264.7109375</v>
      </c>
      <c r="D337" s="6">
        <v>17350.466796875</v>
      </c>
      <c r="E337" s="6">
        <v>27242</v>
      </c>
      <c r="F337" s="15">
        <f>D337/C337*100</f>
        <v>47.84394070251232</v>
      </c>
      <c r="G337" s="22">
        <f>TRUNC(D337/E337*100,3)</f>
        <v>63.69</v>
      </c>
      <c r="H337" s="7">
        <f>ROUND(D337-D336,3)</f>
        <v>111.264</v>
      </c>
      <c r="I337">
        <f>ROUND(H337/D336*100,3)</f>
        <v>0.64500000000000002</v>
      </c>
    </row>
    <row r="338" spans="1:9" x14ac:dyDescent="0.25">
      <c r="A338" s="14">
        <v>43845</v>
      </c>
      <c r="B338" s="5">
        <f>A338</f>
        <v>43845</v>
      </c>
      <c r="C338" s="6">
        <v>33798.9765625</v>
      </c>
      <c r="D338" s="6">
        <v>16651.458984375</v>
      </c>
      <c r="E338" s="6">
        <v>27251</v>
      </c>
      <c r="F338" s="15">
        <f>D338/C338*100</f>
        <v>49.266163292203977</v>
      </c>
      <c r="G338" s="22">
        <f>TRUNC(D338/E338*100,3)</f>
        <v>61.103999999999999</v>
      </c>
      <c r="H338" s="7">
        <f>ROUND(D338-D337,3)</f>
        <v>-699.00800000000004</v>
      </c>
      <c r="I338">
        <f>ROUND(H338/D337*100,3)</f>
        <v>-4.0289999999999999</v>
      </c>
    </row>
    <row r="339" spans="1:9" x14ac:dyDescent="0.25">
      <c r="A339" s="14">
        <v>43845.041666666664</v>
      </c>
      <c r="B339" s="5">
        <f>A339</f>
        <v>43845.041666666664</v>
      </c>
      <c r="C339" s="6">
        <v>32503.23046875</v>
      </c>
      <c r="D339" s="6">
        <v>16162.28125</v>
      </c>
      <c r="E339" s="6">
        <v>27251</v>
      </c>
      <c r="F339" s="15">
        <f>D339/C339*100</f>
        <v>49.725153521398774</v>
      </c>
      <c r="G339" s="22">
        <f>TRUNC(D339/E339*100,3)</f>
        <v>59.308</v>
      </c>
      <c r="H339" s="7">
        <f>ROUND(D339-D338,3)</f>
        <v>-489.178</v>
      </c>
      <c r="I339">
        <f>ROUND(H339/D338*100,3)</f>
        <v>-2.9380000000000002</v>
      </c>
    </row>
    <row r="340" spans="1:9" x14ac:dyDescent="0.25">
      <c r="A340" s="14">
        <v>43845.083333333336</v>
      </c>
      <c r="B340" s="5">
        <f>A340</f>
        <v>43845.083333333336</v>
      </c>
      <c r="C340" s="6">
        <v>31578.953125</v>
      </c>
      <c r="D340" s="6">
        <v>15376.041015625</v>
      </c>
      <c r="E340" s="6">
        <v>27251</v>
      </c>
      <c r="F340" s="15">
        <f>D340/C340*100</f>
        <v>48.690787673554333</v>
      </c>
      <c r="G340" s="22">
        <f>TRUNC(D340/E340*100,3)</f>
        <v>56.423000000000002</v>
      </c>
      <c r="H340" s="7">
        <f>ROUND(D340-D339,3)</f>
        <v>-786.24</v>
      </c>
      <c r="I340">
        <f>ROUND(H340/D339*100,3)</f>
        <v>-4.8650000000000002</v>
      </c>
    </row>
    <row r="341" spans="1:9" x14ac:dyDescent="0.25">
      <c r="A341" s="14">
        <v>43845.125</v>
      </c>
      <c r="B341" s="5">
        <f>A341</f>
        <v>43845.125</v>
      </c>
      <c r="C341" s="6">
        <v>31327.189453125</v>
      </c>
      <c r="D341" s="6">
        <v>14993.099609375</v>
      </c>
      <c r="E341" s="6">
        <v>27251</v>
      </c>
      <c r="F341" s="15">
        <f>D341/C341*100</f>
        <v>47.859702294102178</v>
      </c>
      <c r="G341" s="22">
        <f>TRUNC(D341/E341*100,3)</f>
        <v>55.018000000000001</v>
      </c>
      <c r="H341" s="7">
        <f>ROUND(D341-D340,3)</f>
        <v>-382.94099999999997</v>
      </c>
      <c r="I341">
        <f>ROUND(H341/D340*100,3)</f>
        <v>-2.4910000000000001</v>
      </c>
    </row>
    <row r="342" spans="1:9" x14ac:dyDescent="0.25">
      <c r="A342" s="14">
        <v>43845.166666666664</v>
      </c>
      <c r="B342" s="5">
        <f>A342</f>
        <v>43845.166666666664</v>
      </c>
      <c r="C342" s="6">
        <v>31250.10546875</v>
      </c>
      <c r="D342" s="6">
        <v>14764.1826171875</v>
      </c>
      <c r="E342" s="6">
        <v>27251</v>
      </c>
      <c r="F342" s="15">
        <f>D342/C342*100</f>
        <v>47.245224922365885</v>
      </c>
      <c r="G342" s="22">
        <f>TRUNC(D342/E342*100,3)</f>
        <v>54.177999999999997</v>
      </c>
      <c r="H342" s="7">
        <f>ROUND(D342-D341,3)</f>
        <v>-228.917</v>
      </c>
      <c r="I342">
        <f>ROUND(H342/D341*100,3)</f>
        <v>-1.5269999999999999</v>
      </c>
    </row>
    <row r="343" spans="1:9" x14ac:dyDescent="0.25">
      <c r="A343" s="14">
        <v>43845.208333333336</v>
      </c>
      <c r="B343" s="5">
        <f>A343</f>
        <v>43845.208333333336</v>
      </c>
      <c r="C343" s="6">
        <v>32381.546875</v>
      </c>
      <c r="D343" s="6">
        <v>13970.1796875</v>
      </c>
      <c r="E343" s="6">
        <v>27251</v>
      </c>
      <c r="F343" s="15">
        <f>D343/C343*100</f>
        <v>43.14240990842103</v>
      </c>
      <c r="G343" s="22">
        <f>TRUNC(D343/E343*100,3)</f>
        <v>51.264000000000003</v>
      </c>
      <c r="H343" s="7">
        <f>ROUND(D343-D342,3)</f>
        <v>-794.00300000000004</v>
      </c>
      <c r="I343">
        <f>ROUND(H343/D342*100,3)</f>
        <v>-5.3780000000000001</v>
      </c>
    </row>
    <row r="344" spans="1:9" x14ac:dyDescent="0.25">
      <c r="A344" s="14">
        <v>43845.25</v>
      </c>
      <c r="B344" s="5">
        <f>A344</f>
        <v>43845.25</v>
      </c>
      <c r="C344" s="6">
        <v>34972.93359375</v>
      </c>
      <c r="D344" s="6">
        <v>13011.798828125</v>
      </c>
      <c r="E344" s="6">
        <v>27251</v>
      </c>
      <c r="F344" s="15">
        <f>D344/C344*100</f>
        <v>37.205339933079948</v>
      </c>
      <c r="G344" s="22">
        <f>TRUNC(D344/E344*100,3)</f>
        <v>47.747</v>
      </c>
      <c r="H344" s="7">
        <f>ROUND(D344-D343,3)</f>
        <v>-958.38099999999997</v>
      </c>
      <c r="I344">
        <f>ROUND(H344/D343*100,3)</f>
        <v>-6.86</v>
      </c>
    </row>
    <row r="345" spans="1:9" x14ac:dyDescent="0.25">
      <c r="A345" s="14">
        <v>43845.291666666664</v>
      </c>
      <c r="B345" s="5">
        <f>A345</f>
        <v>43845.291666666664</v>
      </c>
      <c r="C345" s="6">
        <v>38422.765625</v>
      </c>
      <c r="D345" s="6">
        <v>12122.171875</v>
      </c>
      <c r="E345" s="6">
        <v>27251</v>
      </c>
      <c r="F345" s="15">
        <f>D345/C345*100</f>
        <v>31.549451680054592</v>
      </c>
      <c r="G345" s="22">
        <f>TRUNC(D345/E345*100,3)</f>
        <v>44.482999999999997</v>
      </c>
      <c r="H345" s="7">
        <f>ROUND(D345-D344,3)</f>
        <v>-889.62699999999995</v>
      </c>
      <c r="I345">
        <f>ROUND(H345/D344*100,3)</f>
        <v>-6.8369999999999997</v>
      </c>
    </row>
    <row r="346" spans="1:9" x14ac:dyDescent="0.25">
      <c r="A346" s="14">
        <v>43845.333333333336</v>
      </c>
      <c r="B346" s="5">
        <f>A346</f>
        <v>43845.333333333336</v>
      </c>
      <c r="C346" s="6">
        <v>38434.0546875</v>
      </c>
      <c r="D346" s="6">
        <v>11180.291015625</v>
      </c>
      <c r="E346" s="6">
        <v>27251</v>
      </c>
      <c r="F346" s="15">
        <f>D346/C346*100</f>
        <v>29.089543391999161</v>
      </c>
      <c r="G346" s="22">
        <f>TRUNC(D346/E346*100,3)</f>
        <v>41.027000000000001</v>
      </c>
      <c r="H346" s="7">
        <f>ROUND(D346-D345,3)</f>
        <v>-941.88099999999997</v>
      </c>
      <c r="I346">
        <f>ROUND(H346/D345*100,3)</f>
        <v>-7.77</v>
      </c>
    </row>
    <row r="347" spans="1:9" x14ac:dyDescent="0.25">
      <c r="A347" s="14">
        <v>43845.375</v>
      </c>
      <c r="B347" s="5">
        <f>A347</f>
        <v>43845.375</v>
      </c>
      <c r="C347" s="6">
        <v>38812.85546875</v>
      </c>
      <c r="D347" s="6">
        <v>10167.3525390625</v>
      </c>
      <c r="E347" s="6">
        <v>27251</v>
      </c>
      <c r="F347" s="15">
        <f>D347/C347*100</f>
        <v>26.195837477736468</v>
      </c>
      <c r="G347" s="22">
        <f>TRUNC(D347/E347*100,3)</f>
        <v>37.31</v>
      </c>
      <c r="H347" s="7">
        <f>ROUND(D347-D346,3)</f>
        <v>-1012.938</v>
      </c>
      <c r="I347">
        <f>ROUND(H347/D346*100,3)</f>
        <v>-9.06</v>
      </c>
    </row>
    <row r="348" spans="1:9" x14ac:dyDescent="0.25">
      <c r="A348" s="14">
        <v>43845.416666666664</v>
      </c>
      <c r="B348" s="5">
        <f>A348</f>
        <v>43845.416666666664</v>
      </c>
      <c r="C348" s="6">
        <v>39677.54296875</v>
      </c>
      <c r="D348" s="6">
        <v>9505.9736328125</v>
      </c>
      <c r="E348" s="6">
        <v>27251</v>
      </c>
      <c r="F348" s="15">
        <f>D348/C348*100</f>
        <v>23.95807028751603</v>
      </c>
      <c r="G348" s="22">
        <f>TRUNC(D348/E348*100,3)</f>
        <v>34.883000000000003</v>
      </c>
      <c r="H348" s="7">
        <f>ROUND(D348-D347,3)</f>
        <v>-661.37900000000002</v>
      </c>
      <c r="I348">
        <f>ROUND(H348/D347*100,3)</f>
        <v>-6.5049999999999999</v>
      </c>
    </row>
    <row r="349" spans="1:9" x14ac:dyDescent="0.25">
      <c r="A349" s="14">
        <v>43845.458333333336</v>
      </c>
      <c r="B349" s="5">
        <f>A349</f>
        <v>43845.458333333336</v>
      </c>
      <c r="C349" s="6">
        <v>40347.11328125</v>
      </c>
      <c r="D349" s="6">
        <v>8515.9072265625</v>
      </c>
      <c r="E349" s="6">
        <v>27251</v>
      </c>
      <c r="F349" s="15">
        <f>D349/C349*100</f>
        <v>21.106608463411405</v>
      </c>
      <c r="G349" s="22">
        <f>TRUNC(D349/E349*100,3)</f>
        <v>31.248999999999999</v>
      </c>
      <c r="H349" s="7">
        <f>ROUND(D349-D348,3)</f>
        <v>-990.06600000000003</v>
      </c>
      <c r="I349">
        <f>ROUND(H349/D348*100,3)</f>
        <v>-10.414999999999999</v>
      </c>
    </row>
    <row r="350" spans="1:9" x14ac:dyDescent="0.25">
      <c r="A350" s="14">
        <v>43845.5</v>
      </c>
      <c r="B350" s="5">
        <f>A350</f>
        <v>43845.5</v>
      </c>
      <c r="C350" s="6">
        <v>40630.40625</v>
      </c>
      <c r="D350" s="6">
        <v>8249.759765625</v>
      </c>
      <c r="E350" s="6">
        <v>27251</v>
      </c>
      <c r="F350" s="15">
        <f>D350/C350*100</f>
        <v>20.304398914605979</v>
      </c>
      <c r="G350" s="22">
        <f>TRUNC(D350/E350*100,3)</f>
        <v>30.273</v>
      </c>
      <c r="H350" s="7">
        <f>ROUND(D350-D349,3)</f>
        <v>-266.14699999999999</v>
      </c>
      <c r="I350">
        <f>ROUND(H350/D349*100,3)</f>
        <v>-3.125</v>
      </c>
    </row>
    <row r="351" spans="1:9" x14ac:dyDescent="0.25">
      <c r="A351" s="14">
        <v>43845.541666666664</v>
      </c>
      <c r="B351" s="5">
        <f>A351</f>
        <v>43845.541666666664</v>
      </c>
      <c r="C351" s="6">
        <v>41092.7734375</v>
      </c>
      <c r="D351" s="6">
        <v>7372.55712890625</v>
      </c>
      <c r="E351" s="6">
        <v>27251</v>
      </c>
      <c r="F351" s="15">
        <f>D351/C351*100</f>
        <v>17.941249792057796</v>
      </c>
      <c r="G351" s="22">
        <f>TRUNC(D351/E351*100,3)</f>
        <v>27.053999999999998</v>
      </c>
      <c r="H351" s="7">
        <f>ROUND(D351-D350,3)</f>
        <v>-877.20299999999997</v>
      </c>
      <c r="I351">
        <f>ROUND(H351/D350*100,3)</f>
        <v>-10.632999999999999</v>
      </c>
    </row>
    <row r="352" spans="1:9" x14ac:dyDescent="0.25">
      <c r="A352" s="14">
        <v>43845.583333333336</v>
      </c>
      <c r="B352" s="5">
        <f>A352</f>
        <v>43845.583333333336</v>
      </c>
      <c r="C352" s="6">
        <v>41562.42578125</v>
      </c>
      <c r="D352" s="6">
        <v>7126.13623046875</v>
      </c>
      <c r="E352" s="6">
        <v>27251</v>
      </c>
      <c r="F352" s="15">
        <f>D352/C352*100</f>
        <v>17.145621547632466</v>
      </c>
      <c r="G352" s="22">
        <f>TRUNC(D352/E352*100,3)</f>
        <v>26.149000000000001</v>
      </c>
      <c r="H352" s="7">
        <f>ROUND(D352-D351,3)</f>
        <v>-246.42099999999999</v>
      </c>
      <c r="I352">
        <f>ROUND(H352/D351*100,3)</f>
        <v>-3.3420000000000001</v>
      </c>
    </row>
    <row r="353" spans="1:9" x14ac:dyDescent="0.25">
      <c r="A353" s="14">
        <v>43845.625</v>
      </c>
      <c r="B353" s="5">
        <f>A353</f>
        <v>43845.625</v>
      </c>
      <c r="C353" s="6">
        <v>41766.53515625</v>
      </c>
      <c r="D353" s="6">
        <v>6883.5556640625</v>
      </c>
      <c r="E353" s="6">
        <v>27251</v>
      </c>
      <c r="F353" s="15">
        <f>D353/C353*100</f>
        <v>16.481031137275068</v>
      </c>
      <c r="G353" s="22">
        <f>TRUNC(D353/E353*100,3)</f>
        <v>25.259</v>
      </c>
      <c r="H353" s="7">
        <f>ROUND(D353-D352,3)</f>
        <v>-242.58099999999999</v>
      </c>
      <c r="I353">
        <f>ROUND(H353/D352*100,3)</f>
        <v>-3.4039999999999999</v>
      </c>
    </row>
    <row r="354" spans="1:9" x14ac:dyDescent="0.25">
      <c r="A354" s="14">
        <v>43845.666666666664</v>
      </c>
      <c r="B354" s="5">
        <f>A354</f>
        <v>43845.666666666664</v>
      </c>
      <c r="C354" s="6">
        <v>42015.6484375</v>
      </c>
      <c r="D354" s="6">
        <v>6807.93896484375</v>
      </c>
      <c r="E354" s="6">
        <v>27251</v>
      </c>
      <c r="F354" s="15">
        <f>D354/C354*100</f>
        <v>16.203341416879091</v>
      </c>
      <c r="G354" s="22">
        <f>TRUNC(D354/E354*100,3)</f>
        <v>24.981999999999999</v>
      </c>
      <c r="H354" s="7">
        <f>ROUND(D354-D353,3)</f>
        <v>-75.617000000000004</v>
      </c>
      <c r="I354">
        <f>ROUND(H354/D353*100,3)</f>
        <v>-1.099</v>
      </c>
    </row>
    <row r="355" spans="1:9" x14ac:dyDescent="0.25">
      <c r="A355" s="14">
        <v>43845.708333333336</v>
      </c>
      <c r="B355" s="5">
        <f>A355</f>
        <v>43845.708333333336</v>
      </c>
      <c r="C355" s="6">
        <v>41755.359375</v>
      </c>
      <c r="D355" s="6">
        <v>6918.39892578125</v>
      </c>
      <c r="E355" s="6">
        <v>27251</v>
      </c>
      <c r="F355" s="15">
        <f>D355/C355*100</f>
        <v>16.568888471652031</v>
      </c>
      <c r="G355" s="22">
        <f>TRUNC(D355/E355*100,3)</f>
        <v>25.387</v>
      </c>
      <c r="H355" s="7">
        <f>ROUND(D355-D354,3)</f>
        <v>110.46</v>
      </c>
      <c r="I355">
        <f>ROUND(H355/D354*100,3)</f>
        <v>1.623</v>
      </c>
    </row>
    <row r="356" spans="1:9" x14ac:dyDescent="0.25">
      <c r="A356" s="14">
        <v>43845.75</v>
      </c>
      <c r="B356" s="5">
        <f>A356</f>
        <v>43845.75</v>
      </c>
      <c r="C356" s="6">
        <v>43229.26953125</v>
      </c>
      <c r="D356" s="6">
        <v>8915.9384765625</v>
      </c>
      <c r="E356" s="6">
        <v>27251</v>
      </c>
      <c r="F356" s="15">
        <f>D356/C356*100</f>
        <v>20.624772459125776</v>
      </c>
      <c r="G356" s="22">
        <f>TRUNC(D356/E356*100,3)</f>
        <v>32.716999999999999</v>
      </c>
      <c r="H356" s="7">
        <f>ROUND(D356-D355,3)</f>
        <v>1997.54</v>
      </c>
      <c r="I356">
        <f>ROUND(H356/D355*100,3)</f>
        <v>28.873000000000001</v>
      </c>
    </row>
    <row r="357" spans="1:9" x14ac:dyDescent="0.25">
      <c r="A357" s="14">
        <v>43845.791666666664</v>
      </c>
      <c r="B357" s="5">
        <f>A357</f>
        <v>43845.791666666664</v>
      </c>
      <c r="C357" s="6">
        <v>43008.4921875</v>
      </c>
      <c r="D357" s="6">
        <v>10909.78515625</v>
      </c>
      <c r="E357" s="6">
        <v>27251</v>
      </c>
      <c r="F357" s="15">
        <f>D357/C357*100</f>
        <v>25.366583670703115</v>
      </c>
      <c r="G357" s="22">
        <f>TRUNC(D357/E357*100,3)</f>
        <v>40.033999999999999</v>
      </c>
      <c r="H357" s="7">
        <f>ROUND(D357-D356,3)</f>
        <v>1993.847</v>
      </c>
      <c r="I357">
        <f>ROUND(H357/D356*100,3)</f>
        <v>22.363</v>
      </c>
    </row>
    <row r="358" spans="1:9" x14ac:dyDescent="0.25">
      <c r="A358" s="14">
        <v>43845.833333333336</v>
      </c>
      <c r="B358" s="5">
        <f>A358</f>
        <v>43845.833333333336</v>
      </c>
      <c r="C358" s="6">
        <v>42137.13671875</v>
      </c>
      <c r="D358" s="6">
        <v>12074.0078125</v>
      </c>
      <c r="E358" s="6">
        <v>27251</v>
      </c>
      <c r="F358" s="15">
        <f>D358/C358*100</f>
        <v>28.654077501966</v>
      </c>
      <c r="G358" s="22">
        <f>TRUNC(D358/E358*100,3)</f>
        <v>44.305999999999997</v>
      </c>
      <c r="H358" s="7">
        <f>ROUND(D358-D357,3)</f>
        <v>1164.223</v>
      </c>
      <c r="I358">
        <f>ROUND(H358/D357*100,3)</f>
        <v>10.670999999999999</v>
      </c>
    </row>
    <row r="359" spans="1:9" x14ac:dyDescent="0.25">
      <c r="A359" s="14">
        <v>43845.875</v>
      </c>
      <c r="B359" s="5">
        <f>A359</f>
        <v>43845.875</v>
      </c>
      <c r="C359" s="6">
        <v>41032.40625</v>
      </c>
      <c r="D359" s="6">
        <v>12548.64453125</v>
      </c>
      <c r="E359" s="6">
        <v>27251</v>
      </c>
      <c r="F359" s="15">
        <f>D359/C359*100</f>
        <v>30.582277955609783</v>
      </c>
      <c r="G359" s="22">
        <f>TRUNC(D359/E359*100,3)</f>
        <v>46.048000000000002</v>
      </c>
      <c r="H359" s="7">
        <f>ROUND(D359-D358,3)</f>
        <v>474.637</v>
      </c>
      <c r="I359">
        <f>ROUND(H359/D358*100,3)</f>
        <v>3.931</v>
      </c>
    </row>
    <row r="360" spans="1:9" x14ac:dyDescent="0.25">
      <c r="A360" s="14">
        <v>43845.916666666664</v>
      </c>
      <c r="B360" s="5">
        <f>A360</f>
        <v>43845.916666666664</v>
      </c>
      <c r="C360" s="6">
        <v>38909.609375</v>
      </c>
      <c r="D360" s="6">
        <v>13218.0654296875</v>
      </c>
      <c r="E360" s="6">
        <v>27251</v>
      </c>
      <c r="F360" s="15">
        <f>D360/C360*100</f>
        <v>33.971210819146137</v>
      </c>
      <c r="G360" s="22">
        <f>TRUNC(D360/E360*100,3)</f>
        <v>48.503999999999998</v>
      </c>
      <c r="H360" s="7">
        <f>ROUND(D360-D359,3)</f>
        <v>669.42100000000005</v>
      </c>
      <c r="I360">
        <f>ROUND(H360/D359*100,3)</f>
        <v>5.335</v>
      </c>
    </row>
    <row r="361" spans="1:9" x14ac:dyDescent="0.25">
      <c r="A361" s="14">
        <v>43845.958333333336</v>
      </c>
      <c r="B361" s="5">
        <f>A361</f>
        <v>43845.958333333336</v>
      </c>
      <c r="C361" s="6">
        <v>35971.109375</v>
      </c>
      <c r="D361" s="6">
        <v>13552.0625</v>
      </c>
      <c r="E361" s="6">
        <v>27251</v>
      </c>
      <c r="F361" s="15">
        <f>D361/C361*100</f>
        <v>37.674852778987997</v>
      </c>
      <c r="G361" s="22">
        <f>TRUNC(D361/E361*100,3)</f>
        <v>49.73</v>
      </c>
      <c r="H361" s="7">
        <f>ROUND(D361-D360,3)</f>
        <v>333.99700000000001</v>
      </c>
      <c r="I361">
        <f>ROUND(H361/D360*100,3)</f>
        <v>2.5270000000000001</v>
      </c>
    </row>
    <row r="362" spans="1:9" x14ac:dyDescent="0.25">
      <c r="A362" s="14">
        <v>43846</v>
      </c>
      <c r="B362" s="5">
        <f>A362</f>
        <v>43846</v>
      </c>
      <c r="C362" s="6">
        <v>33837.546875</v>
      </c>
      <c r="D362" s="6">
        <v>14058.896484375</v>
      </c>
      <c r="E362" s="6">
        <v>27268</v>
      </c>
      <c r="F362" s="15">
        <f>D362/C362*100</f>
        <v>41.54821428488971</v>
      </c>
      <c r="G362" s="22">
        <f>TRUNC(D362/E362*100,3)</f>
        <v>51.558</v>
      </c>
      <c r="H362" s="7">
        <f>ROUND(D362-D361,3)</f>
        <v>506.834</v>
      </c>
      <c r="I362">
        <f>ROUND(H362/D361*100,3)</f>
        <v>3.74</v>
      </c>
    </row>
    <row r="363" spans="1:9" x14ac:dyDescent="0.25">
      <c r="A363" s="14">
        <v>43846.041666666664</v>
      </c>
      <c r="B363" s="5">
        <f>A363</f>
        <v>43846.041666666664</v>
      </c>
      <c r="C363" s="6">
        <v>32559.375</v>
      </c>
      <c r="D363" s="6">
        <v>14442.4140625</v>
      </c>
      <c r="E363" s="6">
        <v>27268</v>
      </c>
      <c r="F363" s="15">
        <f>D363/C363*100</f>
        <v>44.35715999616086</v>
      </c>
      <c r="G363" s="22">
        <f>TRUNC(D363/E363*100,3)</f>
        <v>52.963999999999999</v>
      </c>
      <c r="H363" s="7">
        <f>ROUND(D363-D362,3)</f>
        <v>383.51799999999997</v>
      </c>
      <c r="I363">
        <f>ROUND(H363/D362*100,3)</f>
        <v>2.7280000000000002</v>
      </c>
    </row>
    <row r="364" spans="1:9" x14ac:dyDescent="0.25">
      <c r="A364" s="14">
        <v>43846.083333333336</v>
      </c>
      <c r="B364" s="5">
        <f>A364</f>
        <v>43846.083333333336</v>
      </c>
      <c r="C364" s="6">
        <v>31724.12890625</v>
      </c>
      <c r="D364" s="6">
        <v>15254.23828125</v>
      </c>
      <c r="E364" s="6">
        <v>27268</v>
      </c>
      <c r="F364" s="15">
        <f>D364/C364*100</f>
        <v>48.084025652300092</v>
      </c>
      <c r="G364" s="22">
        <f>TRUNC(D364/E364*100,3)</f>
        <v>55.941000000000003</v>
      </c>
      <c r="H364" s="7">
        <f>ROUND(D364-D363,3)</f>
        <v>811.82399999999996</v>
      </c>
      <c r="I364">
        <f>ROUND(H364/D363*100,3)</f>
        <v>5.6210000000000004</v>
      </c>
    </row>
    <row r="365" spans="1:9" x14ac:dyDescent="0.25">
      <c r="A365" s="14">
        <v>43846.125</v>
      </c>
      <c r="B365" s="5">
        <f>A365</f>
        <v>43846.125</v>
      </c>
      <c r="C365" s="6">
        <v>31241.26171875</v>
      </c>
      <c r="D365" s="6">
        <v>14824.423828125</v>
      </c>
      <c r="E365" s="6">
        <v>27268</v>
      </c>
      <c r="F365" s="15">
        <f>D365/C365*100</f>
        <v>47.45142485467499</v>
      </c>
      <c r="G365" s="22">
        <f>TRUNC(D365/E365*100,3)</f>
        <v>54.365000000000002</v>
      </c>
      <c r="H365" s="7">
        <f>ROUND(D365-D364,3)</f>
        <v>-429.81400000000002</v>
      </c>
      <c r="I365">
        <f>ROUND(H365/D364*100,3)</f>
        <v>-2.8180000000000001</v>
      </c>
    </row>
    <row r="366" spans="1:9" x14ac:dyDescent="0.25">
      <c r="A366" s="14">
        <v>43846.166666666664</v>
      </c>
      <c r="B366" s="5">
        <f>A366</f>
        <v>43846.166666666664</v>
      </c>
      <c r="C366" s="6">
        <v>31512.802734375</v>
      </c>
      <c r="D366" s="6">
        <v>15182.7314453125</v>
      </c>
      <c r="E366" s="6">
        <v>27268</v>
      </c>
      <c r="F366" s="15">
        <f>D366/C366*100</f>
        <v>48.179565534965171</v>
      </c>
      <c r="G366" s="22">
        <f>TRUNC(D366/E366*100,3)</f>
        <v>55.679000000000002</v>
      </c>
      <c r="H366" s="7">
        <f>ROUND(D366-D365,3)</f>
        <v>358.30799999999999</v>
      </c>
      <c r="I366">
        <f>ROUND(H366/D365*100,3)</f>
        <v>2.4169999999999998</v>
      </c>
    </row>
    <row r="367" spans="1:9" x14ac:dyDescent="0.25">
      <c r="A367" s="14">
        <v>43846.208333333336</v>
      </c>
      <c r="B367" s="5">
        <f>A367</f>
        <v>43846.208333333336</v>
      </c>
      <c r="C367" s="6">
        <v>32483.142578125</v>
      </c>
      <c r="D367" s="6">
        <v>15284.7744140625</v>
      </c>
      <c r="E367" s="6">
        <v>27268</v>
      </c>
      <c r="F367" s="15">
        <f>D367/C367*100</f>
        <v>47.054481804835191</v>
      </c>
      <c r="G367" s="22">
        <f>TRUNC(D367/E367*100,3)</f>
        <v>56.052999999999997</v>
      </c>
      <c r="H367" s="7">
        <f>ROUND(D367-D366,3)</f>
        <v>102.04300000000001</v>
      </c>
      <c r="I367">
        <f>ROUND(H367/D366*100,3)</f>
        <v>0.67200000000000004</v>
      </c>
    </row>
    <row r="368" spans="1:9" x14ac:dyDescent="0.25">
      <c r="A368" s="14">
        <v>43846.25</v>
      </c>
      <c r="B368" s="5">
        <f>A368</f>
        <v>43846.25</v>
      </c>
      <c r="C368" s="6">
        <v>35406.72265625</v>
      </c>
      <c r="D368" s="6">
        <v>15075.1064453125</v>
      </c>
      <c r="E368" s="6">
        <v>27268</v>
      </c>
      <c r="F368" s="15">
        <f>D368/C368*100</f>
        <v>42.576960854781177</v>
      </c>
      <c r="G368" s="22">
        <f>TRUNC(D368/E368*100,3)</f>
        <v>55.283999999999999</v>
      </c>
      <c r="H368" s="7">
        <f>ROUND(D368-D367,3)</f>
        <v>-209.66800000000001</v>
      </c>
      <c r="I368">
        <f>ROUND(H368/D367*100,3)</f>
        <v>-1.3720000000000001</v>
      </c>
    </row>
    <row r="369" spans="1:9" x14ac:dyDescent="0.25">
      <c r="A369" s="14">
        <v>43846.291666666664</v>
      </c>
      <c r="B369" s="5">
        <f>A369</f>
        <v>43846.291666666664</v>
      </c>
      <c r="C369" s="6">
        <v>39048.33203125</v>
      </c>
      <c r="D369" s="6">
        <v>15204.138671875</v>
      </c>
      <c r="E369" s="6">
        <v>27268</v>
      </c>
      <c r="F369" s="15">
        <f>D369/C369*100</f>
        <v>38.936717347381894</v>
      </c>
      <c r="G369" s="22">
        <f>TRUNC(D369/E369*100,3)</f>
        <v>55.758000000000003</v>
      </c>
      <c r="H369" s="7">
        <f>ROUND(D369-D368,3)</f>
        <v>129.03200000000001</v>
      </c>
      <c r="I369">
        <f>ROUND(H369/D368*100,3)</f>
        <v>0.85599999999999998</v>
      </c>
    </row>
    <row r="370" spans="1:9" x14ac:dyDescent="0.25">
      <c r="A370" s="14">
        <v>43846.333333333336</v>
      </c>
      <c r="B370" s="5">
        <f>A370</f>
        <v>43846.333333333336</v>
      </c>
      <c r="C370" s="6">
        <v>39394.203125</v>
      </c>
      <c r="D370" s="6">
        <v>14358.2431640625</v>
      </c>
      <c r="E370" s="6">
        <v>27268</v>
      </c>
      <c r="F370" s="15">
        <f>D370/C370*100</f>
        <v>36.447604025655743</v>
      </c>
      <c r="G370" s="22">
        <f>TRUNC(D370/E370*100,3)</f>
        <v>52.655999999999999</v>
      </c>
      <c r="H370" s="7">
        <f>ROUND(D370-D369,3)</f>
        <v>-845.89599999999996</v>
      </c>
      <c r="I370">
        <f>ROUND(H370/D369*100,3)</f>
        <v>-5.5640000000000001</v>
      </c>
    </row>
    <row r="371" spans="1:9" x14ac:dyDescent="0.25">
      <c r="A371" s="14">
        <v>43846.375</v>
      </c>
      <c r="B371" s="5">
        <f>A371</f>
        <v>43846.375</v>
      </c>
      <c r="C371" s="6">
        <v>39980.21484375</v>
      </c>
      <c r="D371" s="6">
        <v>13420.3427734375</v>
      </c>
      <c r="E371" s="6">
        <v>27268</v>
      </c>
      <c r="F371" s="15">
        <f>D371/C371*100</f>
        <v>33.567460369802056</v>
      </c>
      <c r="G371" s="22">
        <f>TRUNC(D371/E371*100,3)</f>
        <v>49.216000000000001</v>
      </c>
      <c r="H371" s="7">
        <f>ROUND(D371-D370,3)</f>
        <v>-937.9</v>
      </c>
      <c r="I371">
        <f>ROUND(H371/D370*100,3)</f>
        <v>-6.532</v>
      </c>
    </row>
    <row r="372" spans="1:9" x14ac:dyDescent="0.25">
      <c r="A372" s="14">
        <v>43846.416666666664</v>
      </c>
      <c r="B372" s="5">
        <f>A372</f>
        <v>43846.416666666664</v>
      </c>
      <c r="C372" s="6">
        <v>40853.96484375</v>
      </c>
      <c r="D372" s="6">
        <v>13374.2421875</v>
      </c>
      <c r="E372" s="6">
        <v>27268</v>
      </c>
      <c r="F372" s="15">
        <f>D372/C372*100</f>
        <v>32.736705577172501</v>
      </c>
      <c r="G372" s="22">
        <f>TRUNC(D372/E372*100,3)</f>
        <v>49.046999999999997</v>
      </c>
      <c r="H372" s="7">
        <f>ROUND(D372-D371,3)</f>
        <v>-46.100999999999999</v>
      </c>
      <c r="I372">
        <f>ROUND(H372/D371*100,3)</f>
        <v>-0.34399999999999997</v>
      </c>
    </row>
    <row r="373" spans="1:9" x14ac:dyDescent="0.25">
      <c r="A373" s="14">
        <v>43846.458333333336</v>
      </c>
      <c r="B373" s="5">
        <f>A373</f>
        <v>43846.458333333336</v>
      </c>
      <c r="C373" s="6">
        <v>41402.3515625</v>
      </c>
      <c r="D373" s="6">
        <v>12049.048828125</v>
      </c>
      <c r="E373" s="6">
        <v>27268</v>
      </c>
      <c r="F373" s="15">
        <f>D373/C373*100</f>
        <v>29.102329634431616</v>
      </c>
      <c r="G373" s="22">
        <f>TRUNC(D373/E373*100,3)</f>
        <v>44.186999999999998</v>
      </c>
      <c r="H373" s="7">
        <f>ROUND(D373-D372,3)</f>
        <v>-1325.193</v>
      </c>
      <c r="I373">
        <f>ROUND(H373/D372*100,3)</f>
        <v>-9.9090000000000007</v>
      </c>
    </row>
    <row r="374" spans="1:9" x14ac:dyDescent="0.25">
      <c r="A374" s="14">
        <v>43846.5</v>
      </c>
      <c r="B374" s="5">
        <f>A374</f>
        <v>43846.5</v>
      </c>
      <c r="C374" s="6">
        <v>41746.69140625</v>
      </c>
      <c r="D374" s="6">
        <v>10141.8359375</v>
      </c>
      <c r="E374" s="6">
        <v>27268</v>
      </c>
      <c r="F374" s="15">
        <f>D374/C374*100</f>
        <v>24.293747829754096</v>
      </c>
      <c r="G374" s="22">
        <f>TRUNC(D374/E374*100,3)</f>
        <v>37.192999999999998</v>
      </c>
      <c r="H374" s="7">
        <f>ROUND(D374-D373,3)</f>
        <v>-1907.213</v>
      </c>
      <c r="I374">
        <f>ROUND(H374/D373*100,3)</f>
        <v>-15.829000000000001</v>
      </c>
    </row>
    <row r="375" spans="1:9" x14ac:dyDescent="0.25">
      <c r="A375" s="14">
        <v>43846.541666666664</v>
      </c>
      <c r="B375" s="5">
        <f>A375</f>
        <v>43846.541666666664</v>
      </c>
      <c r="C375" s="6">
        <v>42020.1484375</v>
      </c>
      <c r="D375" s="6">
        <v>8323.1298828125</v>
      </c>
      <c r="E375" s="6">
        <v>27268</v>
      </c>
      <c r="F375" s="15">
        <f>D375/C375*100</f>
        <v>19.807473776995746</v>
      </c>
      <c r="G375" s="22">
        <f>TRUNC(D375/E375*100,3)</f>
        <v>30.523</v>
      </c>
      <c r="H375" s="7">
        <f>ROUND(D375-D374,3)</f>
        <v>-1818.7059999999999</v>
      </c>
      <c r="I375">
        <f>ROUND(H375/D374*100,3)</f>
        <v>-17.933</v>
      </c>
    </row>
    <row r="376" spans="1:9" x14ac:dyDescent="0.25">
      <c r="A376" s="14">
        <v>43846.583333333336</v>
      </c>
      <c r="B376" s="5">
        <f>A376</f>
        <v>43846.583333333336</v>
      </c>
      <c r="C376" s="6">
        <v>42128.3515625</v>
      </c>
      <c r="D376" s="6">
        <v>7551.64794921875</v>
      </c>
      <c r="E376" s="6">
        <v>27268</v>
      </c>
      <c r="F376" s="15">
        <f>D376/C376*100</f>
        <v>17.925334529207522</v>
      </c>
      <c r="G376" s="22">
        <f>TRUNC(D376/E376*100,3)</f>
        <v>27.693999999999999</v>
      </c>
      <c r="H376" s="7">
        <f>ROUND(D376-D375,3)</f>
        <v>-771.48199999999997</v>
      </c>
      <c r="I376">
        <f>ROUND(H376/D375*100,3)</f>
        <v>-9.2690000000000001</v>
      </c>
    </row>
    <row r="377" spans="1:9" x14ac:dyDescent="0.25">
      <c r="A377" s="14">
        <v>43846.625</v>
      </c>
      <c r="B377" s="5">
        <f>A377</f>
        <v>43846.625</v>
      </c>
      <c r="C377" s="6">
        <v>41730.22265625</v>
      </c>
      <c r="D377" s="6">
        <v>6964.7578125</v>
      </c>
      <c r="E377" s="6">
        <v>27268</v>
      </c>
      <c r="F377" s="15">
        <f>D377/C377*100</f>
        <v>16.689960822571546</v>
      </c>
      <c r="G377" s="22">
        <f>TRUNC(D377/E377*100,3)</f>
        <v>25.541</v>
      </c>
      <c r="H377" s="7">
        <f>ROUND(D377-D376,3)</f>
        <v>-586.89</v>
      </c>
      <c r="I377">
        <f>ROUND(H377/D376*100,3)</f>
        <v>-7.7720000000000002</v>
      </c>
    </row>
    <row r="378" spans="1:9" x14ac:dyDescent="0.25">
      <c r="A378" s="14">
        <v>43846.666666666664</v>
      </c>
      <c r="B378" s="5">
        <f>A378</f>
        <v>43846.666666666664</v>
      </c>
      <c r="C378" s="6">
        <v>41890.8828125</v>
      </c>
      <c r="D378" s="6">
        <v>6879.62939453125</v>
      </c>
      <c r="E378" s="6">
        <v>27268</v>
      </c>
      <c r="F378" s="15">
        <f>D378/C378*100</f>
        <v>16.422736721314472</v>
      </c>
      <c r="G378" s="22">
        <f>TRUNC(D378/E378*100,3)</f>
        <v>25.228999999999999</v>
      </c>
      <c r="H378" s="7">
        <f>ROUND(D378-D377,3)</f>
        <v>-85.128</v>
      </c>
      <c r="I378">
        <f>ROUND(H378/D377*100,3)</f>
        <v>-1.222</v>
      </c>
    </row>
    <row r="379" spans="1:9" x14ac:dyDescent="0.25">
      <c r="A379" s="14">
        <v>43846.708333333336</v>
      </c>
      <c r="B379" s="5">
        <f>A379</f>
        <v>43846.708333333336</v>
      </c>
      <c r="C379" s="6">
        <v>42420.875</v>
      </c>
      <c r="D379" s="6">
        <v>6375.5888671875</v>
      </c>
      <c r="E379" s="6">
        <v>27268</v>
      </c>
      <c r="F379" s="15">
        <f>D379/C379*100</f>
        <v>15.029366714353486</v>
      </c>
      <c r="G379" s="22">
        <f>TRUNC(D379/E379*100,3)</f>
        <v>23.381</v>
      </c>
      <c r="H379" s="7">
        <f>ROUND(D379-D378,3)</f>
        <v>-504.041</v>
      </c>
      <c r="I379">
        <f>ROUND(H379/D378*100,3)</f>
        <v>-7.327</v>
      </c>
    </row>
    <row r="380" spans="1:9" x14ac:dyDescent="0.25">
      <c r="A380" s="14">
        <v>43846.75</v>
      </c>
      <c r="B380" s="5">
        <f>A380</f>
        <v>43846.75</v>
      </c>
      <c r="C380" s="6">
        <v>44031.52734375</v>
      </c>
      <c r="D380" s="6">
        <v>5639.9541015625</v>
      </c>
      <c r="E380" s="6">
        <v>27268</v>
      </c>
      <c r="F380" s="15">
        <f>D380/C380*100</f>
        <v>12.808899535852817</v>
      </c>
      <c r="G380" s="22">
        <f>TRUNC(D380/E380*100,3)</f>
        <v>20.683</v>
      </c>
      <c r="H380" s="7">
        <f>ROUND(D380-D379,3)</f>
        <v>-735.63499999999999</v>
      </c>
      <c r="I380">
        <f>ROUND(H380/D379*100,3)</f>
        <v>-11.538</v>
      </c>
    </row>
    <row r="381" spans="1:9" x14ac:dyDescent="0.25">
      <c r="A381" s="14">
        <v>43846.791666666664</v>
      </c>
      <c r="B381" s="5">
        <f>A381</f>
        <v>43846.791666666664</v>
      </c>
      <c r="C381" s="6">
        <v>44057.4453125</v>
      </c>
      <c r="D381" s="6">
        <v>5228.56005859375</v>
      </c>
      <c r="E381" s="6">
        <v>27268</v>
      </c>
      <c r="F381" s="15">
        <f>D381/C381*100</f>
        <v>11.867597000932554</v>
      </c>
      <c r="G381" s="22">
        <f>TRUNC(D381/E381*100,3)</f>
        <v>19.173999999999999</v>
      </c>
      <c r="H381" s="7">
        <f>ROUND(D381-D380,3)</f>
        <v>-411.39400000000001</v>
      </c>
      <c r="I381">
        <f>ROUND(H381/D380*100,3)</f>
        <v>-7.2939999999999996</v>
      </c>
    </row>
    <row r="382" spans="1:9" x14ac:dyDescent="0.25">
      <c r="A382" s="14">
        <v>43846.833333333336</v>
      </c>
      <c r="B382" s="5">
        <f>A382</f>
        <v>43846.833333333336</v>
      </c>
      <c r="C382" s="6">
        <v>43381.51171875</v>
      </c>
      <c r="D382" s="6">
        <v>4533.1240234375</v>
      </c>
      <c r="E382" s="6">
        <v>27268</v>
      </c>
      <c r="F382" s="15">
        <f>D382/C382*100</f>
        <v>10.449437660970746</v>
      </c>
      <c r="G382" s="22">
        <f>TRUNC(D382/E382*100,3)</f>
        <v>16.623999999999999</v>
      </c>
      <c r="H382" s="7">
        <f>ROUND(D382-D381,3)</f>
        <v>-695.43600000000004</v>
      </c>
      <c r="I382">
        <f>ROUND(H382/D381*100,3)</f>
        <v>-13.301</v>
      </c>
    </row>
    <row r="383" spans="1:9" x14ac:dyDescent="0.25">
      <c r="A383" s="14">
        <v>43846.875</v>
      </c>
      <c r="B383" s="5">
        <f>A383</f>
        <v>43846.875</v>
      </c>
      <c r="C383" s="6">
        <v>42277.27734375</v>
      </c>
      <c r="D383" s="6">
        <v>4177.89013671875</v>
      </c>
      <c r="E383" s="6">
        <v>27268</v>
      </c>
      <c r="F383" s="15">
        <f>D383/C383*100</f>
        <v>9.8821172961280634</v>
      </c>
      <c r="G383" s="22">
        <f>TRUNC(D383/E383*100,3)</f>
        <v>15.321</v>
      </c>
      <c r="H383" s="7">
        <f>ROUND(D383-D382,3)</f>
        <v>-355.23399999999998</v>
      </c>
      <c r="I383">
        <f>ROUND(H383/D382*100,3)</f>
        <v>-7.8360000000000003</v>
      </c>
    </row>
    <row r="384" spans="1:9" x14ac:dyDescent="0.25">
      <c r="A384" s="14">
        <v>43846.916666666664</v>
      </c>
      <c r="B384" s="5">
        <f>A384</f>
        <v>43846.916666666664</v>
      </c>
      <c r="C384" s="6">
        <v>40183.4609375</v>
      </c>
      <c r="D384" s="6">
        <v>3894.648681640625</v>
      </c>
      <c r="E384" s="6">
        <v>27268</v>
      </c>
      <c r="F384" s="15">
        <f>D384/C384*100</f>
        <v>9.6921683468186828</v>
      </c>
      <c r="G384" s="22">
        <f>TRUNC(D384/E384*100,3)</f>
        <v>14.282</v>
      </c>
      <c r="H384" s="7">
        <f>ROUND(D384-D383,3)</f>
        <v>-283.24099999999999</v>
      </c>
      <c r="I384">
        <f>ROUND(H384/D383*100,3)</f>
        <v>-6.78</v>
      </c>
    </row>
    <row r="385" spans="1:9" x14ac:dyDescent="0.25">
      <c r="A385" s="14">
        <v>43846.958333333336</v>
      </c>
      <c r="B385" s="5">
        <f>A385</f>
        <v>43846.958333333336</v>
      </c>
      <c r="C385" s="6">
        <v>37529.98828125</v>
      </c>
      <c r="D385" s="6">
        <v>3134.083251953125</v>
      </c>
      <c r="E385" s="6">
        <v>27268</v>
      </c>
      <c r="F385" s="15">
        <f>D385/C385*100</f>
        <v>8.3508772463936918</v>
      </c>
      <c r="G385" s="22">
        <f>TRUNC(D385/E385*100,3)</f>
        <v>11.493</v>
      </c>
      <c r="H385" s="7">
        <f>ROUND(D385-D384,3)</f>
        <v>-760.56500000000005</v>
      </c>
      <c r="I385">
        <f>ROUND(H385/D384*100,3)</f>
        <v>-19.527999999999999</v>
      </c>
    </row>
    <row r="386" spans="1:9" x14ac:dyDescent="0.25">
      <c r="A386" s="14">
        <v>43847</v>
      </c>
      <c r="B386" s="5">
        <f>A386</f>
        <v>43847</v>
      </c>
      <c r="C386" s="6">
        <v>35411.9296875</v>
      </c>
      <c r="D386" s="6">
        <v>2682.047119140625</v>
      </c>
      <c r="E386" s="6">
        <v>27251</v>
      </c>
      <c r="F386" s="15">
        <f>D386/C386*100</f>
        <v>7.5738519273276337</v>
      </c>
      <c r="G386" s="22">
        <f>TRUNC(D386/E386*100,3)</f>
        <v>9.8420000000000005</v>
      </c>
      <c r="H386" s="7">
        <f>ROUND(D386-D385,3)</f>
        <v>-452.036</v>
      </c>
      <c r="I386">
        <f>ROUND(H386/D385*100,3)</f>
        <v>-14.423</v>
      </c>
    </row>
    <row r="387" spans="1:9" x14ac:dyDescent="0.25">
      <c r="A387" s="14">
        <v>43847.041666666664</v>
      </c>
      <c r="B387" s="5">
        <f>A387</f>
        <v>43847.041666666664</v>
      </c>
      <c r="C387" s="6">
        <v>34060.25</v>
      </c>
      <c r="D387" s="6">
        <v>2535.77978515625</v>
      </c>
      <c r="E387" s="6">
        <v>27251</v>
      </c>
      <c r="F387" s="15">
        <f>D387/C387*100</f>
        <v>7.444982891071704</v>
      </c>
      <c r="G387" s="22">
        <f>TRUNC(D387/E387*100,3)</f>
        <v>9.3049999999999997</v>
      </c>
      <c r="H387" s="7">
        <f>ROUND(D387-D386,3)</f>
        <v>-146.267</v>
      </c>
      <c r="I387">
        <f>ROUND(H387/D386*100,3)</f>
        <v>-5.4539999999999997</v>
      </c>
    </row>
    <row r="388" spans="1:9" x14ac:dyDescent="0.25">
      <c r="A388" s="14">
        <v>43847.083333333336</v>
      </c>
      <c r="B388" s="5">
        <f>A388</f>
        <v>43847.083333333336</v>
      </c>
      <c r="C388" s="6">
        <v>33167.296875</v>
      </c>
      <c r="D388" s="6">
        <v>2632.902587890625</v>
      </c>
      <c r="E388" s="6">
        <v>27251</v>
      </c>
      <c r="F388" s="15">
        <f>D388/C388*100</f>
        <v>7.9382489257820321</v>
      </c>
      <c r="G388" s="22">
        <f>TRUNC(D388/E388*100,3)</f>
        <v>9.6609999999999996</v>
      </c>
      <c r="H388" s="7">
        <f>ROUND(D388-D387,3)</f>
        <v>97.123000000000005</v>
      </c>
      <c r="I388">
        <f>ROUND(H388/D387*100,3)</f>
        <v>3.83</v>
      </c>
    </row>
    <row r="389" spans="1:9" x14ac:dyDescent="0.25">
      <c r="A389" s="14">
        <v>43847.125</v>
      </c>
      <c r="B389" s="5">
        <f>A389</f>
        <v>43847.125</v>
      </c>
      <c r="C389" s="6">
        <v>32859.06640625</v>
      </c>
      <c r="D389" s="6">
        <v>2579.84033203125</v>
      </c>
      <c r="E389" s="6">
        <v>27251</v>
      </c>
      <c r="F389" s="15">
        <f>D389/C389*100</f>
        <v>7.8512283341700435</v>
      </c>
      <c r="G389" s="22">
        <f>TRUNC(D389/E389*100,3)</f>
        <v>9.4659999999999993</v>
      </c>
      <c r="H389" s="7">
        <f>ROUND(D389-D388,3)</f>
        <v>-53.061999999999998</v>
      </c>
      <c r="I389">
        <f>ROUND(H389/D388*100,3)</f>
        <v>-2.0150000000000001</v>
      </c>
    </row>
    <row r="390" spans="1:9" x14ac:dyDescent="0.25">
      <c r="A390" s="14">
        <v>43847.166666666664</v>
      </c>
      <c r="B390" s="5">
        <f>A390</f>
        <v>43847.166666666664</v>
      </c>
      <c r="C390" s="6">
        <v>33099.1171875</v>
      </c>
      <c r="D390" s="6">
        <v>2666.88720703125</v>
      </c>
      <c r="E390" s="6">
        <v>27251</v>
      </c>
      <c r="F390" s="15">
        <f>D390/C390*100</f>
        <v>8.0572759446237132</v>
      </c>
      <c r="G390" s="22">
        <f>TRUNC(D390/E390*100,3)</f>
        <v>9.7859999999999996</v>
      </c>
      <c r="H390" s="7">
        <f>ROUND(D390-D389,3)</f>
        <v>87.046999999999997</v>
      </c>
      <c r="I390">
        <f>ROUND(H390/D389*100,3)</f>
        <v>3.3740000000000001</v>
      </c>
    </row>
    <row r="391" spans="1:9" x14ac:dyDescent="0.25">
      <c r="A391" s="14">
        <v>43847.208333333336</v>
      </c>
      <c r="B391" s="5">
        <f>A391</f>
        <v>43847.208333333336</v>
      </c>
      <c r="C391" s="6">
        <v>34056.8125</v>
      </c>
      <c r="D391" s="6">
        <v>2909.18310546875</v>
      </c>
      <c r="E391" s="6">
        <v>27251</v>
      </c>
      <c r="F391" s="15">
        <f>D391/C391*100</f>
        <v>8.5421473470799718</v>
      </c>
      <c r="G391" s="22">
        <f>TRUNC(D391/E391*100,3)</f>
        <v>10.675000000000001</v>
      </c>
      <c r="H391" s="7">
        <f>ROUND(D391-D390,3)</f>
        <v>242.29599999999999</v>
      </c>
      <c r="I391">
        <f>ROUND(H391/D390*100,3)</f>
        <v>9.0850000000000009</v>
      </c>
    </row>
    <row r="392" spans="1:9" x14ac:dyDescent="0.25">
      <c r="A392" s="14">
        <v>43847.25</v>
      </c>
      <c r="B392" s="5">
        <f>A392</f>
        <v>43847.25</v>
      </c>
      <c r="C392" s="6">
        <v>36926.5546875</v>
      </c>
      <c r="D392" s="6">
        <v>3637.172119140625</v>
      </c>
      <c r="E392" s="6">
        <v>27251</v>
      </c>
      <c r="F392" s="15">
        <f>D392/C392*100</f>
        <v>9.8497467470796654</v>
      </c>
      <c r="G392" s="22">
        <f>TRUNC(D392/E392*100,3)</f>
        <v>13.346</v>
      </c>
      <c r="H392" s="7">
        <f>ROUND(D392-D391,3)</f>
        <v>727.98900000000003</v>
      </c>
      <c r="I392">
        <f>ROUND(H392/D391*100,3)</f>
        <v>25.024000000000001</v>
      </c>
    </row>
    <row r="393" spans="1:9" x14ac:dyDescent="0.25">
      <c r="A393" s="14">
        <v>43847.291666666664</v>
      </c>
      <c r="B393" s="5">
        <f>A393</f>
        <v>43847.291666666664</v>
      </c>
      <c r="C393" s="6">
        <v>40233.13671875</v>
      </c>
      <c r="D393" s="6">
        <v>5149.9541015625</v>
      </c>
      <c r="E393" s="6">
        <v>27251</v>
      </c>
      <c r="F393" s="15">
        <f>D393/C393*100</f>
        <v>12.800279872691227</v>
      </c>
      <c r="G393" s="22">
        <f>TRUNC(D393/E393*100,3)</f>
        <v>18.898</v>
      </c>
      <c r="H393" s="7">
        <f>ROUND(D393-D392,3)</f>
        <v>1512.7819999999999</v>
      </c>
      <c r="I393">
        <f>ROUND(H393/D392*100,3)</f>
        <v>41.591999999999999</v>
      </c>
    </row>
    <row r="394" spans="1:9" x14ac:dyDescent="0.25">
      <c r="A394" s="14">
        <v>43847.333333333336</v>
      </c>
      <c r="B394" s="5">
        <f>A394</f>
        <v>43847.333333333336</v>
      </c>
      <c r="C394" s="6">
        <v>40489.1796875</v>
      </c>
      <c r="D394" s="6">
        <v>5541.52587890625</v>
      </c>
      <c r="E394" s="6">
        <v>27251</v>
      </c>
      <c r="F394" s="15">
        <f>D394/C394*100</f>
        <v>13.686436528663618</v>
      </c>
      <c r="G394" s="22">
        <f>TRUNC(D394/E394*100,3)</f>
        <v>20.335000000000001</v>
      </c>
      <c r="H394" s="7">
        <f>ROUND(D394-D393,3)</f>
        <v>391.572</v>
      </c>
      <c r="I394">
        <f>ROUND(H394/D393*100,3)</f>
        <v>7.6029999999999998</v>
      </c>
    </row>
    <row r="395" spans="1:9" x14ac:dyDescent="0.25">
      <c r="A395" s="14">
        <v>43847.375</v>
      </c>
      <c r="B395" s="5">
        <f>A395</f>
        <v>43847.375</v>
      </c>
      <c r="C395" s="6">
        <v>40980.3046875</v>
      </c>
      <c r="D395" s="6">
        <v>5322.41796875</v>
      </c>
      <c r="E395" s="6">
        <v>27251</v>
      </c>
      <c r="F395" s="15">
        <f>D395/C395*100</f>
        <v>12.987746209640722</v>
      </c>
      <c r="G395" s="22">
        <f>TRUNC(D395/E395*100,3)</f>
        <v>19.530999999999999</v>
      </c>
      <c r="H395" s="7">
        <f>ROUND(D395-D394,3)</f>
        <v>-219.108</v>
      </c>
      <c r="I395">
        <f>ROUND(H395/D394*100,3)</f>
        <v>-3.9540000000000002</v>
      </c>
    </row>
    <row r="396" spans="1:9" x14ac:dyDescent="0.25">
      <c r="A396" s="14">
        <v>43847.416666666664</v>
      </c>
      <c r="B396" s="5">
        <f>A396</f>
        <v>43847.416666666664</v>
      </c>
      <c r="C396" s="6">
        <v>41407.4765625</v>
      </c>
      <c r="D396" s="6">
        <v>5567.7919921875</v>
      </c>
      <c r="E396" s="6">
        <v>27251</v>
      </c>
      <c r="F396" s="15">
        <f>D396/C396*100</f>
        <v>13.446344608282359</v>
      </c>
      <c r="G396" s="22">
        <f>TRUNC(D396/E396*100,3)</f>
        <v>20.431000000000001</v>
      </c>
      <c r="H396" s="7">
        <f>ROUND(D396-D395,3)</f>
        <v>245.374</v>
      </c>
      <c r="I396">
        <f>ROUND(H396/D395*100,3)</f>
        <v>4.6100000000000003</v>
      </c>
    </row>
    <row r="397" spans="1:9" x14ac:dyDescent="0.25">
      <c r="A397" s="14">
        <v>43847.458333333336</v>
      </c>
      <c r="B397" s="5">
        <f>A397</f>
        <v>43847.458333333336</v>
      </c>
      <c r="C397" s="6">
        <v>41675.3984375</v>
      </c>
      <c r="D397" s="6">
        <v>5303.65185546875</v>
      </c>
      <c r="E397" s="6">
        <v>27251</v>
      </c>
      <c r="F397" s="15">
        <f>D397/C397*100</f>
        <v>12.726097540309208</v>
      </c>
      <c r="G397" s="22">
        <f>TRUNC(D397/E397*100,3)</f>
        <v>19.462</v>
      </c>
      <c r="H397" s="7">
        <f>ROUND(D397-D396,3)</f>
        <v>-264.14</v>
      </c>
      <c r="I397">
        <f>ROUND(H397/D396*100,3)</f>
        <v>-4.7439999999999998</v>
      </c>
    </row>
    <row r="398" spans="1:9" x14ac:dyDescent="0.25">
      <c r="A398" s="14">
        <v>43847.5</v>
      </c>
      <c r="B398" s="5">
        <f>A398</f>
        <v>43847.5</v>
      </c>
      <c r="C398" s="6">
        <v>41410.55078125</v>
      </c>
      <c r="D398" s="6">
        <v>5574.4814453125</v>
      </c>
      <c r="E398" s="6">
        <v>27251</v>
      </c>
      <c r="F398" s="15">
        <f>D398/C398*100</f>
        <v>13.461500366801523</v>
      </c>
      <c r="G398" s="22">
        <f>TRUNC(D398/E398*100,3)</f>
        <v>20.456</v>
      </c>
      <c r="H398" s="7">
        <f>ROUND(D398-D397,3)</f>
        <v>270.83</v>
      </c>
      <c r="I398">
        <f>ROUND(H398/D397*100,3)</f>
        <v>5.1059999999999999</v>
      </c>
    </row>
    <row r="399" spans="1:9" x14ac:dyDescent="0.25">
      <c r="A399" s="14">
        <v>43847.541666666664</v>
      </c>
      <c r="B399" s="5">
        <f>A399</f>
        <v>43847.541666666664</v>
      </c>
      <c r="C399" s="6">
        <v>41330.2890625</v>
      </c>
      <c r="D399" s="6">
        <v>6343.900390625</v>
      </c>
      <c r="E399" s="6">
        <v>27251</v>
      </c>
      <c r="F399" s="15">
        <f>D399/C399*100</f>
        <v>15.349276606877108</v>
      </c>
      <c r="G399" s="22">
        <f>TRUNC(D399/E399*100,3)</f>
        <v>23.279</v>
      </c>
      <c r="H399" s="7">
        <f>ROUND(D399-D398,3)</f>
        <v>769.41899999999998</v>
      </c>
      <c r="I399">
        <f>ROUND(H399/D398*100,3)</f>
        <v>13.803000000000001</v>
      </c>
    </row>
    <row r="400" spans="1:9" x14ac:dyDescent="0.25">
      <c r="A400" s="14">
        <v>43847.583333333336</v>
      </c>
      <c r="B400" s="5">
        <f>A400</f>
        <v>43847.583333333336</v>
      </c>
      <c r="C400" s="6">
        <v>41028.609375</v>
      </c>
      <c r="D400" s="6">
        <v>7295.7373046875</v>
      </c>
      <c r="E400" s="6">
        <v>27251</v>
      </c>
      <c r="F400" s="15">
        <f>D400/C400*100</f>
        <v>17.782073084673005</v>
      </c>
      <c r="G400" s="22">
        <f>TRUNC(D400/E400*100,3)</f>
        <v>26.771999999999998</v>
      </c>
      <c r="H400" s="7">
        <f>ROUND(D400-D399,3)</f>
        <v>951.83699999999999</v>
      </c>
      <c r="I400">
        <f>ROUND(H400/D399*100,3)</f>
        <v>15.004</v>
      </c>
    </row>
    <row r="401" spans="1:9" x14ac:dyDescent="0.25">
      <c r="A401" s="14">
        <v>43847.625</v>
      </c>
      <c r="B401" s="5">
        <f>A401</f>
        <v>43847.625</v>
      </c>
      <c r="C401" s="6">
        <v>40726.796875</v>
      </c>
      <c r="D401" s="6">
        <v>8678.5595703125</v>
      </c>
      <c r="E401" s="6">
        <v>27251</v>
      </c>
      <c r="F401" s="15">
        <f>D401/C401*100</f>
        <v>21.309212204802197</v>
      </c>
      <c r="G401" s="22">
        <f>TRUNC(D401/E401*100,3)</f>
        <v>31.846</v>
      </c>
      <c r="H401" s="7">
        <f>ROUND(D401-D400,3)</f>
        <v>1382.8219999999999</v>
      </c>
      <c r="I401">
        <f>ROUND(H401/D400*100,3)</f>
        <v>18.954000000000001</v>
      </c>
    </row>
    <row r="402" spans="1:9" x14ac:dyDescent="0.25">
      <c r="A402" s="14">
        <v>43847.666666666664</v>
      </c>
      <c r="B402" s="5">
        <f>A402</f>
        <v>43847.666666666664</v>
      </c>
      <c r="C402" s="6">
        <v>40571.4296875</v>
      </c>
      <c r="D402" s="6">
        <v>10003.3125</v>
      </c>
      <c r="E402" s="6">
        <v>27251</v>
      </c>
      <c r="F402" s="15">
        <f>D402/C402*100</f>
        <v>24.656051258361266</v>
      </c>
      <c r="G402" s="22">
        <f>TRUNC(D402/E402*100,3)</f>
        <v>36.707999999999998</v>
      </c>
      <c r="H402" s="7">
        <f>ROUND(D402-D401,3)</f>
        <v>1324.7529999999999</v>
      </c>
      <c r="I402">
        <f>ROUND(H402/D401*100,3)</f>
        <v>15.265000000000001</v>
      </c>
    </row>
    <row r="403" spans="1:9" x14ac:dyDescent="0.25">
      <c r="A403" s="14">
        <v>43847.708333333336</v>
      </c>
      <c r="B403" s="5">
        <f>A403</f>
        <v>43847.708333333336</v>
      </c>
      <c r="C403" s="6">
        <v>40756.16015625</v>
      </c>
      <c r="D403" s="6">
        <v>10862.6630859375</v>
      </c>
      <c r="E403" s="6">
        <v>27251</v>
      </c>
      <c r="F403" s="15">
        <f>D403/C403*100</f>
        <v>26.652812836863138</v>
      </c>
      <c r="G403" s="22">
        <f>TRUNC(D403/E403*100,3)</f>
        <v>39.860999999999997</v>
      </c>
      <c r="H403" s="7">
        <f>ROUND(D403-D402,3)</f>
        <v>859.351</v>
      </c>
      <c r="I403">
        <f>ROUND(H403/D402*100,3)</f>
        <v>8.5909999999999993</v>
      </c>
    </row>
    <row r="404" spans="1:9" x14ac:dyDescent="0.25">
      <c r="A404" s="14">
        <v>43847.75</v>
      </c>
      <c r="B404" s="5">
        <f>A404</f>
        <v>43847.75</v>
      </c>
      <c r="C404" s="6">
        <v>41855.42578125</v>
      </c>
      <c r="D404" s="6">
        <v>12699.7041015625</v>
      </c>
      <c r="E404" s="6">
        <v>27251</v>
      </c>
      <c r="F404" s="15">
        <f>D404/C404*100</f>
        <v>30.34183469530393</v>
      </c>
      <c r="G404" s="22">
        <f>TRUNC(D404/E404*100,3)</f>
        <v>46.601999999999997</v>
      </c>
      <c r="H404" s="7">
        <f>ROUND(D404-D403,3)</f>
        <v>1837.0409999999999</v>
      </c>
      <c r="I404">
        <f>ROUND(H404/D403*100,3)</f>
        <v>16.911999999999999</v>
      </c>
    </row>
    <row r="405" spans="1:9" x14ac:dyDescent="0.25">
      <c r="A405" s="14">
        <v>43847.791666666664</v>
      </c>
      <c r="B405" s="5">
        <f>A405</f>
        <v>43847.791666666664</v>
      </c>
      <c r="C405" s="6">
        <v>41337.80859375</v>
      </c>
      <c r="D405" s="6">
        <v>13807.5888671875</v>
      </c>
      <c r="E405" s="6">
        <v>27251</v>
      </c>
      <c r="F405" s="15">
        <f>D405/C405*100</f>
        <v>33.401840438332073</v>
      </c>
      <c r="G405" s="22">
        <f>TRUNC(D405/E405*100,3)</f>
        <v>50.667999999999999</v>
      </c>
      <c r="H405" s="7">
        <f>ROUND(D405-D404,3)</f>
        <v>1107.885</v>
      </c>
      <c r="I405">
        <f>ROUND(H405/D404*100,3)</f>
        <v>8.7240000000000002</v>
      </c>
    </row>
    <row r="406" spans="1:9" x14ac:dyDescent="0.25">
      <c r="A406" s="14">
        <v>43847.833333333336</v>
      </c>
      <c r="B406" s="5">
        <f>A406</f>
        <v>43847.833333333336</v>
      </c>
      <c r="C406" s="6">
        <v>40506.79296875</v>
      </c>
      <c r="D406" s="6">
        <v>14433.212890625</v>
      </c>
      <c r="E406" s="6">
        <v>27251</v>
      </c>
      <c r="F406" s="15">
        <f>D406/C406*100</f>
        <v>35.63158629161255</v>
      </c>
      <c r="G406" s="22">
        <f>TRUNC(D406/E406*100,3)</f>
        <v>52.963000000000001</v>
      </c>
      <c r="H406" s="7">
        <f>ROUND(D406-D405,3)</f>
        <v>625.62400000000002</v>
      </c>
      <c r="I406">
        <f>ROUND(H406/D405*100,3)</f>
        <v>4.5309999999999997</v>
      </c>
    </row>
    <row r="407" spans="1:9" x14ac:dyDescent="0.25">
      <c r="A407" s="14">
        <v>43847.875</v>
      </c>
      <c r="B407" s="5">
        <f>A407</f>
        <v>43847.875</v>
      </c>
      <c r="C407" s="6">
        <v>39511.7578125</v>
      </c>
      <c r="D407" s="6">
        <v>14771.845703125</v>
      </c>
      <c r="E407" s="6">
        <v>27251</v>
      </c>
      <c r="F407" s="15">
        <f>D407/C407*100</f>
        <v>37.385949198270687</v>
      </c>
      <c r="G407" s="22">
        <f>TRUNC(D407/E407*100,3)</f>
        <v>54.206000000000003</v>
      </c>
      <c r="H407" s="7">
        <f>ROUND(D407-D406,3)</f>
        <v>338.63299999999998</v>
      </c>
      <c r="I407">
        <f>ROUND(H407/D406*100,3)</f>
        <v>2.3460000000000001</v>
      </c>
    </row>
    <row r="408" spans="1:9" x14ac:dyDescent="0.25">
      <c r="A408" s="14">
        <v>43847.916666666664</v>
      </c>
      <c r="B408" s="5">
        <f>A408</f>
        <v>43847.916666666664</v>
      </c>
      <c r="C408" s="6">
        <v>37986.83984375</v>
      </c>
      <c r="D408" s="6">
        <v>14396.51953125</v>
      </c>
      <c r="E408" s="6">
        <v>27251</v>
      </c>
      <c r="F408" s="15">
        <f>D408/C408*100</f>
        <v>37.898702788825609</v>
      </c>
      <c r="G408" s="22">
        <f>TRUNC(D408/E408*100,3)</f>
        <v>52.829000000000001</v>
      </c>
      <c r="H408" s="7">
        <f>ROUND(D408-D407,3)</f>
        <v>-375.32600000000002</v>
      </c>
      <c r="I408">
        <f>ROUND(H408/D407*100,3)</f>
        <v>-2.5409999999999999</v>
      </c>
    </row>
    <row r="409" spans="1:9" x14ac:dyDescent="0.25">
      <c r="A409" s="14">
        <v>43847.958333333336</v>
      </c>
      <c r="B409" s="5">
        <f>A409</f>
        <v>43847.958333333336</v>
      </c>
      <c r="C409" s="6">
        <v>36150.375</v>
      </c>
      <c r="D409" s="6">
        <v>13919.4375</v>
      </c>
      <c r="E409" s="6">
        <v>27251</v>
      </c>
      <c r="F409" s="15">
        <f>D409/C409*100</f>
        <v>38.504268627918798</v>
      </c>
      <c r="G409" s="22">
        <f>TRUNC(D409/E409*100,3)</f>
        <v>51.078000000000003</v>
      </c>
      <c r="H409" s="7">
        <f>ROUND(D409-D408,3)</f>
        <v>-477.08199999999999</v>
      </c>
      <c r="I409">
        <f>ROUND(H409/D408*100,3)</f>
        <v>-3.3140000000000001</v>
      </c>
    </row>
    <row r="410" spans="1:9" x14ac:dyDescent="0.25">
      <c r="A410" s="14">
        <v>43848</v>
      </c>
      <c r="B410" s="5">
        <f>A410</f>
        <v>43848</v>
      </c>
      <c r="C410" s="6">
        <v>34042.2890625</v>
      </c>
      <c r="D410" s="6">
        <v>12238.0556640625</v>
      </c>
      <c r="E410" s="6">
        <v>27251</v>
      </c>
      <c r="F410" s="15">
        <f>D410/C410*100</f>
        <v>35.949567438294231</v>
      </c>
      <c r="G410" s="22">
        <f>TRUNC(D410/E410*100,3)</f>
        <v>44.908000000000001</v>
      </c>
      <c r="H410" s="7">
        <f>ROUND(D410-D409,3)</f>
        <v>-1681.3820000000001</v>
      </c>
      <c r="I410">
        <f>ROUND(H410/D409*100,3)</f>
        <v>-12.079000000000001</v>
      </c>
    </row>
    <row r="411" spans="1:9" x14ac:dyDescent="0.25">
      <c r="A411" s="14">
        <v>43848.041666666664</v>
      </c>
      <c r="B411" s="5">
        <f>A411</f>
        <v>43848.041666666664</v>
      </c>
      <c r="C411" s="6">
        <v>32517.62890625</v>
      </c>
      <c r="D411" s="6">
        <v>10280.966796875</v>
      </c>
      <c r="E411" s="6">
        <v>27251</v>
      </c>
      <c r="F411" s="15">
        <f>D411/C411*100</f>
        <v>31.616594268037062</v>
      </c>
      <c r="G411" s="22">
        <f>TRUNC(D411/E411*100,3)</f>
        <v>37.725999999999999</v>
      </c>
      <c r="H411" s="7">
        <f>ROUND(D411-D410,3)</f>
        <v>-1957.0889999999999</v>
      </c>
      <c r="I411">
        <f>ROUND(H411/D410*100,3)</f>
        <v>-15.992000000000001</v>
      </c>
    </row>
    <row r="412" spans="1:9" x14ac:dyDescent="0.25">
      <c r="A412" s="14">
        <v>43848.083333333336</v>
      </c>
      <c r="B412" s="5">
        <f>A412</f>
        <v>43848.083333333336</v>
      </c>
      <c r="C412" s="6">
        <v>31729.638671875</v>
      </c>
      <c r="D412" s="6">
        <v>9394.115234375</v>
      </c>
      <c r="E412" s="6">
        <v>27251</v>
      </c>
      <c r="F412" s="15">
        <f>D412/C412*100</f>
        <v>29.606751376913405</v>
      </c>
      <c r="G412" s="22">
        <f>TRUNC(D412/E412*100,3)</f>
        <v>34.472000000000001</v>
      </c>
      <c r="H412" s="7">
        <f>ROUND(D412-D411,3)</f>
        <v>-886.85199999999998</v>
      </c>
      <c r="I412">
        <f>ROUND(H412/D411*100,3)</f>
        <v>-8.6259999999999994</v>
      </c>
    </row>
    <row r="413" spans="1:9" x14ac:dyDescent="0.25">
      <c r="A413" s="14">
        <v>43848.125</v>
      </c>
      <c r="B413" s="5">
        <f>A413</f>
        <v>43848.125</v>
      </c>
      <c r="C413" s="6">
        <v>31248.6640625</v>
      </c>
      <c r="D413" s="6">
        <v>8446.841796875</v>
      </c>
      <c r="E413" s="6">
        <v>27251</v>
      </c>
      <c r="F413" s="15">
        <f>D413/C413*100</f>
        <v>27.031049327358748</v>
      </c>
      <c r="G413" s="22">
        <f>TRUNC(D413/E413*100,3)</f>
        <v>30.995999999999999</v>
      </c>
      <c r="H413" s="7">
        <f>ROUND(D413-D412,3)</f>
        <v>-947.27300000000002</v>
      </c>
      <c r="I413">
        <f>ROUND(H413/D412*100,3)</f>
        <v>-10.084</v>
      </c>
    </row>
    <row r="414" spans="1:9" x14ac:dyDescent="0.25">
      <c r="A414" s="14">
        <v>43848.166666666664</v>
      </c>
      <c r="B414" s="5">
        <f>A414</f>
        <v>43848.166666666664</v>
      </c>
      <c r="C414" s="6">
        <v>30921.474609375</v>
      </c>
      <c r="D414" s="6">
        <v>8442.8896484375</v>
      </c>
      <c r="E414" s="6">
        <v>27251</v>
      </c>
      <c r="F414" s="15">
        <f>D414/C414*100</f>
        <v>27.30429177487455</v>
      </c>
      <c r="G414" s="22">
        <f>TRUNC(D414/E414*100,3)</f>
        <v>30.981000000000002</v>
      </c>
      <c r="H414" s="7">
        <f>ROUND(D414-D413,3)</f>
        <v>-3.952</v>
      </c>
      <c r="I414">
        <f>ROUND(H414/D413*100,3)</f>
        <v>-4.7E-2</v>
      </c>
    </row>
    <row r="415" spans="1:9" x14ac:dyDescent="0.25">
      <c r="A415" s="14">
        <v>43848.208333333336</v>
      </c>
      <c r="B415" s="5">
        <f>A415</f>
        <v>43848.208333333336</v>
      </c>
      <c r="C415" s="6">
        <v>31292.322265625</v>
      </c>
      <c r="D415" s="6">
        <v>10450.46484375</v>
      </c>
      <c r="E415" s="6">
        <v>27251</v>
      </c>
      <c r="F415" s="15">
        <f>D415/C415*100</f>
        <v>33.396258529620106</v>
      </c>
      <c r="G415" s="22">
        <f>TRUNC(D415/E415*100,3)</f>
        <v>38.347999999999999</v>
      </c>
      <c r="H415" s="7">
        <f>ROUND(D415-D414,3)</f>
        <v>2007.575</v>
      </c>
      <c r="I415">
        <f>ROUND(H415/D414*100,3)</f>
        <v>23.777999999999999</v>
      </c>
    </row>
    <row r="416" spans="1:9" x14ac:dyDescent="0.25">
      <c r="A416" s="14">
        <v>43848.25</v>
      </c>
      <c r="B416" s="5">
        <f>A416</f>
        <v>43848.25</v>
      </c>
      <c r="C416" s="6">
        <v>32252.650390625</v>
      </c>
      <c r="D416" s="6">
        <v>12873.923828125</v>
      </c>
      <c r="E416" s="6">
        <v>27251</v>
      </c>
      <c r="F416" s="15">
        <f>D416/C416*100</f>
        <v>39.915863261479785</v>
      </c>
      <c r="G416" s="22">
        <f>TRUNC(D416/E416*100,3)</f>
        <v>47.241999999999997</v>
      </c>
      <c r="H416" s="7">
        <f>ROUND(D416-D415,3)</f>
        <v>2423.4589999999998</v>
      </c>
      <c r="I416">
        <f>ROUND(H416/D415*100,3)</f>
        <v>23.19</v>
      </c>
    </row>
    <row r="417" spans="1:9" x14ac:dyDescent="0.25">
      <c r="A417" s="14">
        <v>43848.291666666664</v>
      </c>
      <c r="B417" s="5">
        <f>A417</f>
        <v>43848.291666666664</v>
      </c>
      <c r="C417" s="6">
        <v>33875.65625</v>
      </c>
      <c r="D417" s="6">
        <v>13453.7568359375</v>
      </c>
      <c r="E417" s="6">
        <v>27251</v>
      </c>
      <c r="F417" s="15">
        <f>D417/C417*100</f>
        <v>39.715117949744517</v>
      </c>
      <c r="G417" s="22">
        <f>TRUNC(D417/E417*100,3)</f>
        <v>49.369</v>
      </c>
      <c r="H417" s="7">
        <f>ROUND(D417-D416,3)</f>
        <v>579.83299999999997</v>
      </c>
      <c r="I417">
        <f>ROUND(H417/D416*100,3)</f>
        <v>4.5039999999999996</v>
      </c>
    </row>
    <row r="418" spans="1:9" x14ac:dyDescent="0.25">
      <c r="A418" s="14">
        <v>43848.333333333336</v>
      </c>
      <c r="B418" s="5">
        <f>A418</f>
        <v>43848.333333333336</v>
      </c>
      <c r="C418" s="6">
        <v>35341.5859375</v>
      </c>
      <c r="D418" s="6">
        <v>14126.90625</v>
      </c>
      <c r="E418" s="6">
        <v>27251</v>
      </c>
      <c r="F418" s="15">
        <f>D418/C418*100</f>
        <v>39.972473999844823</v>
      </c>
      <c r="G418" s="22">
        <f>TRUNC(D418/E418*100,3)</f>
        <v>51.838999999999999</v>
      </c>
      <c r="H418" s="7">
        <f>ROUND(D418-D417,3)</f>
        <v>673.149</v>
      </c>
      <c r="I418">
        <f>ROUND(H418/D417*100,3)</f>
        <v>5.0030000000000001</v>
      </c>
    </row>
    <row r="419" spans="1:9" x14ac:dyDescent="0.25">
      <c r="A419" s="14">
        <v>43848.375</v>
      </c>
      <c r="B419" s="5">
        <f>A419</f>
        <v>43848.375</v>
      </c>
      <c r="C419" s="6">
        <v>36781.86328125</v>
      </c>
      <c r="D419" s="6">
        <v>13539.5615234375</v>
      </c>
      <c r="E419" s="6">
        <v>27251</v>
      </c>
      <c r="F419" s="15">
        <f>D419/C419*100</f>
        <v>36.810428606914691</v>
      </c>
      <c r="G419" s="22">
        <f>TRUNC(D419/E419*100,3)</f>
        <v>49.683999999999997</v>
      </c>
      <c r="H419" s="7">
        <f>ROUND(D419-D418,3)</f>
        <v>-587.34500000000003</v>
      </c>
      <c r="I419">
        <f>ROUND(H419/D418*100,3)</f>
        <v>-4.1580000000000004</v>
      </c>
    </row>
    <row r="420" spans="1:9" x14ac:dyDescent="0.25">
      <c r="A420" s="14">
        <v>43848.416666666664</v>
      </c>
      <c r="B420" s="5">
        <f>A420</f>
        <v>43848.416666666664</v>
      </c>
      <c r="C420" s="6">
        <v>37951.7421875</v>
      </c>
      <c r="D420" s="6">
        <v>13730.8642578125</v>
      </c>
      <c r="E420" s="6">
        <v>27251</v>
      </c>
      <c r="F420" s="15">
        <f>D420/C420*100</f>
        <v>36.179799572771586</v>
      </c>
      <c r="G420" s="22">
        <f>TRUNC(D420/E420*100,3)</f>
        <v>50.386000000000003</v>
      </c>
      <c r="H420" s="7">
        <f>ROUND(D420-D419,3)</f>
        <v>191.303</v>
      </c>
      <c r="I420">
        <f>ROUND(H420/D419*100,3)</f>
        <v>1.413</v>
      </c>
    </row>
    <row r="421" spans="1:9" x14ac:dyDescent="0.25">
      <c r="A421" s="14">
        <v>43848.458333333336</v>
      </c>
      <c r="B421" s="5">
        <f>A421</f>
        <v>43848.458333333336</v>
      </c>
      <c r="C421" s="6">
        <v>38464.73046875</v>
      </c>
      <c r="D421" s="6">
        <v>13736.197265625</v>
      </c>
      <c r="E421" s="6">
        <v>27251</v>
      </c>
      <c r="F421" s="15">
        <f>D421/C421*100</f>
        <v>35.711149144239378</v>
      </c>
      <c r="G421" s="22">
        <f>TRUNC(D421/E421*100,3)</f>
        <v>50.405999999999999</v>
      </c>
      <c r="H421" s="7">
        <f>ROUND(D421-D420,3)</f>
        <v>5.3330000000000002</v>
      </c>
      <c r="I421">
        <f>ROUND(H421/D420*100,3)</f>
        <v>3.9E-2</v>
      </c>
    </row>
    <row r="422" spans="1:9" x14ac:dyDescent="0.25">
      <c r="A422" s="14">
        <v>43848.5</v>
      </c>
      <c r="B422" s="5">
        <f>A422</f>
        <v>43848.5</v>
      </c>
      <c r="C422" s="6">
        <v>38470.69140625</v>
      </c>
      <c r="D422" s="6">
        <v>13419.7890625</v>
      </c>
      <c r="E422" s="6">
        <v>27251</v>
      </c>
      <c r="F422" s="15">
        <f>D422/C422*100</f>
        <v>34.883150190328536</v>
      </c>
      <c r="G422" s="22">
        <f>TRUNC(D422/E422*100,3)</f>
        <v>49.244999999999997</v>
      </c>
      <c r="H422" s="7">
        <f>ROUND(D422-D421,3)</f>
        <v>-316.40800000000002</v>
      </c>
      <c r="I422">
        <f>ROUND(H422/D421*100,3)</f>
        <v>-2.3029999999999999</v>
      </c>
    </row>
    <row r="423" spans="1:9" x14ac:dyDescent="0.25">
      <c r="A423" s="14">
        <v>43848.541666666664</v>
      </c>
      <c r="B423" s="5">
        <f>A423</f>
        <v>43848.541666666664</v>
      </c>
      <c r="C423" s="6">
        <v>38036.578125</v>
      </c>
      <c r="D423" s="6">
        <v>11255.982421875</v>
      </c>
      <c r="E423" s="6">
        <v>27251</v>
      </c>
      <c r="F423" s="15">
        <f>D423/C423*100</f>
        <v>29.59252113816429</v>
      </c>
      <c r="G423" s="22">
        <f>TRUNC(D423/E423*100,3)</f>
        <v>41.304000000000002</v>
      </c>
      <c r="H423" s="7">
        <f>ROUND(D423-D422,3)</f>
        <v>-2163.8069999999998</v>
      </c>
      <c r="I423">
        <f>ROUND(H423/D422*100,3)</f>
        <v>-16.123999999999999</v>
      </c>
    </row>
    <row r="424" spans="1:9" x14ac:dyDescent="0.25">
      <c r="A424" s="14">
        <v>43848.583333333336</v>
      </c>
      <c r="B424" s="5">
        <f>A424</f>
        <v>43848.583333333336</v>
      </c>
      <c r="C424" s="6">
        <v>37288.66796875</v>
      </c>
      <c r="D424" s="6">
        <v>9039.6376953125</v>
      </c>
      <c r="E424" s="6">
        <v>27251</v>
      </c>
      <c r="F424" s="15">
        <f>D424/C424*100</f>
        <v>24.242318612421943</v>
      </c>
      <c r="G424" s="22">
        <f>TRUNC(D424/E424*100,3)</f>
        <v>33.170999999999999</v>
      </c>
      <c r="H424" s="7">
        <f>ROUND(D424-D423,3)</f>
        <v>-2216.3449999999998</v>
      </c>
      <c r="I424">
        <f>ROUND(H424/D423*100,3)</f>
        <v>-19.690000000000001</v>
      </c>
    </row>
    <row r="425" spans="1:9" x14ac:dyDescent="0.25">
      <c r="A425" s="14">
        <v>43848.625</v>
      </c>
      <c r="B425" s="5">
        <f>A425</f>
        <v>43848.625</v>
      </c>
      <c r="C425" s="6">
        <v>36859.09765625</v>
      </c>
      <c r="D425" s="6">
        <v>8018.26806640625</v>
      </c>
      <c r="E425" s="6">
        <v>27251</v>
      </c>
      <c r="F425" s="15">
        <f>D425/C425*100</f>
        <v>21.753837115561169</v>
      </c>
      <c r="G425" s="22">
        <f>TRUNC(D425/E425*100,3)</f>
        <v>29.422999999999998</v>
      </c>
      <c r="H425" s="7">
        <f>ROUND(D425-D424,3)</f>
        <v>-1021.37</v>
      </c>
      <c r="I425">
        <f>ROUND(H425/D424*100,3)</f>
        <v>-11.298999999999999</v>
      </c>
    </row>
    <row r="426" spans="1:9" x14ac:dyDescent="0.25">
      <c r="A426" s="14">
        <v>43848.666666666664</v>
      </c>
      <c r="B426" s="5">
        <f>A426</f>
        <v>43848.666666666664</v>
      </c>
      <c r="C426" s="6">
        <v>36643.109375</v>
      </c>
      <c r="D426" s="6">
        <v>7898.56494140625</v>
      </c>
      <c r="E426" s="6">
        <v>27251</v>
      </c>
      <c r="F426" s="15">
        <f>D426/C426*100</f>
        <v>21.55538947465822</v>
      </c>
      <c r="G426" s="22">
        <f>TRUNC(D426/E426*100,3)</f>
        <v>28.984000000000002</v>
      </c>
      <c r="H426" s="7">
        <f>ROUND(D426-D425,3)</f>
        <v>-119.703</v>
      </c>
      <c r="I426">
        <f>ROUND(H426/D425*100,3)</f>
        <v>-1.4930000000000001</v>
      </c>
    </row>
    <row r="427" spans="1:9" x14ac:dyDescent="0.25">
      <c r="A427" s="14">
        <v>43848.708333333336</v>
      </c>
      <c r="B427" s="5">
        <f>A427</f>
        <v>43848.708333333336</v>
      </c>
      <c r="C427" s="6">
        <v>36621.3046875</v>
      </c>
      <c r="D427" s="6">
        <v>7430.8232421875</v>
      </c>
      <c r="E427" s="6">
        <v>27251</v>
      </c>
      <c r="F427" s="15">
        <f>D427/C427*100</f>
        <v>20.290984457262859</v>
      </c>
      <c r="G427" s="22">
        <f>TRUNC(D427/E427*100,3)</f>
        <v>27.268000000000001</v>
      </c>
      <c r="H427" s="7">
        <f>ROUND(D427-D426,3)</f>
        <v>-467.74200000000002</v>
      </c>
      <c r="I427">
        <f>ROUND(H427/D426*100,3)</f>
        <v>-5.9219999999999997</v>
      </c>
    </row>
    <row r="428" spans="1:9" x14ac:dyDescent="0.25">
      <c r="A428" s="14">
        <v>43848.75</v>
      </c>
      <c r="B428" s="5">
        <f>A428</f>
        <v>43848.75</v>
      </c>
      <c r="C428" s="6">
        <v>38262.2109375</v>
      </c>
      <c r="D428" s="6">
        <v>6828.3955078125</v>
      </c>
      <c r="E428" s="6">
        <v>27251</v>
      </c>
      <c r="F428" s="15">
        <f>D428/C428*100</f>
        <v>17.846317137727478</v>
      </c>
      <c r="G428" s="22">
        <f>TRUNC(D428/E428*100,3)</f>
        <v>25.056999999999999</v>
      </c>
      <c r="H428" s="7">
        <f>ROUND(D428-D427,3)</f>
        <v>-602.428</v>
      </c>
      <c r="I428">
        <f>ROUND(H428/D427*100,3)</f>
        <v>-8.1069999999999993</v>
      </c>
    </row>
    <row r="429" spans="1:9" x14ac:dyDescent="0.25">
      <c r="A429" s="14">
        <v>43848.791666666664</v>
      </c>
      <c r="B429" s="5">
        <f>A429</f>
        <v>43848.791666666664</v>
      </c>
      <c r="C429" s="6">
        <v>39107.84375</v>
      </c>
      <c r="D429" s="6">
        <v>8651.873046875</v>
      </c>
      <c r="E429" s="6">
        <v>27251</v>
      </c>
      <c r="F429" s="15">
        <f>D429/C429*100</f>
        <v>22.123114488701514</v>
      </c>
      <c r="G429" s="22">
        <f>TRUNC(D429/E429*100,3)</f>
        <v>31.748000000000001</v>
      </c>
      <c r="H429" s="7">
        <f>ROUND(D429-D428,3)</f>
        <v>1823.4780000000001</v>
      </c>
      <c r="I429">
        <f>ROUND(H429/D428*100,3)</f>
        <v>26.704000000000001</v>
      </c>
    </row>
    <row r="430" spans="1:9" x14ac:dyDescent="0.25">
      <c r="A430" s="14">
        <v>43848.833333333336</v>
      </c>
      <c r="B430" s="5">
        <f>A430</f>
        <v>43848.833333333336</v>
      </c>
      <c r="C430" s="6">
        <v>38816.67578125</v>
      </c>
      <c r="D430" s="6">
        <v>9974.7001953125</v>
      </c>
      <c r="E430" s="6">
        <v>27251</v>
      </c>
      <c r="F430" s="15">
        <f>D430/C430*100</f>
        <v>25.696945950561478</v>
      </c>
      <c r="G430" s="22">
        <f>TRUNC(D430/E430*100,3)</f>
        <v>36.603000000000002</v>
      </c>
      <c r="H430" s="7">
        <f>ROUND(D430-D429,3)</f>
        <v>1322.827</v>
      </c>
      <c r="I430">
        <f>ROUND(H430/D429*100,3)</f>
        <v>15.289</v>
      </c>
    </row>
    <row r="431" spans="1:9" x14ac:dyDescent="0.25">
      <c r="A431" s="14">
        <v>43848.875</v>
      </c>
      <c r="B431" s="5">
        <f>A431</f>
        <v>43848.875</v>
      </c>
      <c r="C431" s="6">
        <v>38621.62109375</v>
      </c>
      <c r="D431" s="6">
        <v>10485.853515625</v>
      </c>
      <c r="E431" s="6">
        <v>27251</v>
      </c>
      <c r="F431" s="15">
        <f>D431/C431*100</f>
        <v>27.150215911889543</v>
      </c>
      <c r="G431" s="22">
        <f>TRUNC(D431/E431*100,3)</f>
        <v>38.478000000000002</v>
      </c>
      <c r="H431" s="7">
        <f>ROUND(D431-D430,3)</f>
        <v>511.15300000000002</v>
      </c>
      <c r="I431">
        <f>ROUND(H431/D430*100,3)</f>
        <v>5.1239999999999997</v>
      </c>
    </row>
    <row r="432" spans="1:9" x14ac:dyDescent="0.25">
      <c r="A432" s="14">
        <v>43848.916666666664</v>
      </c>
      <c r="B432" s="5">
        <f>A432</f>
        <v>43848.916666666664</v>
      </c>
      <c r="C432" s="6">
        <v>38000.93359375</v>
      </c>
      <c r="D432" s="6">
        <v>10625.4267578125</v>
      </c>
      <c r="E432" s="6">
        <v>27251</v>
      </c>
      <c r="F432" s="15">
        <f>D432/C432*100</f>
        <v>27.960962410565777</v>
      </c>
      <c r="G432" s="22">
        <f>TRUNC(D432/E432*100,3)</f>
        <v>38.99</v>
      </c>
      <c r="H432" s="7">
        <f>ROUND(D432-D431,3)</f>
        <v>139.57300000000001</v>
      </c>
      <c r="I432">
        <f>ROUND(H432/D431*100,3)</f>
        <v>1.331</v>
      </c>
    </row>
    <row r="433" spans="1:9" x14ac:dyDescent="0.25">
      <c r="A433" s="14">
        <v>43848.958333333336</v>
      </c>
      <c r="B433" s="5">
        <f>A433</f>
        <v>43848.958333333336</v>
      </c>
      <c r="C433" s="6">
        <v>36968.7890625</v>
      </c>
      <c r="D433" s="6">
        <v>10795.8935546875</v>
      </c>
      <c r="E433" s="6">
        <v>27251</v>
      </c>
      <c r="F433" s="15">
        <f>D433/C433*100</f>
        <v>29.202724320874555</v>
      </c>
      <c r="G433" s="22">
        <f>TRUNC(D433/E433*100,3)</f>
        <v>39.616</v>
      </c>
      <c r="H433" s="7">
        <f>ROUND(D433-D432,3)</f>
        <v>170.46700000000001</v>
      </c>
      <c r="I433">
        <f>ROUND(H433/D432*100,3)</f>
        <v>1.6040000000000001</v>
      </c>
    </row>
    <row r="434" spans="1:9" x14ac:dyDescent="0.25">
      <c r="A434" s="14">
        <v>43849</v>
      </c>
      <c r="B434" s="5">
        <f>A434</f>
        <v>43849</v>
      </c>
      <c r="C434" s="6">
        <v>36092.79296875</v>
      </c>
      <c r="D434" s="6">
        <v>10942.55859375</v>
      </c>
      <c r="E434" s="6">
        <v>27251</v>
      </c>
      <c r="F434" s="15">
        <f>D434/C434*100</f>
        <v>30.317849336914236</v>
      </c>
      <c r="G434" s="22">
        <f>TRUNC(D434/E434*100,3)</f>
        <v>40.154000000000003</v>
      </c>
      <c r="H434" s="7">
        <f>ROUND(D434-D433,3)</f>
        <v>146.66499999999999</v>
      </c>
      <c r="I434">
        <f>ROUND(H434/D433*100,3)</f>
        <v>1.359</v>
      </c>
    </row>
    <row r="435" spans="1:9" x14ac:dyDescent="0.25">
      <c r="A435" s="14">
        <v>43849.041666666664</v>
      </c>
      <c r="B435" s="5">
        <f>A435</f>
        <v>43849.041666666664</v>
      </c>
      <c r="C435" s="6">
        <v>35568.77734375</v>
      </c>
      <c r="D435" s="6">
        <v>10834.7333984375</v>
      </c>
      <c r="E435" s="6">
        <v>27251</v>
      </c>
      <c r="F435" s="15">
        <f>D435/C435*100</f>
        <v>30.461360236610258</v>
      </c>
      <c r="G435" s="22">
        <f>TRUNC(D435/E435*100,3)</f>
        <v>39.759</v>
      </c>
      <c r="H435" s="7">
        <f>ROUND(D435-D434,3)</f>
        <v>-107.825</v>
      </c>
      <c r="I435">
        <f>ROUND(H435/D434*100,3)</f>
        <v>-0.98499999999999999</v>
      </c>
    </row>
    <row r="436" spans="1:9" x14ac:dyDescent="0.25">
      <c r="A436" s="14">
        <v>43849.083333333336</v>
      </c>
      <c r="B436" s="5">
        <f>A436</f>
        <v>43849.083333333336</v>
      </c>
      <c r="C436" s="6">
        <v>35166.78125</v>
      </c>
      <c r="D436" s="6">
        <v>10700.642578125</v>
      </c>
      <c r="E436" s="6">
        <v>27251</v>
      </c>
      <c r="F436" s="15">
        <f>D436/C436*100</f>
        <v>30.428268376495222</v>
      </c>
      <c r="G436" s="22">
        <f>TRUNC(D436/E436*100,3)</f>
        <v>39.265999999999998</v>
      </c>
      <c r="H436" s="7">
        <f>ROUND(D436-D435,3)</f>
        <v>-134.09100000000001</v>
      </c>
      <c r="I436">
        <f>ROUND(H436/D435*100,3)</f>
        <v>-1.238</v>
      </c>
    </row>
    <row r="437" spans="1:9" x14ac:dyDescent="0.25">
      <c r="A437" s="14">
        <v>43849.125</v>
      </c>
      <c r="B437" s="5">
        <f>A437</f>
        <v>43849.125</v>
      </c>
      <c r="C437" s="6">
        <v>35410.8359375</v>
      </c>
      <c r="D437" s="6">
        <v>10378.8056640625</v>
      </c>
      <c r="E437" s="6">
        <v>27251</v>
      </c>
      <c r="F437" s="15">
        <f>D437/C437*100</f>
        <v>29.309688374431641</v>
      </c>
      <c r="G437" s="22">
        <f>TRUNC(D437/E437*100,3)</f>
        <v>38.085000000000001</v>
      </c>
      <c r="H437" s="7">
        <f>ROUND(D437-D436,3)</f>
        <v>-321.83699999999999</v>
      </c>
      <c r="I437">
        <f>ROUND(H437/D436*100,3)</f>
        <v>-3.008</v>
      </c>
    </row>
    <row r="438" spans="1:9" x14ac:dyDescent="0.25">
      <c r="A438" s="14">
        <v>43849.166666666664</v>
      </c>
      <c r="B438" s="5">
        <f>A438</f>
        <v>43849.166666666664</v>
      </c>
      <c r="C438" s="6">
        <v>35833.42578125</v>
      </c>
      <c r="D438" s="6">
        <v>9611.8984375</v>
      </c>
      <c r="E438" s="6">
        <v>27251</v>
      </c>
      <c r="F438" s="15">
        <f>D438/C438*100</f>
        <v>26.823833412348392</v>
      </c>
      <c r="G438" s="22">
        <f>TRUNC(D438/E438*100,3)</f>
        <v>35.271000000000001</v>
      </c>
      <c r="H438" s="7">
        <f>ROUND(D438-D437,3)</f>
        <v>-766.90700000000004</v>
      </c>
      <c r="I438">
        <f>ROUND(H438/D437*100,3)</f>
        <v>-7.3890000000000002</v>
      </c>
    </row>
    <row r="439" spans="1:9" x14ac:dyDescent="0.25">
      <c r="A439" s="14">
        <v>43849.208333333336</v>
      </c>
      <c r="B439" s="5">
        <f>A439</f>
        <v>43849.208333333336</v>
      </c>
      <c r="C439" s="6">
        <v>36706.58203125</v>
      </c>
      <c r="D439" s="6">
        <v>8987.84375</v>
      </c>
      <c r="E439" s="6">
        <v>27251</v>
      </c>
      <c r="F439" s="15">
        <f>D439/C439*100</f>
        <v>24.485646041214721</v>
      </c>
      <c r="G439" s="22">
        <f>TRUNC(D439/E439*100,3)</f>
        <v>32.981000000000002</v>
      </c>
      <c r="H439" s="7">
        <f>ROUND(D439-D438,3)</f>
        <v>-624.05499999999995</v>
      </c>
      <c r="I439">
        <f>ROUND(H439/D438*100,3)</f>
        <v>-6.4930000000000003</v>
      </c>
    </row>
    <row r="440" spans="1:9" x14ac:dyDescent="0.25">
      <c r="A440" s="14">
        <v>43849.25</v>
      </c>
      <c r="B440" s="5">
        <f>A440</f>
        <v>43849.25</v>
      </c>
      <c r="C440" s="6">
        <v>38123.421875</v>
      </c>
      <c r="D440" s="6">
        <v>7993.26123046875</v>
      </c>
      <c r="E440" s="6">
        <v>27251</v>
      </c>
      <c r="F440" s="15">
        <f>D440/C440*100</f>
        <v>20.966798984302219</v>
      </c>
      <c r="G440" s="22">
        <f>TRUNC(D440/E440*100,3)</f>
        <v>29.331</v>
      </c>
      <c r="H440" s="7">
        <f>ROUND(D440-D439,3)</f>
        <v>-994.58299999999997</v>
      </c>
      <c r="I440">
        <f>ROUND(H440/D439*100,3)</f>
        <v>-11.066000000000001</v>
      </c>
    </row>
    <row r="441" spans="1:9" x14ac:dyDescent="0.25">
      <c r="A441" s="14">
        <v>43849.291666666664</v>
      </c>
      <c r="B441" s="5">
        <f>A441</f>
        <v>43849.291666666664</v>
      </c>
      <c r="C441" s="6">
        <v>40123.4765625</v>
      </c>
      <c r="D441" s="6">
        <v>7604.51318359375</v>
      </c>
      <c r="E441" s="6">
        <v>27251</v>
      </c>
      <c r="F441" s="15">
        <f>D441/C441*100</f>
        <v>18.952777364015962</v>
      </c>
      <c r="G441" s="22">
        <f>TRUNC(D441/E441*100,3)</f>
        <v>27.905000000000001</v>
      </c>
      <c r="H441" s="7">
        <f>ROUND(D441-D440,3)</f>
        <v>-388.74799999999999</v>
      </c>
      <c r="I441">
        <f>ROUND(H441/D440*100,3)</f>
        <v>-4.8630000000000004</v>
      </c>
    </row>
    <row r="442" spans="1:9" x14ac:dyDescent="0.25">
      <c r="A442" s="14">
        <v>43849.333333333336</v>
      </c>
      <c r="B442" s="5">
        <f>A442</f>
        <v>43849.333333333336</v>
      </c>
      <c r="C442" s="6">
        <v>41990.05859375</v>
      </c>
      <c r="D442" s="6">
        <v>7433.73095703125</v>
      </c>
      <c r="E442" s="6">
        <v>27251</v>
      </c>
      <c r="F442" s="15">
        <f>D442/C442*100</f>
        <v>17.703549854387969</v>
      </c>
      <c r="G442" s="22">
        <f>TRUNC(D442/E442*100,3)</f>
        <v>27.277999999999999</v>
      </c>
      <c r="H442" s="7">
        <f>ROUND(D442-D441,3)</f>
        <v>-170.78200000000001</v>
      </c>
      <c r="I442">
        <f>ROUND(H442/D441*100,3)</f>
        <v>-2.246</v>
      </c>
    </row>
    <row r="443" spans="1:9" x14ac:dyDescent="0.25">
      <c r="A443" s="14">
        <v>43849.375</v>
      </c>
      <c r="B443" s="5">
        <f>A443</f>
        <v>43849.375</v>
      </c>
      <c r="C443" s="6">
        <v>42201.703125</v>
      </c>
      <c r="D443" s="6">
        <v>7321.0048828125</v>
      </c>
      <c r="E443" s="6">
        <v>27251</v>
      </c>
      <c r="F443" s="15">
        <f>D443/C443*100</f>
        <v>17.347652679153576</v>
      </c>
      <c r="G443" s="22">
        <f>TRUNC(D443/E443*100,3)</f>
        <v>26.864999999999998</v>
      </c>
      <c r="H443" s="7">
        <f>ROUND(D443-D442,3)</f>
        <v>-112.726</v>
      </c>
      <c r="I443">
        <f>ROUND(H443/D442*100,3)</f>
        <v>-1.516</v>
      </c>
    </row>
    <row r="444" spans="1:9" x14ac:dyDescent="0.25">
      <c r="A444" s="14">
        <v>43849.416666666664</v>
      </c>
      <c r="B444" s="5">
        <f>A444</f>
        <v>43849.416666666664</v>
      </c>
      <c r="C444" s="6">
        <v>41524.19140625</v>
      </c>
      <c r="D444" s="6">
        <v>6320.21923828125</v>
      </c>
      <c r="E444" s="6">
        <v>27251</v>
      </c>
      <c r="F444" s="15">
        <f>D444/C444*100</f>
        <v>15.220571489153583</v>
      </c>
      <c r="G444" s="22">
        <f>TRUNC(D444/E444*100,3)</f>
        <v>23.192</v>
      </c>
      <c r="H444" s="7">
        <f>ROUND(D444-D443,3)</f>
        <v>-1000.7859999999999</v>
      </c>
      <c r="I444">
        <f>ROUND(H444/D443*100,3)</f>
        <v>-13.67</v>
      </c>
    </row>
    <row r="445" spans="1:9" x14ac:dyDescent="0.25">
      <c r="A445" s="14">
        <v>43849.458333333336</v>
      </c>
      <c r="B445" s="5">
        <f>A445</f>
        <v>43849.458333333336</v>
      </c>
      <c r="C445" s="6">
        <v>40260.81640625</v>
      </c>
      <c r="D445" s="6">
        <v>6976.47998046875</v>
      </c>
      <c r="E445" s="6">
        <v>27251</v>
      </c>
      <c r="F445" s="15">
        <f>D445/C445*100</f>
        <v>17.328212895816332</v>
      </c>
      <c r="G445" s="22">
        <f>TRUNC(D445/E445*100,3)</f>
        <v>25.6</v>
      </c>
      <c r="H445" s="7">
        <f>ROUND(D445-D444,3)</f>
        <v>656.26099999999997</v>
      </c>
      <c r="I445">
        <f>ROUND(H445/D444*100,3)</f>
        <v>10.384</v>
      </c>
    </row>
    <row r="446" spans="1:9" x14ac:dyDescent="0.25">
      <c r="A446" s="14">
        <v>43849.5</v>
      </c>
      <c r="B446" s="5">
        <f>A446</f>
        <v>43849.5</v>
      </c>
      <c r="C446" s="6">
        <v>38970.15234375</v>
      </c>
      <c r="D446" s="6">
        <v>5962.58935546875</v>
      </c>
      <c r="E446" s="6">
        <v>27251</v>
      </c>
      <c r="F446" s="15">
        <f>D446/C446*100</f>
        <v>15.300400426648638</v>
      </c>
      <c r="G446" s="22">
        <f>TRUNC(D446/E446*100,3)</f>
        <v>21.88</v>
      </c>
      <c r="H446" s="7">
        <f>ROUND(D446-D445,3)</f>
        <v>-1013.891</v>
      </c>
      <c r="I446">
        <f>ROUND(H446/D445*100,3)</f>
        <v>-14.532999999999999</v>
      </c>
    </row>
    <row r="447" spans="1:9" x14ac:dyDescent="0.25">
      <c r="A447" s="14">
        <v>43849.541666666664</v>
      </c>
      <c r="B447" s="5">
        <f>A447</f>
        <v>43849.541666666664</v>
      </c>
      <c r="C447" s="6">
        <v>37699.7265625</v>
      </c>
      <c r="D447" s="6">
        <v>4559.79931640625</v>
      </c>
      <c r="E447" s="6">
        <v>27251</v>
      </c>
      <c r="F447" s="15">
        <f>D447/C447*100</f>
        <v>12.095046124132615</v>
      </c>
      <c r="G447" s="22">
        <f>TRUNC(D447/E447*100,3)</f>
        <v>16.731999999999999</v>
      </c>
      <c r="H447" s="7">
        <f>ROUND(D447-D446,3)</f>
        <v>-1402.79</v>
      </c>
      <c r="I447">
        <f>ROUND(H447/D446*100,3)</f>
        <v>-23.527000000000001</v>
      </c>
    </row>
    <row r="448" spans="1:9" x14ac:dyDescent="0.25">
      <c r="A448" s="14">
        <v>43849.583333333336</v>
      </c>
      <c r="B448" s="5">
        <f>A448</f>
        <v>43849.583333333336</v>
      </c>
      <c r="C448" s="6">
        <v>36774.65234375</v>
      </c>
      <c r="D448" s="6">
        <v>3296.62744140625</v>
      </c>
      <c r="E448" s="6">
        <v>27251</v>
      </c>
      <c r="F448" s="15">
        <f>D448/C448*100</f>
        <v>8.9644013778597298</v>
      </c>
      <c r="G448" s="22">
        <f>TRUNC(D448/E448*100,3)</f>
        <v>12.097</v>
      </c>
      <c r="H448" s="7">
        <f>ROUND(D448-D447,3)</f>
        <v>-1263.172</v>
      </c>
      <c r="I448">
        <f>ROUND(H448/D447*100,3)</f>
        <v>-27.702000000000002</v>
      </c>
    </row>
    <row r="449" spans="1:9" x14ac:dyDescent="0.25">
      <c r="A449" s="14">
        <v>43849.625</v>
      </c>
      <c r="B449" s="5">
        <f>A449</f>
        <v>43849.625</v>
      </c>
      <c r="C449" s="6">
        <v>36274.06640625</v>
      </c>
      <c r="D449" s="6">
        <v>2889.89111328125</v>
      </c>
      <c r="E449" s="6">
        <v>27251</v>
      </c>
      <c r="F449" s="15">
        <f>D449/C449*100</f>
        <v>7.9668242344710576</v>
      </c>
      <c r="G449" s="22">
        <f>TRUNC(D449/E449*100,3)</f>
        <v>10.603999999999999</v>
      </c>
      <c r="H449" s="7">
        <f>ROUND(D449-D448,3)</f>
        <v>-406.73599999999999</v>
      </c>
      <c r="I449">
        <f>ROUND(H449/D448*100,3)</f>
        <v>-12.337999999999999</v>
      </c>
    </row>
    <row r="450" spans="1:9" x14ac:dyDescent="0.25">
      <c r="A450" s="14">
        <v>43849.666666666664</v>
      </c>
      <c r="B450" s="5">
        <f>A450</f>
        <v>43849.666666666664</v>
      </c>
      <c r="C450" s="6">
        <v>36060.72265625</v>
      </c>
      <c r="D450" s="6">
        <v>2787.7919921875</v>
      </c>
      <c r="E450" s="6">
        <v>27251</v>
      </c>
      <c r="F450" s="15">
        <f>D450/C450*100</f>
        <v>7.7308267467688232</v>
      </c>
      <c r="G450" s="22">
        <f>TRUNC(D450/E450*100,3)</f>
        <v>10.23</v>
      </c>
      <c r="H450" s="7">
        <f>ROUND(D450-D449,3)</f>
        <v>-102.099</v>
      </c>
      <c r="I450">
        <f>ROUND(H450/D449*100,3)</f>
        <v>-3.5329999999999999</v>
      </c>
    </row>
    <row r="451" spans="1:9" x14ac:dyDescent="0.25">
      <c r="A451" s="14">
        <v>43849.708333333336</v>
      </c>
      <c r="B451" s="5">
        <f>A451</f>
        <v>43849.708333333336</v>
      </c>
      <c r="C451" s="6">
        <v>36535.44140625</v>
      </c>
      <c r="D451" s="6">
        <v>2421.0908203125</v>
      </c>
      <c r="E451" s="6">
        <v>27251</v>
      </c>
      <c r="F451" s="15">
        <f>D451/C451*100</f>
        <v>6.6266910351282409</v>
      </c>
      <c r="G451" s="22">
        <f>TRUNC(D451/E451*100,3)</f>
        <v>8.8840000000000003</v>
      </c>
      <c r="H451" s="7">
        <f>ROUND(D451-D450,3)</f>
        <v>-366.70100000000002</v>
      </c>
      <c r="I451">
        <f>ROUND(H451/D450*100,3)</f>
        <v>-13.154</v>
      </c>
    </row>
    <row r="452" spans="1:9" x14ac:dyDescent="0.25">
      <c r="A452" s="14">
        <v>43849.75</v>
      </c>
      <c r="B452" s="5">
        <f>A452</f>
        <v>43849.75</v>
      </c>
      <c r="C452" s="6">
        <v>39221.74609375</v>
      </c>
      <c r="D452" s="6">
        <v>2110.34814453125</v>
      </c>
      <c r="E452" s="6">
        <v>27251</v>
      </c>
      <c r="F452" s="15">
        <f>D452/C452*100</f>
        <v>5.380556335985089</v>
      </c>
      <c r="G452" s="22">
        <f>TRUNC(D452/E452*100,3)</f>
        <v>7.7439999999999998</v>
      </c>
      <c r="H452" s="7">
        <f>ROUND(D452-D451,3)</f>
        <v>-310.74299999999999</v>
      </c>
      <c r="I452">
        <f>ROUND(H452/D451*100,3)</f>
        <v>-12.835000000000001</v>
      </c>
    </row>
    <row r="453" spans="1:9" x14ac:dyDescent="0.25">
      <c r="A453" s="14">
        <v>43849.791666666664</v>
      </c>
      <c r="B453" s="5">
        <f>A453</f>
        <v>43849.791666666664</v>
      </c>
      <c r="C453" s="6">
        <v>41066.69921875</v>
      </c>
      <c r="D453" s="6">
        <v>2359.7939453125</v>
      </c>
      <c r="E453" s="6">
        <v>27251</v>
      </c>
      <c r="F453" s="15">
        <f>D453/C453*100</f>
        <v>5.7462469353638213</v>
      </c>
      <c r="G453" s="22">
        <f>TRUNC(D453/E453*100,3)</f>
        <v>8.6590000000000007</v>
      </c>
      <c r="H453" s="7">
        <f>ROUND(D453-D452,3)</f>
        <v>249.446</v>
      </c>
      <c r="I453">
        <f>ROUND(H453/D452*100,3)</f>
        <v>11.82</v>
      </c>
    </row>
    <row r="454" spans="1:9" x14ac:dyDescent="0.25">
      <c r="A454" s="14">
        <v>43849.833333333336</v>
      </c>
      <c r="B454" s="5">
        <f>A454</f>
        <v>43849.833333333336</v>
      </c>
      <c r="C454" s="6">
        <v>41560.90234375</v>
      </c>
      <c r="D454" s="6">
        <v>2835.501953125</v>
      </c>
      <c r="E454" s="6">
        <v>27251</v>
      </c>
      <c r="F454" s="15">
        <f>D454/C454*100</f>
        <v>6.8225225950884756</v>
      </c>
      <c r="G454" s="22">
        <f>TRUNC(D454/E454*100,3)</f>
        <v>10.404999999999999</v>
      </c>
      <c r="H454" s="7">
        <f>ROUND(D454-D453,3)</f>
        <v>475.70800000000003</v>
      </c>
      <c r="I454">
        <f>ROUND(H454/D453*100,3)</f>
        <v>20.158999999999999</v>
      </c>
    </row>
    <row r="455" spans="1:9" x14ac:dyDescent="0.25">
      <c r="A455" s="14">
        <v>43849.875</v>
      </c>
      <c r="B455" s="5">
        <f>A455</f>
        <v>43849.875</v>
      </c>
      <c r="C455" s="6">
        <v>41491.79296875</v>
      </c>
      <c r="D455" s="6">
        <v>3136.07568359375</v>
      </c>
      <c r="E455" s="6">
        <v>27251</v>
      </c>
      <c r="F455" s="15">
        <f>D455/C455*100</f>
        <v>7.5583036046567562</v>
      </c>
      <c r="G455" s="22">
        <f>TRUNC(D455/E455*100,3)</f>
        <v>11.507999999999999</v>
      </c>
      <c r="H455" s="7">
        <f>ROUND(D455-D454,3)</f>
        <v>300.57400000000001</v>
      </c>
      <c r="I455">
        <f>ROUND(H455/D454*100,3)</f>
        <v>10.6</v>
      </c>
    </row>
    <row r="456" spans="1:9" x14ac:dyDescent="0.25">
      <c r="A456" s="14">
        <v>43849.916666666664</v>
      </c>
      <c r="B456" s="5">
        <f>A456</f>
        <v>43849.916666666664</v>
      </c>
      <c r="C456" s="6">
        <v>40406.1015625</v>
      </c>
      <c r="D456" s="6">
        <v>3475.661865234375</v>
      </c>
      <c r="E456" s="6">
        <v>27251</v>
      </c>
      <c r="F456" s="15">
        <f>D456/C456*100</f>
        <v>8.601824305812416</v>
      </c>
      <c r="G456" s="22">
        <f>TRUNC(D456/E456*100,3)</f>
        <v>12.754</v>
      </c>
      <c r="H456" s="7">
        <f>ROUND(D456-D455,3)</f>
        <v>339.58600000000001</v>
      </c>
      <c r="I456">
        <f>ROUND(H456/D455*100,3)</f>
        <v>10.827999999999999</v>
      </c>
    </row>
    <row r="457" spans="1:9" x14ac:dyDescent="0.25">
      <c r="A457" s="14">
        <v>43849.958333333336</v>
      </c>
      <c r="B457" s="5">
        <f>A457</f>
        <v>43849.958333333336</v>
      </c>
      <c r="C457" s="6">
        <v>38979.734375</v>
      </c>
      <c r="D457" s="6">
        <v>3611.3759765625</v>
      </c>
      <c r="E457" s="6">
        <v>27251</v>
      </c>
      <c r="F457" s="15">
        <f>D457/C457*100</f>
        <v>9.2647526579316253</v>
      </c>
      <c r="G457" s="22">
        <f>TRUNC(D457/E457*100,3)</f>
        <v>13.252000000000001</v>
      </c>
      <c r="H457" s="7">
        <f>ROUND(D457-D456,3)</f>
        <v>135.714</v>
      </c>
      <c r="I457">
        <f>ROUND(H457/D456*100,3)</f>
        <v>3.9049999999999998</v>
      </c>
    </row>
    <row r="458" spans="1:9" x14ac:dyDescent="0.25">
      <c r="A458" s="14">
        <v>43850</v>
      </c>
      <c r="B458" s="5">
        <f>A458</f>
        <v>43850</v>
      </c>
      <c r="C458" s="6">
        <v>37627.29296875</v>
      </c>
      <c r="D458" s="6">
        <v>3981.03564453125</v>
      </c>
      <c r="E458" s="6">
        <v>27251</v>
      </c>
      <c r="F458" s="15">
        <f>D458/C458*100</f>
        <v>10.58018084861315</v>
      </c>
      <c r="G458" s="22">
        <f>TRUNC(D458/E458*100,3)</f>
        <v>14.608000000000001</v>
      </c>
      <c r="H458" s="7">
        <f>ROUND(D458-D457,3)</f>
        <v>369.66</v>
      </c>
      <c r="I458">
        <f>ROUND(H458/D457*100,3)</f>
        <v>10.236000000000001</v>
      </c>
    </row>
    <row r="459" spans="1:9" x14ac:dyDescent="0.25">
      <c r="A459" s="14">
        <v>43850.041666666664</v>
      </c>
      <c r="B459" s="5">
        <f>A459</f>
        <v>43850.041666666664</v>
      </c>
      <c r="C459" s="6">
        <v>37019.64453125</v>
      </c>
      <c r="D459" s="6">
        <v>4496.88330078125</v>
      </c>
      <c r="E459" s="6">
        <v>27251</v>
      </c>
      <c r="F459" s="15">
        <f>D459/C459*100</f>
        <v>12.147289250671282</v>
      </c>
      <c r="G459" s="22">
        <f>TRUNC(D459/E459*100,3)</f>
        <v>16.501000000000001</v>
      </c>
      <c r="H459" s="7">
        <f>ROUND(D459-D458,3)</f>
        <v>515.84799999999996</v>
      </c>
      <c r="I459">
        <f>ROUND(H459/D458*100,3)</f>
        <v>12.958</v>
      </c>
    </row>
    <row r="460" spans="1:9" x14ac:dyDescent="0.25">
      <c r="A460" s="14">
        <v>43850.083333333336</v>
      </c>
      <c r="B460" s="5">
        <f>A460</f>
        <v>43850.083333333336</v>
      </c>
      <c r="C460" s="6">
        <v>36943.2265625</v>
      </c>
      <c r="D460" s="6">
        <v>4832.56396484375</v>
      </c>
      <c r="E460" s="6">
        <v>27251</v>
      </c>
      <c r="F460" s="15">
        <f>D460/C460*100</f>
        <v>13.081055485687182</v>
      </c>
      <c r="G460" s="22">
        <f>TRUNC(D460/E460*100,3)</f>
        <v>17.733000000000001</v>
      </c>
      <c r="H460" s="7">
        <f>ROUND(D460-D459,3)</f>
        <v>335.68099999999998</v>
      </c>
      <c r="I460">
        <f>ROUND(H460/D459*100,3)</f>
        <v>7.4649999999999999</v>
      </c>
    </row>
    <row r="461" spans="1:9" x14ac:dyDescent="0.25">
      <c r="A461" s="14">
        <v>43850.125</v>
      </c>
      <c r="B461" s="5">
        <f>A461</f>
        <v>43850.125</v>
      </c>
      <c r="C461" s="6">
        <v>37268.09375</v>
      </c>
      <c r="D461" s="6">
        <v>5049.52001953125</v>
      </c>
      <c r="E461" s="6">
        <v>27251</v>
      </c>
      <c r="F461" s="15">
        <f>D461/C461*100</f>
        <v>13.549177088058736</v>
      </c>
      <c r="G461" s="22">
        <f>TRUNC(D461/E461*100,3)</f>
        <v>18.529</v>
      </c>
      <c r="H461" s="7">
        <f>ROUND(D461-D460,3)</f>
        <v>216.95599999999999</v>
      </c>
      <c r="I461">
        <f>ROUND(H461/D460*100,3)</f>
        <v>4.4889999999999999</v>
      </c>
    </row>
    <row r="462" spans="1:9" x14ac:dyDescent="0.25">
      <c r="A462" s="14">
        <v>43850.166666666664</v>
      </c>
      <c r="B462" s="5">
        <f>A462</f>
        <v>43850.166666666664</v>
      </c>
      <c r="C462" s="6">
        <v>38116.6171875</v>
      </c>
      <c r="D462" s="6">
        <v>5125.4912109375</v>
      </c>
      <c r="E462" s="6">
        <v>27251</v>
      </c>
      <c r="F462" s="15">
        <f>D462/C462*100</f>
        <v>13.446868030614109</v>
      </c>
      <c r="G462" s="22">
        <f>TRUNC(D462/E462*100,3)</f>
        <v>18.808</v>
      </c>
      <c r="H462" s="7">
        <f>ROUND(D462-D461,3)</f>
        <v>75.971000000000004</v>
      </c>
      <c r="I462">
        <f>ROUND(H462/D461*100,3)</f>
        <v>1.5049999999999999</v>
      </c>
    </row>
    <row r="463" spans="1:9" x14ac:dyDescent="0.25">
      <c r="A463" s="14">
        <v>43850.208333333336</v>
      </c>
      <c r="B463" s="5">
        <f>A463</f>
        <v>43850.208333333336</v>
      </c>
      <c r="C463" s="6">
        <v>39784.3359375</v>
      </c>
      <c r="D463" s="6">
        <v>5429.091796875</v>
      </c>
      <c r="E463" s="6">
        <v>27251</v>
      </c>
      <c r="F463" s="15">
        <f>D463/C463*100</f>
        <v>13.646304931176784</v>
      </c>
      <c r="G463" s="22">
        <f>TRUNC(D463/E463*100,3)</f>
        <v>19.922000000000001</v>
      </c>
      <c r="H463" s="7">
        <f>ROUND(D463-D462,3)</f>
        <v>303.601</v>
      </c>
      <c r="I463">
        <f>ROUND(H463/D462*100,3)</f>
        <v>5.923</v>
      </c>
    </row>
    <row r="464" spans="1:9" x14ac:dyDescent="0.25">
      <c r="A464" s="14">
        <v>43850.25</v>
      </c>
      <c r="B464" s="5">
        <f>A464</f>
        <v>43850.25</v>
      </c>
      <c r="C464" s="6">
        <v>42879.00390625</v>
      </c>
      <c r="D464" s="6">
        <v>5568.8857421875</v>
      </c>
      <c r="E464" s="6">
        <v>27251</v>
      </c>
      <c r="F464" s="15">
        <f>D464/C464*100</f>
        <v>12.987441952623776</v>
      </c>
      <c r="G464" s="22">
        <f>TRUNC(D464/E464*100,3)</f>
        <v>20.434999999999999</v>
      </c>
      <c r="H464" s="7">
        <f>ROUND(D464-D463,3)</f>
        <v>139.79400000000001</v>
      </c>
      <c r="I464">
        <f>ROUND(H464/D463*100,3)</f>
        <v>2.5750000000000002</v>
      </c>
    </row>
    <row r="465" spans="1:9" x14ac:dyDescent="0.25">
      <c r="A465" s="14">
        <v>43850.291666666664</v>
      </c>
      <c r="B465" s="5">
        <f>A465</f>
        <v>43850.291666666664</v>
      </c>
      <c r="C465" s="6">
        <v>46141.66015625</v>
      </c>
      <c r="D465" s="6">
        <v>5621.11083984375</v>
      </c>
      <c r="E465" s="6">
        <v>27251</v>
      </c>
      <c r="F465" s="15">
        <f>D465/C465*100</f>
        <v>12.18228997571592</v>
      </c>
      <c r="G465" s="22">
        <f>TRUNC(D465/E465*100,3)</f>
        <v>20.626999999999999</v>
      </c>
      <c r="H465" s="7">
        <f>ROUND(D465-D464,3)</f>
        <v>52.225000000000001</v>
      </c>
      <c r="I465">
        <f>ROUND(H465/D464*100,3)</f>
        <v>0.93799999999999994</v>
      </c>
    </row>
    <row r="466" spans="1:9" x14ac:dyDescent="0.25">
      <c r="A466" s="14">
        <v>43850.333333333336</v>
      </c>
      <c r="B466" s="5">
        <f>A466</f>
        <v>43850.333333333336</v>
      </c>
      <c r="C466" s="6">
        <v>47200.59375</v>
      </c>
      <c r="D466" s="6">
        <v>5696.84814453125</v>
      </c>
      <c r="E466" s="6">
        <v>27251</v>
      </c>
      <c r="F466" s="15">
        <f>D466/C466*100</f>
        <v>12.069441699621098</v>
      </c>
      <c r="G466" s="22">
        <f>TRUNC(D466/E466*100,3)</f>
        <v>20.905000000000001</v>
      </c>
      <c r="H466" s="7">
        <f>ROUND(D466-D465,3)</f>
        <v>75.736999999999995</v>
      </c>
      <c r="I466">
        <f>ROUND(H466/D465*100,3)</f>
        <v>1.347</v>
      </c>
    </row>
    <row r="467" spans="1:9" x14ac:dyDescent="0.25">
      <c r="A467" s="14">
        <v>43850.375</v>
      </c>
      <c r="B467" s="5">
        <f>A467</f>
        <v>43850.375</v>
      </c>
      <c r="C467" s="6">
        <v>46294.78515625</v>
      </c>
      <c r="D467" s="6">
        <v>5106.52490234375</v>
      </c>
      <c r="E467" s="6">
        <v>27251</v>
      </c>
      <c r="F467" s="15">
        <f>D467/C467*100</f>
        <v>11.030453829969545</v>
      </c>
      <c r="G467" s="22">
        <f>TRUNC(D467/E467*100,3)</f>
        <v>18.738</v>
      </c>
      <c r="H467" s="7">
        <f>ROUND(D467-D466,3)</f>
        <v>-590.32299999999998</v>
      </c>
      <c r="I467">
        <f>ROUND(H467/D466*100,3)</f>
        <v>-10.362</v>
      </c>
    </row>
    <row r="468" spans="1:9" x14ac:dyDescent="0.25">
      <c r="A468" s="14">
        <v>43850.416666666664</v>
      </c>
      <c r="B468" s="5">
        <f>A468</f>
        <v>43850.416666666664</v>
      </c>
      <c r="C468" s="6">
        <v>44750.921875</v>
      </c>
      <c r="D468" s="6">
        <v>4096.6591796875</v>
      </c>
      <c r="E468" s="6">
        <v>27251</v>
      </c>
      <c r="F468" s="15">
        <f>D468/C468*100</f>
        <v>9.1543570680631934</v>
      </c>
      <c r="G468" s="22">
        <f>TRUNC(D468/E468*100,3)</f>
        <v>15.032999999999999</v>
      </c>
      <c r="H468" s="7">
        <f>ROUND(D468-D467,3)</f>
        <v>-1009.866</v>
      </c>
      <c r="I468">
        <f>ROUND(H468/D467*100,3)</f>
        <v>-19.776</v>
      </c>
    </row>
    <row r="469" spans="1:9" x14ac:dyDescent="0.25">
      <c r="A469" s="14">
        <v>43850.458333333336</v>
      </c>
      <c r="B469" s="5">
        <f>A469</f>
        <v>43850.458333333336</v>
      </c>
      <c r="C469" s="6">
        <v>43125.80859375</v>
      </c>
      <c r="D469" s="6">
        <v>3922.214599609375</v>
      </c>
      <c r="E469" s="6">
        <v>27251</v>
      </c>
      <c r="F469" s="15">
        <f>D469/C469*100</f>
        <v>9.0948198480336462</v>
      </c>
      <c r="G469" s="22">
        <f>TRUNC(D469/E469*100,3)</f>
        <v>14.391999999999999</v>
      </c>
      <c r="H469" s="7">
        <f>ROUND(D469-D468,3)</f>
        <v>-174.44499999999999</v>
      </c>
      <c r="I469">
        <f>ROUND(H469/D468*100,3)</f>
        <v>-4.258</v>
      </c>
    </row>
    <row r="470" spans="1:9" x14ac:dyDescent="0.25">
      <c r="A470" s="14">
        <v>43850.5</v>
      </c>
      <c r="B470" s="5">
        <f>A470</f>
        <v>43850.5</v>
      </c>
      <c r="C470" s="6">
        <v>41284.53515625</v>
      </c>
      <c r="D470" s="6">
        <v>3153.8115234375</v>
      </c>
      <c r="E470" s="6">
        <v>27251</v>
      </c>
      <c r="F470" s="15">
        <f>D470/C470*100</f>
        <v>7.639208026689019</v>
      </c>
      <c r="G470" s="22">
        <f>TRUNC(D470/E470*100,3)</f>
        <v>11.573</v>
      </c>
      <c r="H470" s="7">
        <f>ROUND(D470-D469,3)</f>
        <v>-768.40300000000002</v>
      </c>
      <c r="I470">
        <f>ROUND(H470/D469*100,3)</f>
        <v>-19.591000000000001</v>
      </c>
    </row>
    <row r="471" spans="1:9" x14ac:dyDescent="0.25">
      <c r="A471" s="14">
        <v>43850.541666666664</v>
      </c>
      <c r="B471" s="5">
        <f>A471</f>
        <v>43850.541666666664</v>
      </c>
      <c r="C471" s="6">
        <v>40144.41015625</v>
      </c>
      <c r="D471" s="6">
        <v>2199.31298828125</v>
      </c>
      <c r="E471" s="6">
        <v>27251</v>
      </c>
      <c r="F471" s="15">
        <f>D471/C471*100</f>
        <v>5.478503681386993</v>
      </c>
      <c r="G471" s="22">
        <f>TRUNC(D471/E471*100,3)</f>
        <v>8.07</v>
      </c>
      <c r="H471" s="7">
        <f>ROUND(D471-D470,3)</f>
        <v>-954.49900000000002</v>
      </c>
      <c r="I471">
        <f>ROUND(H471/D470*100,3)</f>
        <v>-30.265000000000001</v>
      </c>
    </row>
    <row r="472" spans="1:9" x14ac:dyDescent="0.25">
      <c r="A472" s="14">
        <v>43850.583333333336</v>
      </c>
      <c r="B472" s="5">
        <f>A472</f>
        <v>43850.583333333336</v>
      </c>
      <c r="C472" s="6">
        <v>38983.01171875</v>
      </c>
      <c r="D472" s="6">
        <v>1605.3265380859375</v>
      </c>
      <c r="E472" s="6">
        <v>27251</v>
      </c>
      <c r="F472" s="15">
        <f>D472/C472*100</f>
        <v>4.1180156876227434</v>
      </c>
      <c r="G472" s="22">
        <f>TRUNC(D472/E472*100,3)</f>
        <v>5.89</v>
      </c>
      <c r="H472" s="7">
        <f>ROUND(D472-D471,3)</f>
        <v>-593.98599999999999</v>
      </c>
      <c r="I472">
        <f>ROUND(H472/D471*100,3)</f>
        <v>-27.007999999999999</v>
      </c>
    </row>
    <row r="473" spans="1:9" x14ac:dyDescent="0.25">
      <c r="A473" s="14">
        <v>43850.625</v>
      </c>
      <c r="B473" s="5">
        <f>A473</f>
        <v>43850.625</v>
      </c>
      <c r="C473" s="6">
        <v>38203.73828125</v>
      </c>
      <c r="D473" s="6">
        <v>1403.3577880859375</v>
      </c>
      <c r="E473" s="6">
        <v>27251</v>
      </c>
      <c r="F473" s="15">
        <f>D473/C473*100</f>
        <v>3.6733520100955439</v>
      </c>
      <c r="G473" s="22">
        <f>TRUNC(D473/E473*100,3)</f>
        <v>5.149</v>
      </c>
      <c r="H473" s="7">
        <f>ROUND(D473-D472,3)</f>
        <v>-201.96899999999999</v>
      </c>
      <c r="I473">
        <f>ROUND(H473/D472*100,3)</f>
        <v>-12.581</v>
      </c>
    </row>
    <row r="474" spans="1:9" x14ac:dyDescent="0.25">
      <c r="A474" s="14">
        <v>43850.666666666664</v>
      </c>
      <c r="B474" s="5">
        <f>A474</f>
        <v>43850.666666666664</v>
      </c>
      <c r="C474" s="6">
        <v>38064.4921875</v>
      </c>
      <c r="D474" s="6">
        <v>1351.7818603515625</v>
      </c>
      <c r="E474" s="6">
        <v>27251</v>
      </c>
      <c r="F474" s="15">
        <f>D474/C474*100</f>
        <v>3.5512935617080799</v>
      </c>
      <c r="G474" s="22">
        <f>TRUNC(D474/E474*100,3)</f>
        <v>4.96</v>
      </c>
      <c r="H474" s="7">
        <f>ROUND(D474-D473,3)</f>
        <v>-51.576000000000001</v>
      </c>
      <c r="I474">
        <f>ROUND(H474/D473*100,3)</f>
        <v>-3.6749999999999998</v>
      </c>
    </row>
    <row r="475" spans="1:9" x14ac:dyDescent="0.25">
      <c r="A475" s="14">
        <v>43850.708333333336</v>
      </c>
      <c r="B475" s="5">
        <f>A475</f>
        <v>43850.708333333336</v>
      </c>
      <c r="C475" s="6">
        <v>38595.75</v>
      </c>
      <c r="D475" s="6">
        <v>1501.952392578125</v>
      </c>
      <c r="E475" s="6">
        <v>27251</v>
      </c>
      <c r="F475" s="15">
        <f>D475/C475*100</f>
        <v>3.8914968424713212</v>
      </c>
      <c r="G475" s="22">
        <f>TRUNC(D475/E475*100,3)</f>
        <v>5.5110000000000001</v>
      </c>
      <c r="H475" s="7">
        <f>ROUND(D475-D474,3)</f>
        <v>150.17099999999999</v>
      </c>
      <c r="I475">
        <f>ROUND(H475/D474*100,3)</f>
        <v>11.109</v>
      </c>
    </row>
    <row r="476" spans="1:9" x14ac:dyDescent="0.25">
      <c r="A476" s="14">
        <v>43850.75</v>
      </c>
      <c r="B476" s="5">
        <f>A476</f>
        <v>43850.75</v>
      </c>
      <c r="C476" s="6">
        <v>41056.72265625</v>
      </c>
      <c r="D476" s="6">
        <v>2441.54736328125</v>
      </c>
      <c r="E476" s="6">
        <v>27251</v>
      </c>
      <c r="F476" s="15">
        <f>D476/C476*100</f>
        <v>5.9467663401271924</v>
      </c>
      <c r="G476" s="22">
        <f>TRUNC(D476/E476*100,3)</f>
        <v>8.9589999999999996</v>
      </c>
      <c r="H476" s="7">
        <f>ROUND(D476-D475,3)</f>
        <v>939.59500000000003</v>
      </c>
      <c r="I476">
        <f>ROUND(H476/D475*100,3)</f>
        <v>62.558</v>
      </c>
    </row>
    <row r="477" spans="1:9" x14ac:dyDescent="0.25">
      <c r="A477" s="14">
        <v>43850.791666666664</v>
      </c>
      <c r="B477" s="5">
        <f>A477</f>
        <v>43850.791666666664</v>
      </c>
      <c r="C477" s="6">
        <v>42821.4453125</v>
      </c>
      <c r="D477" s="6">
        <v>3584.048828125</v>
      </c>
      <c r="E477" s="6">
        <v>27251</v>
      </c>
      <c r="F477" s="15">
        <f>D477/C477*100</f>
        <v>8.3697521229597101</v>
      </c>
      <c r="G477" s="22">
        <f>TRUNC(D477/E477*100,3)</f>
        <v>13.151</v>
      </c>
      <c r="H477" s="7">
        <f>ROUND(D477-D476,3)</f>
        <v>1142.501</v>
      </c>
      <c r="I477">
        <f>ROUND(H477/D476*100,3)</f>
        <v>46.793999999999997</v>
      </c>
    </row>
    <row r="478" spans="1:9" x14ac:dyDescent="0.25">
      <c r="A478" s="14">
        <v>43850.833333333336</v>
      </c>
      <c r="B478" s="5">
        <f>A478</f>
        <v>43850.833333333336</v>
      </c>
      <c r="C478" s="6">
        <v>43094.140625</v>
      </c>
      <c r="D478" s="6">
        <v>4132.140625</v>
      </c>
      <c r="E478" s="6">
        <v>27251</v>
      </c>
      <c r="F478" s="15">
        <f>D478/C478*100</f>
        <v>9.5886367962581911</v>
      </c>
      <c r="G478" s="22">
        <f>TRUNC(D478/E478*100,3)</f>
        <v>15.163</v>
      </c>
      <c r="H478" s="7">
        <f>ROUND(D478-D477,3)</f>
        <v>548.09199999999998</v>
      </c>
      <c r="I478">
        <f>ROUND(H478/D477*100,3)</f>
        <v>15.292999999999999</v>
      </c>
    </row>
    <row r="479" spans="1:9" x14ac:dyDescent="0.25">
      <c r="A479" s="14">
        <v>43850.875</v>
      </c>
      <c r="B479" s="5">
        <f>A479</f>
        <v>43850.875</v>
      </c>
      <c r="C479" s="6">
        <v>42738.625</v>
      </c>
      <c r="D479" s="6">
        <v>4921.88427734375</v>
      </c>
      <c r="E479" s="6">
        <v>27251</v>
      </c>
      <c r="F479" s="15">
        <f>D479/C479*100</f>
        <v>11.516243859842824</v>
      </c>
      <c r="G479" s="22">
        <f>TRUNC(D479/E479*100,3)</f>
        <v>18.061</v>
      </c>
      <c r="H479" s="7">
        <f>ROUND(D479-D478,3)</f>
        <v>789.74400000000003</v>
      </c>
      <c r="I479">
        <f>ROUND(H479/D478*100,3)</f>
        <v>19.111999999999998</v>
      </c>
    </row>
    <row r="480" spans="1:9" x14ac:dyDescent="0.25">
      <c r="A480" s="14">
        <v>43850.916666666664</v>
      </c>
      <c r="B480" s="5">
        <f>A480</f>
        <v>43850.916666666664</v>
      </c>
      <c r="C480" s="6">
        <v>41362.12890625</v>
      </c>
      <c r="D480" s="6">
        <v>5243.96337890625</v>
      </c>
      <c r="E480" s="6">
        <v>27251</v>
      </c>
      <c r="F480" s="15">
        <f>D480/C480*100</f>
        <v>12.678175707038775</v>
      </c>
      <c r="G480" s="22">
        <f>TRUNC(D480/E480*100,3)</f>
        <v>19.242999999999999</v>
      </c>
      <c r="H480" s="7">
        <f>ROUND(D480-D479,3)</f>
        <v>322.07900000000001</v>
      </c>
      <c r="I480">
        <f>ROUND(H480/D479*100,3)</f>
        <v>6.5439999999999996</v>
      </c>
    </row>
    <row r="481" spans="1:9" x14ac:dyDescent="0.25">
      <c r="A481" s="14">
        <v>43850.958333333336</v>
      </c>
      <c r="B481" s="5">
        <f>A481</f>
        <v>43850.958333333336</v>
      </c>
      <c r="C481" s="6">
        <v>39333.24609375</v>
      </c>
      <c r="D481" s="6">
        <v>6692.74169921875</v>
      </c>
      <c r="E481" s="6">
        <v>27251</v>
      </c>
      <c r="F481" s="15">
        <f>D481/C481*100</f>
        <v>17.015482737597438</v>
      </c>
      <c r="G481" s="22">
        <f>TRUNC(D481/E481*100,3)</f>
        <v>24.559000000000001</v>
      </c>
      <c r="H481" s="7">
        <f>ROUND(D481-D480,3)</f>
        <v>1448.778</v>
      </c>
      <c r="I481">
        <f>ROUND(H481/D480*100,3)</f>
        <v>27.628</v>
      </c>
    </row>
    <row r="482" spans="1:9" x14ac:dyDescent="0.25">
      <c r="A482" s="14">
        <v>43851</v>
      </c>
      <c r="B482" s="5">
        <f>A482</f>
        <v>43851</v>
      </c>
      <c r="C482" s="6">
        <v>38058.65234375</v>
      </c>
      <c r="D482" s="6">
        <v>7987.90234375</v>
      </c>
      <c r="E482" s="6">
        <v>27251</v>
      </c>
      <c r="F482" s="15">
        <f>D482/C482*100</f>
        <v>20.988400407881954</v>
      </c>
      <c r="G482" s="22">
        <f>TRUNC(D482/E482*100,3)</f>
        <v>29.312000000000001</v>
      </c>
      <c r="H482" s="7">
        <f>ROUND(D482-D481,3)</f>
        <v>1295.1610000000001</v>
      </c>
      <c r="I482">
        <f>ROUND(H482/D481*100,3)</f>
        <v>19.352</v>
      </c>
    </row>
    <row r="483" spans="1:9" x14ac:dyDescent="0.25">
      <c r="A483" s="14">
        <v>43851.041666666664</v>
      </c>
      <c r="B483" s="5">
        <f>A483</f>
        <v>43851.041666666664</v>
      </c>
      <c r="C483" s="6">
        <v>37589.3125</v>
      </c>
      <c r="D483" s="6">
        <v>8314.6923828125</v>
      </c>
      <c r="E483" s="6">
        <v>27251</v>
      </c>
      <c r="F483" s="15">
        <f>D483/C483*100</f>
        <v>22.119830956771288</v>
      </c>
      <c r="G483" s="22">
        <f>TRUNC(D483/E483*100,3)</f>
        <v>30.510999999999999</v>
      </c>
      <c r="H483" s="7">
        <f>ROUND(D483-D482,3)</f>
        <v>326.79000000000002</v>
      </c>
      <c r="I483">
        <f>ROUND(H483/D482*100,3)</f>
        <v>4.0910000000000002</v>
      </c>
    </row>
    <row r="484" spans="1:9" x14ac:dyDescent="0.25">
      <c r="A484" s="14">
        <v>43851.083333333336</v>
      </c>
      <c r="B484" s="5">
        <f>A484</f>
        <v>43851.083333333336</v>
      </c>
      <c r="C484" s="6">
        <v>37421.93359375</v>
      </c>
      <c r="D484" s="6">
        <v>8370.140625</v>
      </c>
      <c r="E484" s="6">
        <v>27251</v>
      </c>
      <c r="F484" s="15">
        <f>D484/C484*100</f>
        <v>22.366937838823844</v>
      </c>
      <c r="G484" s="22">
        <f>TRUNC(D484/E484*100,3)</f>
        <v>30.713999999999999</v>
      </c>
      <c r="H484" s="7">
        <f>ROUND(D484-D483,3)</f>
        <v>55.448</v>
      </c>
      <c r="I484">
        <f>ROUND(H484/D483*100,3)</f>
        <v>0.66700000000000004</v>
      </c>
    </row>
    <row r="485" spans="1:9" x14ac:dyDescent="0.25">
      <c r="A485" s="14">
        <v>43851.125</v>
      </c>
      <c r="B485" s="5">
        <f>A485</f>
        <v>43851.125</v>
      </c>
      <c r="C485" s="6">
        <v>37752.4921875</v>
      </c>
      <c r="D485" s="6">
        <v>7736.40478515625</v>
      </c>
      <c r="E485" s="6">
        <v>27251</v>
      </c>
      <c r="F485" s="15">
        <f>D485/C485*100</f>
        <v>20.492434636455084</v>
      </c>
      <c r="G485" s="22">
        <f>TRUNC(D485/E485*100,3)</f>
        <v>28.388999999999999</v>
      </c>
      <c r="H485" s="7">
        <f>ROUND(D485-D484,3)</f>
        <v>-633.73599999999999</v>
      </c>
      <c r="I485">
        <f>ROUND(H485/D484*100,3)</f>
        <v>-7.5709999999999997</v>
      </c>
    </row>
    <row r="486" spans="1:9" x14ac:dyDescent="0.25">
      <c r="A486" s="14">
        <v>43851.166666666664</v>
      </c>
      <c r="B486" s="5">
        <f>A486</f>
        <v>43851.166666666664</v>
      </c>
      <c r="C486" s="6">
        <v>38753.0078125</v>
      </c>
      <c r="D486" s="6">
        <v>7695.583984375</v>
      </c>
      <c r="E486" s="6">
        <v>27251</v>
      </c>
      <c r="F486" s="15">
        <f>D486/C486*100</f>
        <v>19.858030173061163</v>
      </c>
      <c r="G486" s="22">
        <f>TRUNC(D486/E486*100,3)</f>
        <v>28.239000000000001</v>
      </c>
      <c r="H486" s="7">
        <f>ROUND(D486-D485,3)</f>
        <v>-40.820999999999998</v>
      </c>
      <c r="I486">
        <f>ROUND(H486/D485*100,3)</f>
        <v>-0.52800000000000002</v>
      </c>
    </row>
    <row r="487" spans="1:9" x14ac:dyDescent="0.25">
      <c r="A487" s="14">
        <v>43851.208333333336</v>
      </c>
      <c r="B487" s="5">
        <f>A487</f>
        <v>43851.208333333336</v>
      </c>
      <c r="C487" s="6">
        <v>40946.1640625</v>
      </c>
      <c r="D487" s="6">
        <v>8620.5576171875</v>
      </c>
      <c r="E487" s="6">
        <v>27251</v>
      </c>
      <c r="F487" s="15">
        <f>D487/C487*100</f>
        <v>21.053394901727859</v>
      </c>
      <c r="G487" s="22">
        <f>TRUNC(D487/E487*100,3)</f>
        <v>31.632999999999999</v>
      </c>
      <c r="H487" s="7">
        <f>ROUND(D487-D486,3)</f>
        <v>924.97400000000005</v>
      </c>
      <c r="I487">
        <f>ROUND(H487/D486*100,3)</f>
        <v>12.02</v>
      </c>
    </row>
    <row r="488" spans="1:9" x14ac:dyDescent="0.25">
      <c r="A488" s="14">
        <v>43851.25</v>
      </c>
      <c r="B488" s="5">
        <f>A488</f>
        <v>43851.25</v>
      </c>
      <c r="C488" s="6">
        <v>44642.62890625</v>
      </c>
      <c r="D488" s="6">
        <v>8957.2333984375</v>
      </c>
      <c r="E488" s="6">
        <v>27251</v>
      </c>
      <c r="F488" s="15">
        <f>D488/C488*100</f>
        <v>20.064305391261314</v>
      </c>
      <c r="G488" s="22">
        <f>TRUNC(D488/E488*100,3)</f>
        <v>32.869</v>
      </c>
      <c r="H488" s="7">
        <f>ROUND(D488-D487,3)</f>
        <v>336.67599999999999</v>
      </c>
      <c r="I488">
        <f>ROUND(H488/D487*100,3)</f>
        <v>3.9060000000000001</v>
      </c>
    </row>
    <row r="489" spans="1:9" x14ac:dyDescent="0.25">
      <c r="A489" s="14">
        <v>43851.291666666664</v>
      </c>
      <c r="B489" s="5">
        <f>A489</f>
        <v>43851.291666666664</v>
      </c>
      <c r="C489" s="6">
        <v>48589.4453125</v>
      </c>
      <c r="D489" s="6">
        <v>9763.888671875</v>
      </c>
      <c r="E489" s="6">
        <v>27251</v>
      </c>
      <c r="F489" s="15">
        <f>D489/C489*100</f>
        <v>20.094669961921063</v>
      </c>
      <c r="G489" s="22">
        <f>TRUNC(D489/E489*100,3)</f>
        <v>35.829000000000001</v>
      </c>
      <c r="H489" s="7">
        <f>ROUND(D489-D488,3)</f>
        <v>806.65499999999997</v>
      </c>
      <c r="I489">
        <f>ROUND(H489/D488*100,3)</f>
        <v>9.0060000000000002</v>
      </c>
    </row>
    <row r="490" spans="1:9" x14ac:dyDescent="0.25">
      <c r="A490" s="14">
        <v>43851.333333333336</v>
      </c>
      <c r="B490" s="5">
        <f>A490</f>
        <v>43851.333333333336</v>
      </c>
      <c r="C490" s="6">
        <v>47870.44921875</v>
      </c>
      <c r="D490" s="6">
        <v>10917.6044921875</v>
      </c>
      <c r="E490" s="6">
        <v>27251</v>
      </c>
      <c r="F490" s="15">
        <f>D490/C490*100</f>
        <v>22.806563695064032</v>
      </c>
      <c r="G490" s="22">
        <f>TRUNC(D490/E490*100,3)</f>
        <v>40.063000000000002</v>
      </c>
      <c r="H490" s="7">
        <f>ROUND(D490-D489,3)</f>
        <v>1153.7159999999999</v>
      </c>
      <c r="I490">
        <f>ROUND(H490/D489*100,3)</f>
        <v>11.816000000000001</v>
      </c>
    </row>
    <row r="491" spans="1:9" x14ac:dyDescent="0.25">
      <c r="A491" s="14">
        <v>43851.375</v>
      </c>
      <c r="B491" s="5">
        <f>A491</f>
        <v>43851.375</v>
      </c>
      <c r="C491" s="6">
        <v>46540.69921875</v>
      </c>
      <c r="D491" s="6">
        <v>9552.8447265625</v>
      </c>
      <c r="E491" s="6">
        <v>27251</v>
      </c>
      <c r="F491" s="15">
        <f>D491/C491*100</f>
        <v>20.525786863799233</v>
      </c>
      <c r="G491" s="22">
        <f>TRUNC(D491/E491*100,3)</f>
        <v>35.055</v>
      </c>
      <c r="H491" s="7">
        <f>ROUND(D491-D490,3)</f>
        <v>-1364.76</v>
      </c>
      <c r="I491">
        <f>ROUND(H491/D490*100,3)</f>
        <v>-12.500999999999999</v>
      </c>
    </row>
    <row r="492" spans="1:9" x14ac:dyDescent="0.25">
      <c r="A492" s="14">
        <v>43851.416666666664</v>
      </c>
      <c r="B492" s="5">
        <f>A492</f>
        <v>43851.416666666664</v>
      </c>
      <c r="C492" s="6">
        <v>44747.3125</v>
      </c>
      <c r="D492" s="6">
        <v>10248.23046875</v>
      </c>
      <c r="E492" s="6">
        <v>27251</v>
      </c>
      <c r="F492" s="15">
        <f>D492/C492*100</f>
        <v>22.902449099596765</v>
      </c>
      <c r="G492" s="22">
        <f>TRUNC(D492/E492*100,3)</f>
        <v>37.606000000000002</v>
      </c>
      <c r="H492" s="7">
        <f>ROUND(D492-D491,3)</f>
        <v>695.38599999999997</v>
      </c>
      <c r="I492">
        <f>ROUND(H492/D491*100,3)</f>
        <v>7.2789999999999999</v>
      </c>
    </row>
    <row r="493" spans="1:9" x14ac:dyDescent="0.25">
      <c r="A493" s="14">
        <v>43851.458333333336</v>
      </c>
      <c r="B493" s="5">
        <f>A493</f>
        <v>43851.458333333336</v>
      </c>
      <c r="C493" s="6">
        <v>43337.609375</v>
      </c>
      <c r="D493" s="6">
        <v>13069.634765625</v>
      </c>
      <c r="E493" s="6">
        <v>27251</v>
      </c>
      <c r="F493" s="15">
        <f>D493/C493*100</f>
        <v>30.15771971299467</v>
      </c>
      <c r="G493" s="22">
        <f>TRUNC(D493/E493*100,3)</f>
        <v>47.96</v>
      </c>
      <c r="H493" s="7">
        <f>ROUND(D493-D492,3)</f>
        <v>2821.404</v>
      </c>
      <c r="I493">
        <f>ROUND(H493/D492*100,3)</f>
        <v>27.530999999999999</v>
      </c>
    </row>
    <row r="494" spans="1:9" x14ac:dyDescent="0.25">
      <c r="A494" s="14">
        <v>43851.5</v>
      </c>
      <c r="B494" s="5">
        <f>A494</f>
        <v>43851.5</v>
      </c>
      <c r="C494" s="6">
        <v>41905.82421875</v>
      </c>
      <c r="D494" s="6">
        <v>13912.7939453125</v>
      </c>
      <c r="E494" s="6">
        <v>27251</v>
      </c>
      <c r="F494" s="15">
        <f>D494/C494*100</f>
        <v>33.200143905265257</v>
      </c>
      <c r="G494" s="22">
        <f>TRUNC(D494/E494*100,3)</f>
        <v>51.054000000000002</v>
      </c>
      <c r="H494" s="7">
        <f>ROUND(D494-D493,3)</f>
        <v>843.15899999999999</v>
      </c>
      <c r="I494">
        <f>ROUND(H494/D493*100,3)</f>
        <v>6.4509999999999996</v>
      </c>
    </row>
    <row r="495" spans="1:9" x14ac:dyDescent="0.25">
      <c r="A495" s="14">
        <v>43851.541666666664</v>
      </c>
      <c r="B495" s="5">
        <f>A495</f>
        <v>43851.541666666664</v>
      </c>
      <c r="C495" s="6">
        <v>41060.28125</v>
      </c>
      <c r="D495" s="6">
        <v>14865.244140625</v>
      </c>
      <c r="E495" s="6">
        <v>27251</v>
      </c>
      <c r="F495" s="15">
        <f>D495/C495*100</f>
        <v>36.203463999957378</v>
      </c>
      <c r="G495" s="22">
        <f>TRUNC(D495/E495*100,3)</f>
        <v>54.548999999999999</v>
      </c>
      <c r="H495" s="7">
        <f>ROUND(D495-D494,3)</f>
        <v>952.45</v>
      </c>
      <c r="I495">
        <f>ROUND(H495/D494*100,3)</f>
        <v>6.8460000000000001</v>
      </c>
    </row>
    <row r="496" spans="1:9" x14ac:dyDescent="0.25">
      <c r="A496" s="14">
        <v>43851.583333333336</v>
      </c>
      <c r="B496" s="5">
        <f>A496</f>
        <v>43851.583333333336</v>
      </c>
      <c r="C496" s="6">
        <v>40490.78515625</v>
      </c>
      <c r="D496" s="6">
        <v>16086.1552734375</v>
      </c>
      <c r="E496" s="6">
        <v>27251</v>
      </c>
      <c r="F496" s="15">
        <f>D496/C496*100</f>
        <v>39.727941089219662</v>
      </c>
      <c r="G496" s="22">
        <f>TRUNC(D496/E496*100,3)</f>
        <v>59.029000000000003</v>
      </c>
      <c r="H496" s="7">
        <f>ROUND(D496-D495,3)</f>
        <v>1220.9110000000001</v>
      </c>
      <c r="I496">
        <f>ROUND(H496/D495*100,3)</f>
        <v>8.2129999999999992</v>
      </c>
    </row>
    <row r="497" spans="1:9" x14ac:dyDescent="0.25">
      <c r="A497" s="14">
        <v>43851.625</v>
      </c>
      <c r="B497" s="5">
        <f>A497</f>
        <v>43851.625</v>
      </c>
      <c r="C497" s="6">
        <v>40092.42578125</v>
      </c>
      <c r="D497" s="6">
        <v>16749.0390625</v>
      </c>
      <c r="E497" s="6">
        <v>27251</v>
      </c>
      <c r="F497" s="15">
        <f>D497/C497*100</f>
        <v>41.776068013158266</v>
      </c>
      <c r="G497" s="22">
        <f>TRUNC(D497/E497*100,3)</f>
        <v>61.462000000000003</v>
      </c>
      <c r="H497" s="7">
        <f>ROUND(D497-D496,3)</f>
        <v>662.88400000000001</v>
      </c>
      <c r="I497">
        <f>ROUND(H497/D496*100,3)</f>
        <v>4.1210000000000004</v>
      </c>
    </row>
    <row r="498" spans="1:9" x14ac:dyDescent="0.25">
      <c r="A498" s="14">
        <v>43851.666666666664</v>
      </c>
      <c r="B498" s="5">
        <f>A498</f>
        <v>43851.666666666664</v>
      </c>
      <c r="C498" s="6">
        <v>40357.28125</v>
      </c>
      <c r="D498" s="6">
        <v>17274.458984375</v>
      </c>
      <c r="E498" s="6">
        <v>27251</v>
      </c>
      <c r="F498" s="15">
        <f>D498/C498*100</f>
        <v>42.803822381803784</v>
      </c>
      <c r="G498" s="22">
        <f>TRUNC(D498/E498*100,3)</f>
        <v>63.39</v>
      </c>
      <c r="H498" s="7">
        <f>ROUND(D498-D497,3)</f>
        <v>525.41999999999996</v>
      </c>
      <c r="I498">
        <f>ROUND(H498/D497*100,3)</f>
        <v>3.137</v>
      </c>
    </row>
    <row r="499" spans="1:9" x14ac:dyDescent="0.25">
      <c r="A499" s="14">
        <v>43851.708333333336</v>
      </c>
      <c r="B499" s="5">
        <f>A499</f>
        <v>43851.708333333336</v>
      </c>
      <c r="C499" s="6">
        <v>41344.73046875</v>
      </c>
      <c r="D499" s="6">
        <v>17353.259765625</v>
      </c>
      <c r="E499" s="6">
        <v>27251</v>
      </c>
      <c r="F499" s="15">
        <f>D499/C499*100</f>
        <v>41.972119708801316</v>
      </c>
      <c r="G499" s="22">
        <f>TRUNC(D499/E499*100,3)</f>
        <v>63.679000000000002</v>
      </c>
      <c r="H499" s="7">
        <f>ROUND(D499-D498,3)</f>
        <v>78.801000000000002</v>
      </c>
      <c r="I499">
        <f>ROUND(H499/D498*100,3)</f>
        <v>0.45600000000000002</v>
      </c>
    </row>
    <row r="500" spans="1:9" x14ac:dyDescent="0.25">
      <c r="A500" s="14">
        <v>43851.75</v>
      </c>
      <c r="B500" s="5">
        <f>A500</f>
        <v>43851.75</v>
      </c>
      <c r="C500" s="6">
        <v>44022.66015625</v>
      </c>
      <c r="D500" s="6">
        <v>16403.6640625</v>
      </c>
      <c r="E500" s="6">
        <v>27251</v>
      </c>
      <c r="F500" s="15">
        <f>D500/C500*100</f>
        <v>37.261864694860186</v>
      </c>
      <c r="G500" s="22">
        <f>TRUNC(D500/E500*100,3)</f>
        <v>60.194000000000003</v>
      </c>
      <c r="H500" s="7">
        <f>ROUND(D500-D499,3)</f>
        <v>-949.596</v>
      </c>
      <c r="I500">
        <f>ROUND(H500/D499*100,3)</f>
        <v>-5.4720000000000004</v>
      </c>
    </row>
    <row r="501" spans="1:9" x14ac:dyDescent="0.25">
      <c r="A501" s="14">
        <v>43851.791666666664</v>
      </c>
      <c r="B501" s="5">
        <f>A501</f>
        <v>43851.791666666664</v>
      </c>
      <c r="C501" s="6">
        <v>45024.5625</v>
      </c>
      <c r="D501" s="6">
        <v>15307.59375</v>
      </c>
      <c r="E501" s="6">
        <v>27251</v>
      </c>
      <c r="F501" s="15">
        <f>D501/C501*100</f>
        <v>33.998317584984861</v>
      </c>
      <c r="G501" s="22">
        <f>TRUNC(D501/E501*100,3)</f>
        <v>56.171999999999997</v>
      </c>
      <c r="H501" s="7">
        <f>ROUND(D501-D500,3)</f>
        <v>-1096.07</v>
      </c>
      <c r="I501">
        <f>ROUND(H501/D500*100,3)</f>
        <v>-6.6820000000000004</v>
      </c>
    </row>
    <row r="502" spans="1:9" x14ac:dyDescent="0.25">
      <c r="A502" s="14">
        <v>43851.833333333336</v>
      </c>
      <c r="B502" s="5">
        <f>A502</f>
        <v>43851.833333333336</v>
      </c>
      <c r="C502" s="6">
        <v>44817.21484375</v>
      </c>
      <c r="D502" s="6">
        <v>15441.40234375</v>
      </c>
      <c r="E502" s="6">
        <v>27251</v>
      </c>
      <c r="F502" s="15">
        <f>D502/C502*100</f>
        <v>34.454176587243651</v>
      </c>
      <c r="G502" s="22">
        <f>TRUNC(D502/E502*100,3)</f>
        <v>56.662999999999997</v>
      </c>
      <c r="H502" s="7">
        <f>ROUND(D502-D501,3)</f>
        <v>133.809</v>
      </c>
      <c r="I502">
        <f>ROUND(H502/D501*100,3)</f>
        <v>0.874</v>
      </c>
    </row>
    <row r="503" spans="1:9" x14ac:dyDescent="0.25">
      <c r="A503" s="14">
        <v>43851.875</v>
      </c>
      <c r="B503" s="5">
        <f>A503</f>
        <v>43851.875</v>
      </c>
      <c r="C503" s="6">
        <v>44076.4140625</v>
      </c>
      <c r="D503" s="6">
        <v>16252.84765625</v>
      </c>
      <c r="E503" s="6">
        <v>27251</v>
      </c>
      <c r="F503" s="15">
        <f>D503/C503*100</f>
        <v>36.874251233785927</v>
      </c>
      <c r="G503" s="22">
        <f>TRUNC(D503/E503*100,3)</f>
        <v>59.640999999999998</v>
      </c>
      <c r="H503" s="7">
        <f>ROUND(D503-D502,3)</f>
        <v>811.44500000000005</v>
      </c>
      <c r="I503">
        <f>ROUND(H503/D502*100,3)</f>
        <v>5.2549999999999999</v>
      </c>
    </row>
    <row r="504" spans="1:9" x14ac:dyDescent="0.25">
      <c r="A504" s="14">
        <v>43851.916666666664</v>
      </c>
      <c r="B504" s="5">
        <f>A504</f>
        <v>43851.916666666664</v>
      </c>
      <c r="C504" s="6">
        <v>41996.0078125</v>
      </c>
      <c r="D504" s="6">
        <v>16421.345703125</v>
      </c>
      <c r="E504" s="6">
        <v>27251</v>
      </c>
      <c r="F504" s="15">
        <f>D504/C504*100</f>
        <v>39.102158891963128</v>
      </c>
      <c r="G504" s="22">
        <f>TRUNC(D504/E504*100,3)</f>
        <v>60.259</v>
      </c>
      <c r="H504" s="7">
        <f>ROUND(D504-D503,3)</f>
        <v>168.49799999999999</v>
      </c>
      <c r="I504">
        <f>ROUND(H504/D503*100,3)</f>
        <v>1.0369999999999999</v>
      </c>
    </row>
    <row r="505" spans="1:9" x14ac:dyDescent="0.25">
      <c r="A505" s="14">
        <v>43851.958333333336</v>
      </c>
      <c r="B505" s="5">
        <f>A505</f>
        <v>43851.958333333336</v>
      </c>
      <c r="C505" s="6">
        <v>39344.390625</v>
      </c>
      <c r="D505" s="6">
        <v>16694.609375</v>
      </c>
      <c r="E505" s="6">
        <v>27251</v>
      </c>
      <c r="F505" s="15">
        <f>D505/C505*100</f>
        <v>42.431993760228686</v>
      </c>
      <c r="G505" s="22">
        <f>TRUNC(D505/E505*100,3)</f>
        <v>61.262</v>
      </c>
      <c r="H505" s="7">
        <f>ROUND(D505-D504,3)</f>
        <v>273.26400000000001</v>
      </c>
      <c r="I505">
        <f>ROUND(H505/D504*100,3)</f>
        <v>1.6639999999999999</v>
      </c>
    </row>
    <row r="506" spans="1:9" x14ac:dyDescent="0.25">
      <c r="A506" s="14">
        <v>43852</v>
      </c>
      <c r="B506" s="5">
        <f>A506</f>
        <v>43852</v>
      </c>
      <c r="C506" s="6">
        <v>37623.07421875</v>
      </c>
      <c r="D506" s="6">
        <v>17438.640625</v>
      </c>
      <c r="E506" s="6">
        <v>27251</v>
      </c>
      <c r="F506" s="15">
        <f>D506/C506*100</f>
        <v>46.350918916427098</v>
      </c>
      <c r="G506" s="22">
        <f>TRUNC(D506/E506*100,3)</f>
        <v>63.991999999999997</v>
      </c>
      <c r="H506" s="7">
        <f>ROUND(D506-D505,3)</f>
        <v>744.03099999999995</v>
      </c>
      <c r="I506">
        <f>ROUND(H506/D505*100,3)</f>
        <v>4.4569999999999999</v>
      </c>
    </row>
    <row r="507" spans="1:9" x14ac:dyDescent="0.25">
      <c r="A507" s="14">
        <v>43852.041666666664</v>
      </c>
      <c r="B507" s="5">
        <f>A507</f>
        <v>43852.041666666664</v>
      </c>
      <c r="C507" s="6">
        <v>36846.69921875</v>
      </c>
      <c r="D507" s="6">
        <v>17184.091796875</v>
      </c>
      <c r="E507" s="6">
        <v>27251</v>
      </c>
      <c r="F507" s="15">
        <f>D507/C507*100</f>
        <v>46.636719601007343</v>
      </c>
      <c r="G507" s="22">
        <f>TRUNC(D507/E507*100,3)</f>
        <v>63.058</v>
      </c>
      <c r="H507" s="7">
        <f>ROUND(D507-D506,3)</f>
        <v>-254.54900000000001</v>
      </c>
      <c r="I507">
        <f>ROUND(H507/D506*100,3)</f>
        <v>-1.46</v>
      </c>
    </row>
    <row r="508" spans="1:9" x14ac:dyDescent="0.25">
      <c r="A508" s="14">
        <v>43852.083333333336</v>
      </c>
      <c r="B508" s="5">
        <f>A508</f>
        <v>43852.083333333336</v>
      </c>
      <c r="C508" s="6">
        <v>36450.90234375</v>
      </c>
      <c r="D508" s="6">
        <v>16836.345703125</v>
      </c>
      <c r="E508" s="6">
        <v>27251</v>
      </c>
      <c r="F508" s="15">
        <f>D508/C508*100</f>
        <v>46.18910540087581</v>
      </c>
      <c r="G508" s="22">
        <f>TRUNC(D508/E508*100,3)</f>
        <v>61.781999999999996</v>
      </c>
      <c r="H508" s="7">
        <f>ROUND(D508-D507,3)</f>
        <v>-347.74599999999998</v>
      </c>
      <c r="I508">
        <f>ROUND(H508/D507*100,3)</f>
        <v>-2.024</v>
      </c>
    </row>
    <row r="509" spans="1:9" x14ac:dyDescent="0.25">
      <c r="A509" s="14">
        <v>43852.125</v>
      </c>
      <c r="B509" s="5">
        <f>A509</f>
        <v>43852.125</v>
      </c>
      <c r="C509" s="6">
        <v>36431.69140625</v>
      </c>
      <c r="D509" s="6">
        <v>16251.9814453125</v>
      </c>
      <c r="E509" s="6">
        <v>27251</v>
      </c>
      <c r="F509" s="15">
        <f>D509/C509*100</f>
        <v>44.609461757036094</v>
      </c>
      <c r="G509" s="22">
        <f>TRUNC(D509/E509*100,3)</f>
        <v>59.637999999999998</v>
      </c>
      <c r="H509" s="7">
        <f>ROUND(D509-D508,3)</f>
        <v>-584.36400000000003</v>
      </c>
      <c r="I509">
        <f>ROUND(H509/D508*100,3)</f>
        <v>-3.4710000000000001</v>
      </c>
    </row>
    <row r="510" spans="1:9" x14ac:dyDescent="0.25">
      <c r="A510" s="14">
        <v>43852.166666666664</v>
      </c>
      <c r="B510" s="5">
        <f>A510</f>
        <v>43852.166666666664</v>
      </c>
      <c r="C510" s="6">
        <v>36963.74609375</v>
      </c>
      <c r="D510" s="6">
        <v>15509.232421875</v>
      </c>
      <c r="E510" s="6">
        <v>27251</v>
      </c>
      <c r="F510" s="15">
        <f>D510/C510*100</f>
        <v>41.957956270285528</v>
      </c>
      <c r="G510" s="22">
        <f>TRUNC(D510/E510*100,3)</f>
        <v>56.911999999999999</v>
      </c>
      <c r="H510" s="7">
        <f>ROUND(D510-D509,3)</f>
        <v>-742.74900000000002</v>
      </c>
      <c r="I510">
        <f>ROUND(H510/D509*100,3)</f>
        <v>-4.57</v>
      </c>
    </row>
    <row r="511" spans="1:9" x14ac:dyDescent="0.25">
      <c r="A511" s="14">
        <v>43852.208333333336</v>
      </c>
      <c r="B511" s="5">
        <f>A511</f>
        <v>43852.208333333336</v>
      </c>
      <c r="C511" s="6">
        <v>38814.109375</v>
      </c>
      <c r="D511" s="6">
        <v>14828.8564453125</v>
      </c>
      <c r="E511" s="6">
        <v>27251</v>
      </c>
      <c r="F511" s="15">
        <f>D511/C511*100</f>
        <v>38.204809241001684</v>
      </c>
      <c r="G511" s="22">
        <f>TRUNC(D511/E511*100,3)</f>
        <v>54.414999999999999</v>
      </c>
      <c r="H511" s="7">
        <f>ROUND(D511-D510,3)</f>
        <v>-680.37599999999998</v>
      </c>
      <c r="I511">
        <f>ROUND(H511/D510*100,3)</f>
        <v>-4.3869999999999996</v>
      </c>
    </row>
    <row r="512" spans="1:9" x14ac:dyDescent="0.25">
      <c r="A512" s="14">
        <v>43852.25</v>
      </c>
      <c r="B512" s="5">
        <f>A512</f>
        <v>43852.25</v>
      </c>
      <c r="C512" s="6">
        <v>42352.10546875</v>
      </c>
      <c r="D512" s="6">
        <v>14251.787109375</v>
      </c>
      <c r="E512" s="6">
        <v>27251</v>
      </c>
      <c r="F512" s="15">
        <f>D512/C512*100</f>
        <v>33.650716892672193</v>
      </c>
      <c r="G512" s="22">
        <f>TRUNC(D512/E512*100,3)</f>
        <v>52.298000000000002</v>
      </c>
      <c r="H512" s="7">
        <f>ROUND(D512-D511,3)</f>
        <v>-577.06899999999996</v>
      </c>
      <c r="I512">
        <f>ROUND(H512/D511*100,3)</f>
        <v>-3.8919999999999999</v>
      </c>
    </row>
    <row r="513" spans="1:9" x14ac:dyDescent="0.25">
      <c r="A513" s="14">
        <v>43852.291666666664</v>
      </c>
      <c r="B513" s="5">
        <f>A513</f>
        <v>43852.291666666664</v>
      </c>
      <c r="C513" s="6">
        <v>45947.93359375</v>
      </c>
      <c r="D513" s="6">
        <v>14488.455078125</v>
      </c>
      <c r="E513" s="6">
        <v>27251</v>
      </c>
      <c r="F513" s="15">
        <f>D513/C513*100</f>
        <v>31.532332239845868</v>
      </c>
      <c r="G513" s="22">
        <f>TRUNC(D513/E513*100,3)</f>
        <v>53.165999999999997</v>
      </c>
      <c r="H513" s="7">
        <f>ROUND(D513-D512,3)</f>
        <v>236.66800000000001</v>
      </c>
      <c r="I513">
        <f>ROUND(H513/D512*100,3)</f>
        <v>1.661</v>
      </c>
    </row>
    <row r="514" spans="1:9" x14ac:dyDescent="0.25">
      <c r="A514" s="14">
        <v>43852.333333333336</v>
      </c>
      <c r="B514" s="5">
        <f>A514</f>
        <v>43852.333333333336</v>
      </c>
      <c r="C514" s="6">
        <v>46118.12890625</v>
      </c>
      <c r="D514" s="6">
        <v>14019.5595703125</v>
      </c>
      <c r="E514" s="6">
        <v>27251</v>
      </c>
      <c r="F514" s="15">
        <f>D514/C514*100</f>
        <v>30.399237572738013</v>
      </c>
      <c r="G514" s="22">
        <f>TRUNC(D514/E514*100,3)</f>
        <v>51.445999999999998</v>
      </c>
      <c r="H514" s="7">
        <f>ROUND(D514-D513,3)</f>
        <v>-468.89600000000002</v>
      </c>
      <c r="I514">
        <f>ROUND(H514/D513*100,3)</f>
        <v>-3.2360000000000002</v>
      </c>
    </row>
    <row r="515" spans="1:9" x14ac:dyDescent="0.25">
      <c r="A515" s="14">
        <v>43852.375</v>
      </c>
      <c r="B515" s="5">
        <f>A515</f>
        <v>43852.375</v>
      </c>
      <c r="C515" s="6">
        <v>46108.4140625</v>
      </c>
      <c r="D515" s="6">
        <v>13093.84765625</v>
      </c>
      <c r="E515" s="6">
        <v>27251</v>
      </c>
      <c r="F515" s="15">
        <f>D515/C515*100</f>
        <v>28.397957124487682</v>
      </c>
      <c r="G515" s="22">
        <f>TRUNC(D515/E515*100,3)</f>
        <v>48.048999999999999</v>
      </c>
      <c r="H515" s="7">
        <f>ROUND(D515-D514,3)</f>
        <v>-925.71199999999999</v>
      </c>
      <c r="I515">
        <f>ROUND(H515/D514*100,3)</f>
        <v>-6.6029999999999998</v>
      </c>
    </row>
    <row r="516" spans="1:9" x14ac:dyDescent="0.25">
      <c r="A516" s="14">
        <v>43852.416666666664</v>
      </c>
      <c r="B516" s="5">
        <f>A516</f>
        <v>43852.416666666664</v>
      </c>
      <c r="C516" s="6">
        <v>46315.5859375</v>
      </c>
      <c r="D516" s="6">
        <v>12692.2333984375</v>
      </c>
      <c r="E516" s="6">
        <v>27251</v>
      </c>
      <c r="F516" s="15">
        <f>D516/C516*100</f>
        <v>27.403806173509022</v>
      </c>
      <c r="G516" s="22">
        <f>TRUNC(D516/E516*100,3)</f>
        <v>46.575000000000003</v>
      </c>
      <c r="H516" s="7">
        <f>ROUND(D516-D515,3)</f>
        <v>-401.61399999999998</v>
      </c>
      <c r="I516">
        <f>ROUND(H516/D515*100,3)</f>
        <v>-3.0670000000000002</v>
      </c>
    </row>
    <row r="517" spans="1:9" x14ac:dyDescent="0.25">
      <c r="A517" s="14">
        <v>43852.458333333336</v>
      </c>
      <c r="B517" s="5">
        <f>A517</f>
        <v>43852.458333333336</v>
      </c>
      <c r="C517" s="6">
        <v>46414.50390625</v>
      </c>
      <c r="D517" s="6">
        <v>13013.02734375</v>
      </c>
      <c r="E517" s="6">
        <v>27251</v>
      </c>
      <c r="F517" s="15">
        <f>D517/C517*100</f>
        <v>28.036553767835738</v>
      </c>
      <c r="G517" s="22">
        <f>TRUNC(D517/E517*100,3)</f>
        <v>47.752000000000002</v>
      </c>
      <c r="H517" s="7">
        <f>ROUND(D517-D516,3)</f>
        <v>320.79399999999998</v>
      </c>
      <c r="I517">
        <f>ROUND(H517/D516*100,3)</f>
        <v>2.5270000000000001</v>
      </c>
    </row>
    <row r="518" spans="1:9" x14ac:dyDescent="0.25">
      <c r="A518" s="14">
        <v>43852.5</v>
      </c>
      <c r="B518" s="5">
        <f>A518</f>
        <v>43852.5</v>
      </c>
      <c r="C518" s="6">
        <v>45884.70703125</v>
      </c>
      <c r="D518" s="6">
        <v>13263.4951171875</v>
      </c>
      <c r="E518" s="6">
        <v>27251</v>
      </c>
      <c r="F518" s="15">
        <f>D518/C518*100</f>
        <v>28.906134473419069</v>
      </c>
      <c r="G518" s="22">
        <f>TRUNC(D518/E518*100,3)</f>
        <v>48.670999999999999</v>
      </c>
      <c r="H518" s="7">
        <f>ROUND(D518-D517,3)</f>
        <v>250.46799999999999</v>
      </c>
      <c r="I518">
        <f>ROUND(H518/D517*100,3)</f>
        <v>1.925</v>
      </c>
    </row>
    <row r="519" spans="1:9" x14ac:dyDescent="0.25">
      <c r="A519" s="14">
        <v>43852.541666666664</v>
      </c>
      <c r="B519" s="5">
        <f>A519</f>
        <v>43852.541666666664</v>
      </c>
      <c r="C519" s="6">
        <v>45450.8125</v>
      </c>
      <c r="D519" s="6">
        <v>12676.8974609375</v>
      </c>
      <c r="E519" s="6">
        <v>27251</v>
      </c>
      <c r="F519" s="15">
        <f>D519/C519*100</f>
        <v>27.891465000625676</v>
      </c>
      <c r="G519" s="22">
        <f>TRUNC(D519/E519*100,3)</f>
        <v>46.518999999999998</v>
      </c>
      <c r="H519" s="7">
        <f>ROUND(D519-D518,3)</f>
        <v>-586.59799999999996</v>
      </c>
      <c r="I519">
        <f>ROUND(H519/D518*100,3)</f>
        <v>-4.423</v>
      </c>
    </row>
    <row r="520" spans="1:9" x14ac:dyDescent="0.25">
      <c r="A520" s="14">
        <v>43852.583333333336</v>
      </c>
      <c r="B520" s="5">
        <f>A520</f>
        <v>43852.583333333336</v>
      </c>
      <c r="C520" s="6">
        <v>44864.13671875</v>
      </c>
      <c r="D520" s="6">
        <v>12682.0322265625</v>
      </c>
      <c r="E520" s="6">
        <v>27251</v>
      </c>
      <c r="F520" s="15">
        <f>D520/C520*100</f>
        <v>28.26763904110144</v>
      </c>
      <c r="G520" s="22">
        <f>TRUNC(D520/E520*100,3)</f>
        <v>46.536999999999999</v>
      </c>
      <c r="H520" s="7">
        <f>ROUND(D520-D519,3)</f>
        <v>5.1349999999999998</v>
      </c>
      <c r="I520">
        <f>ROUND(H520/D519*100,3)</f>
        <v>4.1000000000000002E-2</v>
      </c>
    </row>
    <row r="521" spans="1:9" x14ac:dyDescent="0.25">
      <c r="A521" s="14">
        <v>43852.625</v>
      </c>
      <c r="B521" s="5">
        <f>A521</f>
        <v>43852.625</v>
      </c>
      <c r="C521" s="6">
        <v>44233.7109375</v>
      </c>
      <c r="D521" s="6">
        <v>10973.9150390625</v>
      </c>
      <c r="E521" s="6">
        <v>27251</v>
      </c>
      <c r="F521" s="15">
        <f>D521/C521*100</f>
        <v>24.808940526306028</v>
      </c>
      <c r="G521" s="22">
        <f>TRUNC(D521/E521*100,3)</f>
        <v>40.268999999999998</v>
      </c>
      <c r="H521" s="7">
        <f>ROUND(D521-D520,3)</f>
        <v>-1708.117</v>
      </c>
      <c r="I521">
        <f>ROUND(H521/D520*100,3)</f>
        <v>-13.468999999999999</v>
      </c>
    </row>
    <row r="522" spans="1:9" x14ac:dyDescent="0.25">
      <c r="A522" s="14">
        <v>43852.666666666664</v>
      </c>
      <c r="B522" s="5">
        <f>A522</f>
        <v>43852.666666666664</v>
      </c>
      <c r="C522" s="6">
        <v>44194.375</v>
      </c>
      <c r="D522" s="6">
        <v>9314.7900390625</v>
      </c>
      <c r="E522" s="6">
        <v>27251</v>
      </c>
      <c r="F522" s="15">
        <f>D522/C522*100</f>
        <v>21.076867902447994</v>
      </c>
      <c r="G522" s="22">
        <f>TRUNC(D522/E522*100,3)</f>
        <v>34.180999999999997</v>
      </c>
      <c r="H522" s="7">
        <f>ROUND(D522-D521,3)</f>
        <v>-1659.125</v>
      </c>
      <c r="I522">
        <f>ROUND(H522/D521*100,3)</f>
        <v>-15.119</v>
      </c>
    </row>
    <row r="523" spans="1:9" x14ac:dyDescent="0.25">
      <c r="A523" s="14">
        <v>43852.708333333336</v>
      </c>
      <c r="B523" s="5">
        <f>A523</f>
        <v>43852.708333333336</v>
      </c>
      <c r="C523" s="6">
        <v>44491.5078125</v>
      </c>
      <c r="D523" s="6">
        <v>8307.220703125</v>
      </c>
      <c r="E523" s="6">
        <v>27251</v>
      </c>
      <c r="F523" s="15">
        <f>D523/C523*100</f>
        <v>18.671474875911187</v>
      </c>
      <c r="G523" s="22">
        <f>TRUNC(D523/E523*100,3)</f>
        <v>30.484000000000002</v>
      </c>
      <c r="H523" s="7">
        <f>ROUND(D523-D522,3)</f>
        <v>-1007.569</v>
      </c>
      <c r="I523">
        <f>ROUND(H523/D522*100,3)</f>
        <v>-10.817</v>
      </c>
    </row>
    <row r="524" spans="1:9" x14ac:dyDescent="0.25">
      <c r="A524" s="14">
        <v>43852.75</v>
      </c>
      <c r="B524" s="5">
        <f>A524</f>
        <v>43852.75</v>
      </c>
      <c r="C524" s="6">
        <v>45534.078125</v>
      </c>
      <c r="D524" s="6">
        <v>5926.68896484375</v>
      </c>
      <c r="E524" s="6">
        <v>27251</v>
      </c>
      <c r="F524" s="15">
        <f>D524/C524*100</f>
        <v>13.015941485789661</v>
      </c>
      <c r="G524" s="22">
        <f>TRUNC(D524/E524*100,3)</f>
        <v>21.748000000000001</v>
      </c>
      <c r="H524" s="7">
        <f>ROUND(D524-D523,3)</f>
        <v>-2380.5320000000002</v>
      </c>
      <c r="I524">
        <f>ROUND(H524/D523*100,3)</f>
        <v>-28.655999999999999</v>
      </c>
    </row>
    <row r="525" spans="1:9" x14ac:dyDescent="0.25">
      <c r="A525" s="14">
        <v>43852.791666666664</v>
      </c>
      <c r="B525" s="5">
        <f>A525</f>
        <v>43852.791666666664</v>
      </c>
      <c r="C525" s="6">
        <v>45520.33984375</v>
      </c>
      <c r="D525" s="6">
        <v>6252.13427734375</v>
      </c>
      <c r="E525" s="6">
        <v>27251</v>
      </c>
      <c r="F525" s="15">
        <f>D525/C525*100</f>
        <v>13.734814587949909</v>
      </c>
      <c r="G525" s="22">
        <f>TRUNC(D525/E525*100,3)</f>
        <v>22.942</v>
      </c>
      <c r="H525" s="7">
        <f>ROUND(D525-D524,3)</f>
        <v>325.44499999999999</v>
      </c>
      <c r="I525">
        <f>ROUND(H525/D524*100,3)</f>
        <v>5.4909999999999997</v>
      </c>
    </row>
    <row r="526" spans="1:9" x14ac:dyDescent="0.25">
      <c r="A526" s="14">
        <v>43852.833333333336</v>
      </c>
      <c r="B526" s="5">
        <f>A526</f>
        <v>43852.833333333336</v>
      </c>
      <c r="C526" s="6">
        <v>44863.37109375</v>
      </c>
      <c r="D526" s="6">
        <v>6686.39208984375</v>
      </c>
      <c r="E526" s="6">
        <v>27251</v>
      </c>
      <c r="F526" s="15">
        <f>D526/C526*100</f>
        <v>14.903900279520554</v>
      </c>
      <c r="G526" s="22">
        <f>TRUNC(D526/E526*100,3)</f>
        <v>24.536000000000001</v>
      </c>
      <c r="H526" s="7">
        <f>ROUND(D526-D525,3)</f>
        <v>434.25799999999998</v>
      </c>
      <c r="I526">
        <f>ROUND(H526/D525*100,3)</f>
        <v>6.9459999999999997</v>
      </c>
    </row>
    <row r="527" spans="1:9" x14ac:dyDescent="0.25">
      <c r="A527" s="14">
        <v>43852.875</v>
      </c>
      <c r="B527" s="5">
        <f>A527</f>
        <v>43852.875</v>
      </c>
      <c r="C527" s="6">
        <v>43584.36328125</v>
      </c>
      <c r="D527" s="6">
        <v>6576.2607421875</v>
      </c>
      <c r="E527" s="6">
        <v>27251</v>
      </c>
      <c r="F527" s="15">
        <f>D527/C527*100</f>
        <v>15.088578212674289</v>
      </c>
      <c r="G527" s="22">
        <f>TRUNC(D527/E527*100,3)</f>
        <v>24.132000000000001</v>
      </c>
      <c r="H527" s="7">
        <f>ROUND(D527-D526,3)</f>
        <v>-110.131</v>
      </c>
      <c r="I527">
        <f>ROUND(H527/D526*100,3)</f>
        <v>-1.647</v>
      </c>
    </row>
    <row r="528" spans="1:9" x14ac:dyDescent="0.25">
      <c r="A528" s="14">
        <v>43852.916666666664</v>
      </c>
      <c r="B528" s="5">
        <f>A528</f>
        <v>43852.916666666664</v>
      </c>
      <c r="C528" s="6">
        <v>41213.8203125</v>
      </c>
      <c r="D528" s="6">
        <v>5714.4296875</v>
      </c>
      <c r="E528" s="6">
        <v>27251</v>
      </c>
      <c r="F528" s="15">
        <f>D528/C528*100</f>
        <v>13.865323923312284</v>
      </c>
      <c r="G528" s="22">
        <f>TRUNC(D528/E528*100,3)</f>
        <v>20.969000000000001</v>
      </c>
      <c r="H528" s="7">
        <f>ROUND(D528-D527,3)</f>
        <v>-861.83100000000002</v>
      </c>
      <c r="I528">
        <f>ROUND(H528/D527*100,3)</f>
        <v>-13.105</v>
      </c>
    </row>
    <row r="529" spans="1:9" x14ac:dyDescent="0.25">
      <c r="A529" s="14">
        <v>43852.958333333336</v>
      </c>
      <c r="B529" s="5">
        <f>A529</f>
        <v>43852.958333333336</v>
      </c>
      <c r="C529" s="6">
        <v>38437.2421875</v>
      </c>
      <c r="D529" s="6">
        <v>5073.0078125</v>
      </c>
      <c r="E529" s="6">
        <v>27251</v>
      </c>
      <c r="F529" s="15">
        <f>D529/C529*100</f>
        <v>13.198157629919063</v>
      </c>
      <c r="G529" s="22">
        <f>TRUNC(D529/E529*100,3)</f>
        <v>18.614999999999998</v>
      </c>
      <c r="H529" s="7">
        <f>ROUND(D529-D528,3)</f>
        <v>-641.42200000000003</v>
      </c>
      <c r="I529">
        <f>ROUND(H529/D528*100,3)</f>
        <v>-11.225</v>
      </c>
    </row>
    <row r="530" spans="1:9" x14ac:dyDescent="0.25">
      <c r="A530" s="14">
        <v>43853</v>
      </c>
      <c r="B530" s="5">
        <f>A530</f>
        <v>43853</v>
      </c>
      <c r="C530" s="6">
        <v>36166.7578125</v>
      </c>
      <c r="D530" s="6">
        <v>4879.1162109375</v>
      </c>
      <c r="E530" s="6">
        <v>27268</v>
      </c>
      <c r="F530" s="15">
        <f>D530/C530*100</f>
        <v>13.490609902696818</v>
      </c>
      <c r="G530" s="22">
        <f>TRUNC(D530/E530*100,3)</f>
        <v>17.893000000000001</v>
      </c>
      <c r="H530" s="7">
        <f>ROUND(D530-D529,3)</f>
        <v>-193.892</v>
      </c>
      <c r="I530">
        <f>ROUND(H530/D529*100,3)</f>
        <v>-3.8220000000000001</v>
      </c>
    </row>
    <row r="531" spans="1:9" x14ac:dyDescent="0.25">
      <c r="A531" s="14">
        <v>43853.041666666664</v>
      </c>
      <c r="B531" s="5">
        <f>A531</f>
        <v>43853.041666666664</v>
      </c>
      <c r="C531" s="6">
        <v>35010.8046875</v>
      </c>
      <c r="D531" s="6">
        <v>4778.49951171875</v>
      </c>
      <c r="E531" s="6">
        <v>27268</v>
      </c>
      <c r="F531" s="15">
        <f>D531/C531*100</f>
        <v>13.648642338760157</v>
      </c>
      <c r="G531" s="22">
        <f>TRUNC(D531/E531*100,3)</f>
        <v>17.524000000000001</v>
      </c>
      <c r="H531" s="7">
        <f>ROUND(D531-D530,3)</f>
        <v>-100.617</v>
      </c>
      <c r="I531">
        <f>ROUND(H531/D530*100,3)</f>
        <v>-2.0619999999999998</v>
      </c>
    </row>
    <row r="532" spans="1:9" x14ac:dyDescent="0.25">
      <c r="A532" s="14">
        <v>43853.083333333336</v>
      </c>
      <c r="B532" s="5">
        <f>A532</f>
        <v>43853.083333333336</v>
      </c>
      <c r="C532" s="6">
        <v>34240.26171875</v>
      </c>
      <c r="D532" s="6">
        <v>4295.19970703125</v>
      </c>
      <c r="E532" s="6">
        <v>27268</v>
      </c>
      <c r="F532" s="15">
        <f>D532/C532*100</f>
        <v>12.544295783461243</v>
      </c>
      <c r="G532" s="22">
        <f>TRUNC(D532/E532*100,3)</f>
        <v>15.750999999999999</v>
      </c>
      <c r="H532" s="7">
        <f>ROUND(D532-D531,3)</f>
        <v>-483.3</v>
      </c>
      <c r="I532">
        <f>ROUND(H532/D531*100,3)</f>
        <v>-10.114000000000001</v>
      </c>
    </row>
    <row r="533" spans="1:9" x14ac:dyDescent="0.25">
      <c r="A533" s="14">
        <v>43853.125</v>
      </c>
      <c r="B533" s="5">
        <f>A533</f>
        <v>43853.125</v>
      </c>
      <c r="C533" s="6">
        <v>34035.30078125</v>
      </c>
      <c r="D533" s="6">
        <v>5789.232421875</v>
      </c>
      <c r="E533" s="6">
        <v>27268</v>
      </c>
      <c r="F533" s="15">
        <f>D533/C533*100</f>
        <v>17.009493934204574</v>
      </c>
      <c r="G533" s="22">
        <f>TRUNC(D533/E533*100,3)</f>
        <v>21.23</v>
      </c>
      <c r="H533" s="7">
        <f>ROUND(D533-D532,3)</f>
        <v>1494.0329999999999</v>
      </c>
      <c r="I533">
        <f>ROUND(H533/D532*100,3)</f>
        <v>34.783999999999999</v>
      </c>
    </row>
    <row r="534" spans="1:9" x14ac:dyDescent="0.25">
      <c r="A534" s="14">
        <v>43853.166666666664</v>
      </c>
      <c r="B534" s="5">
        <f>A534</f>
        <v>43853.166666666664</v>
      </c>
      <c r="C534" s="6">
        <v>34538.578125</v>
      </c>
      <c r="D534" s="6">
        <v>6218.36474609375</v>
      </c>
      <c r="E534" s="6">
        <v>27268</v>
      </c>
      <c r="F534" s="15">
        <f>D534/C534*100</f>
        <v>18.004113323914517</v>
      </c>
      <c r="G534" s="22">
        <f>TRUNC(D534/E534*100,3)</f>
        <v>22.803999999999998</v>
      </c>
      <c r="H534" s="7">
        <f>ROUND(D534-D533,3)</f>
        <v>429.13200000000001</v>
      </c>
      <c r="I534">
        <f>ROUND(H534/D533*100,3)</f>
        <v>7.4130000000000003</v>
      </c>
    </row>
    <row r="535" spans="1:9" x14ac:dyDescent="0.25">
      <c r="A535" s="14">
        <v>43853.208333333336</v>
      </c>
      <c r="B535" s="5">
        <f>A535</f>
        <v>43853.208333333336</v>
      </c>
      <c r="C535" s="6">
        <v>36034.58984375</v>
      </c>
      <c r="D535" s="6">
        <v>6683.16259765625</v>
      </c>
      <c r="E535" s="6">
        <v>27268</v>
      </c>
      <c r="F535" s="15">
        <f>D535/C535*100</f>
        <v>18.546520514414588</v>
      </c>
      <c r="G535" s="22">
        <f>TRUNC(D535/E535*100,3)</f>
        <v>24.509</v>
      </c>
      <c r="H535" s="7">
        <f>ROUND(D535-D534,3)</f>
        <v>464.798</v>
      </c>
      <c r="I535">
        <f>ROUND(H535/D534*100,3)</f>
        <v>7.4749999999999996</v>
      </c>
    </row>
    <row r="536" spans="1:9" x14ac:dyDescent="0.25">
      <c r="A536" s="14">
        <v>43853.25</v>
      </c>
      <c r="B536" s="5">
        <f>A536</f>
        <v>43853.25</v>
      </c>
      <c r="C536" s="6">
        <v>39190.0546875</v>
      </c>
      <c r="D536" s="6">
        <v>7197.15771484375</v>
      </c>
      <c r="E536" s="6">
        <v>27268</v>
      </c>
      <c r="F536" s="15">
        <f>D536/C536*100</f>
        <v>18.364755477463891</v>
      </c>
      <c r="G536" s="22">
        <f>TRUNC(D536/E536*100,3)</f>
        <v>26.393999999999998</v>
      </c>
      <c r="H536" s="7">
        <f>ROUND(D536-D535,3)</f>
        <v>513.995</v>
      </c>
      <c r="I536">
        <f>ROUND(H536/D535*100,3)</f>
        <v>7.6909999999999998</v>
      </c>
    </row>
    <row r="537" spans="1:9" x14ac:dyDescent="0.25">
      <c r="A537" s="14">
        <v>43853.291666666664</v>
      </c>
      <c r="B537" s="5">
        <f>A537</f>
        <v>43853.291666666664</v>
      </c>
      <c r="C537" s="6">
        <v>42797.80859375</v>
      </c>
      <c r="D537" s="6">
        <v>8085.5322265625</v>
      </c>
      <c r="E537" s="6">
        <v>27268</v>
      </c>
      <c r="F537" s="15">
        <f>D537/C537*100</f>
        <v>18.892397747073609</v>
      </c>
      <c r="G537" s="22">
        <f>TRUNC(D537/E537*100,3)</f>
        <v>29.652000000000001</v>
      </c>
      <c r="H537" s="7">
        <f>ROUND(D537-D536,3)</f>
        <v>888.375</v>
      </c>
      <c r="I537">
        <f>ROUND(H537/D536*100,3)</f>
        <v>12.343</v>
      </c>
    </row>
    <row r="538" spans="1:9" x14ac:dyDescent="0.25">
      <c r="A538" s="14">
        <v>43853.333333333336</v>
      </c>
      <c r="B538" s="5">
        <f>A538</f>
        <v>43853.333333333336</v>
      </c>
      <c r="C538" s="6">
        <v>42370.67578125</v>
      </c>
      <c r="D538" s="6">
        <v>9675.9423828125</v>
      </c>
      <c r="E538" s="6">
        <v>27268</v>
      </c>
      <c r="F538" s="15">
        <f>D538/C538*100</f>
        <v>22.836412694400138</v>
      </c>
      <c r="G538" s="22">
        <f>TRUNC(D538/E538*100,3)</f>
        <v>35.484000000000002</v>
      </c>
      <c r="H538" s="7">
        <f>ROUND(D538-D537,3)</f>
        <v>1590.41</v>
      </c>
      <c r="I538">
        <f>ROUND(H538/D537*100,3)</f>
        <v>19.670000000000002</v>
      </c>
    </row>
    <row r="539" spans="1:9" x14ac:dyDescent="0.25">
      <c r="A539" s="14">
        <v>43853.375</v>
      </c>
      <c r="B539" s="5">
        <f>A539</f>
        <v>43853.375</v>
      </c>
      <c r="C539" s="6">
        <v>41977.32421875</v>
      </c>
      <c r="D539" s="6">
        <v>9018.591796875</v>
      </c>
      <c r="E539" s="6">
        <v>27268</v>
      </c>
      <c r="F539" s="15">
        <f>D539/C539*100</f>
        <v>21.484437049578943</v>
      </c>
      <c r="G539" s="22">
        <f>TRUNC(D539/E539*100,3)</f>
        <v>33.073</v>
      </c>
      <c r="H539" s="7">
        <f>ROUND(D539-D538,3)</f>
        <v>-657.351</v>
      </c>
      <c r="I539">
        <f>ROUND(H539/D538*100,3)</f>
        <v>-6.7939999999999996</v>
      </c>
    </row>
    <row r="540" spans="1:9" x14ac:dyDescent="0.25">
      <c r="A540" s="14">
        <v>43853.416666666664</v>
      </c>
      <c r="B540" s="5">
        <f>A540</f>
        <v>43853.416666666664</v>
      </c>
      <c r="C540" s="6">
        <v>41853.08203125</v>
      </c>
      <c r="D540" s="6">
        <v>9488.8818359375</v>
      </c>
      <c r="E540" s="6">
        <v>27268</v>
      </c>
      <c r="F540" s="15">
        <f>D540/C540*100</f>
        <v>22.671883109713491</v>
      </c>
      <c r="G540" s="22">
        <f>TRUNC(D540/E540*100,3)</f>
        <v>34.798000000000002</v>
      </c>
      <c r="H540" s="7">
        <f>ROUND(D540-D539,3)</f>
        <v>470.29</v>
      </c>
      <c r="I540">
        <f>ROUND(H540/D539*100,3)</f>
        <v>5.2149999999999999</v>
      </c>
    </row>
    <row r="541" spans="1:9" x14ac:dyDescent="0.25">
      <c r="A541" s="14">
        <v>43853.458333333336</v>
      </c>
      <c r="B541" s="5">
        <f>A541</f>
        <v>43853.458333333336</v>
      </c>
      <c r="C541" s="6">
        <v>41458.5</v>
      </c>
      <c r="D541" s="6">
        <v>10006.89453125</v>
      </c>
      <c r="E541" s="6">
        <v>27268</v>
      </c>
      <c r="F541" s="15">
        <f>D541/C541*100</f>
        <v>24.137136006488415</v>
      </c>
      <c r="G541" s="22">
        <f>TRUNC(D541/E541*100,3)</f>
        <v>36.698</v>
      </c>
      <c r="H541" s="7">
        <f>ROUND(D541-D540,3)</f>
        <v>518.01300000000003</v>
      </c>
      <c r="I541">
        <f>ROUND(H541/D540*100,3)</f>
        <v>5.4589999999999996</v>
      </c>
    </row>
    <row r="542" spans="1:9" x14ac:dyDescent="0.25">
      <c r="A542" s="14">
        <v>43853.5</v>
      </c>
      <c r="B542" s="5">
        <f>A542</f>
        <v>43853.5</v>
      </c>
      <c r="C542" s="6">
        <v>40474.3828125</v>
      </c>
      <c r="D542" s="6">
        <v>8993.6552734375</v>
      </c>
      <c r="E542" s="6">
        <v>27268</v>
      </c>
      <c r="F542" s="15">
        <f>D542/C542*100</f>
        <v>22.220611281711562</v>
      </c>
      <c r="G542" s="22">
        <f>TRUNC(D542/E542*100,3)</f>
        <v>32.981999999999999</v>
      </c>
      <c r="H542" s="7">
        <f>ROUND(D542-D541,3)</f>
        <v>-1013.239</v>
      </c>
      <c r="I542">
        <f>ROUND(H542/D541*100,3)</f>
        <v>-10.125</v>
      </c>
    </row>
    <row r="543" spans="1:9" x14ac:dyDescent="0.25">
      <c r="A543" s="14">
        <v>43853.541666666664</v>
      </c>
      <c r="B543" s="5">
        <f>A543</f>
        <v>43853.541666666664</v>
      </c>
      <c r="C543" s="6">
        <v>39509.86328125</v>
      </c>
      <c r="D543" s="6">
        <v>6910.19189453125</v>
      </c>
      <c r="E543" s="6">
        <v>27268</v>
      </c>
      <c r="F543" s="15">
        <f>D543/C543*100</f>
        <v>17.489789436478727</v>
      </c>
      <c r="G543" s="22">
        <f>TRUNC(D543/E543*100,3)</f>
        <v>25.341000000000001</v>
      </c>
      <c r="H543" s="7">
        <f>ROUND(D543-D542,3)</f>
        <v>-2083.4630000000002</v>
      </c>
      <c r="I543">
        <f>ROUND(H543/D542*100,3)</f>
        <v>-23.166</v>
      </c>
    </row>
    <row r="544" spans="1:9" x14ac:dyDescent="0.25">
      <c r="A544" s="14">
        <v>43853.583333333336</v>
      </c>
      <c r="B544" s="5">
        <f>A544</f>
        <v>43853.583333333336</v>
      </c>
      <c r="C544" s="6">
        <v>38664.2578125</v>
      </c>
      <c r="D544" s="6">
        <v>6025.125</v>
      </c>
      <c r="E544" s="6">
        <v>27268</v>
      </c>
      <c r="F544" s="15">
        <f>D544/C544*100</f>
        <v>15.583190628457119</v>
      </c>
      <c r="G544" s="22">
        <f>TRUNC(D544/E544*100,3)</f>
        <v>22.094999999999999</v>
      </c>
      <c r="H544" s="7">
        <f>ROUND(D544-D543,3)</f>
        <v>-885.06700000000001</v>
      </c>
      <c r="I544">
        <f>ROUND(H544/D543*100,3)</f>
        <v>-12.808</v>
      </c>
    </row>
    <row r="545" spans="1:9" x14ac:dyDescent="0.25">
      <c r="A545" s="14">
        <v>43853.625</v>
      </c>
      <c r="B545" s="5">
        <f>A545</f>
        <v>43853.625</v>
      </c>
      <c r="C545" s="6">
        <v>38049.49609375</v>
      </c>
      <c r="D545" s="6">
        <v>5280.1376953125</v>
      </c>
      <c r="E545" s="6">
        <v>27268</v>
      </c>
      <c r="F545" s="15">
        <f>D545/C545*100</f>
        <v>13.877023975042377</v>
      </c>
      <c r="G545" s="22">
        <f>TRUNC(D545/E545*100,3)</f>
        <v>19.363</v>
      </c>
      <c r="H545" s="7">
        <f>ROUND(D545-D544,3)</f>
        <v>-744.98699999999997</v>
      </c>
      <c r="I545">
        <f>ROUND(H545/D544*100,3)</f>
        <v>-12.365</v>
      </c>
    </row>
    <row r="546" spans="1:9" x14ac:dyDescent="0.25">
      <c r="A546" s="14">
        <v>43853.666666666664</v>
      </c>
      <c r="B546" s="5">
        <f>A546</f>
        <v>43853.666666666664</v>
      </c>
      <c r="C546" s="6">
        <v>38029.85546875</v>
      </c>
      <c r="D546" s="6">
        <v>4417.50390625</v>
      </c>
      <c r="E546" s="6">
        <v>27268</v>
      </c>
      <c r="F546" s="15">
        <f>D546/C546*100</f>
        <v>11.615884025328373</v>
      </c>
      <c r="G546" s="22">
        <f>TRUNC(D546/E546*100,3)</f>
        <v>16.2</v>
      </c>
      <c r="H546" s="7">
        <f>ROUND(D546-D545,3)</f>
        <v>-862.63400000000001</v>
      </c>
      <c r="I546">
        <f>ROUND(H546/D545*100,3)</f>
        <v>-16.337</v>
      </c>
    </row>
    <row r="547" spans="1:9" x14ac:dyDescent="0.25">
      <c r="A547" s="14">
        <v>43853.708333333336</v>
      </c>
      <c r="B547" s="5">
        <f>A547</f>
        <v>43853.708333333336</v>
      </c>
      <c r="C547" s="6">
        <v>38465.09375</v>
      </c>
      <c r="D547" s="6">
        <v>3596.7138671875</v>
      </c>
      <c r="E547" s="6">
        <v>27268</v>
      </c>
      <c r="F547" s="15">
        <f>D547/C547*100</f>
        <v>9.3505917093663662</v>
      </c>
      <c r="G547" s="22">
        <f>TRUNC(D547/E547*100,3)</f>
        <v>13.19</v>
      </c>
      <c r="H547" s="7">
        <f>ROUND(D547-D546,3)</f>
        <v>-820.79</v>
      </c>
      <c r="I547">
        <f>ROUND(H547/D546*100,3)</f>
        <v>-18.579999999999998</v>
      </c>
    </row>
    <row r="548" spans="1:9" x14ac:dyDescent="0.25">
      <c r="A548" s="14">
        <v>43853.75</v>
      </c>
      <c r="B548" s="5">
        <f>A548</f>
        <v>43853.75</v>
      </c>
      <c r="C548" s="6">
        <v>40320.77734375</v>
      </c>
      <c r="D548" s="6">
        <v>2990.841796875</v>
      </c>
      <c r="E548" s="6">
        <v>27268</v>
      </c>
      <c r="F548" s="15">
        <f>D548/C548*100</f>
        <v>7.4176193860969821</v>
      </c>
      <c r="G548" s="22">
        <f>TRUNC(D548/E548*100,3)</f>
        <v>10.968</v>
      </c>
      <c r="H548" s="7">
        <f>ROUND(D548-D547,3)</f>
        <v>-605.87199999999996</v>
      </c>
      <c r="I548">
        <f>ROUND(H548/D547*100,3)</f>
        <v>-16.844999999999999</v>
      </c>
    </row>
    <row r="549" spans="1:9" x14ac:dyDescent="0.25">
      <c r="A549" s="14">
        <v>43853.791666666664</v>
      </c>
      <c r="B549" s="5">
        <f>A549</f>
        <v>43853.791666666664</v>
      </c>
      <c r="C549" s="6">
        <v>41756.9765625</v>
      </c>
      <c r="D549" s="6">
        <v>4376.9501953125</v>
      </c>
      <c r="E549" s="6">
        <v>27268</v>
      </c>
      <c r="F549" s="15">
        <f>D549/C549*100</f>
        <v>10.481961472381206</v>
      </c>
      <c r="G549" s="22">
        <f>TRUNC(D549/E549*100,3)</f>
        <v>16.050999999999998</v>
      </c>
      <c r="H549" s="7">
        <f>ROUND(D549-D548,3)</f>
        <v>1386.1079999999999</v>
      </c>
      <c r="I549">
        <f>ROUND(H549/D548*100,3)</f>
        <v>46.344999999999999</v>
      </c>
    </row>
    <row r="550" spans="1:9" x14ac:dyDescent="0.25">
      <c r="A550" s="14">
        <v>43853.833333333336</v>
      </c>
      <c r="B550" s="5">
        <f>A550</f>
        <v>43853.833333333336</v>
      </c>
      <c r="C550" s="6">
        <v>41825.8671875</v>
      </c>
      <c r="D550" s="6">
        <v>5400.04052734375</v>
      </c>
      <c r="E550" s="6">
        <v>27268</v>
      </c>
      <c r="F550" s="15">
        <f>D550/C550*100</f>
        <v>12.910767643229153</v>
      </c>
      <c r="G550" s="22">
        <f>TRUNC(D550/E550*100,3)</f>
        <v>19.803000000000001</v>
      </c>
      <c r="H550" s="7">
        <f>ROUND(D550-D549,3)</f>
        <v>1023.09</v>
      </c>
      <c r="I550">
        <f>ROUND(H550/D549*100,3)</f>
        <v>23.373999999999999</v>
      </c>
    </row>
    <row r="551" spans="1:9" x14ac:dyDescent="0.25">
      <c r="A551" s="14">
        <v>43853.875</v>
      </c>
      <c r="B551" s="5">
        <f>A551</f>
        <v>43853.875</v>
      </c>
      <c r="C551" s="6">
        <v>41478.11328125</v>
      </c>
      <c r="D551" s="6">
        <v>6837.30712890625</v>
      </c>
      <c r="E551" s="6">
        <v>27268</v>
      </c>
      <c r="F551" s="15">
        <f>D551/C551*100</f>
        <v>16.484132444850196</v>
      </c>
      <c r="G551" s="22">
        <f>TRUNC(D551/E551*100,3)</f>
        <v>25.074000000000002</v>
      </c>
      <c r="H551" s="7">
        <f>ROUND(D551-D550,3)</f>
        <v>1437.2670000000001</v>
      </c>
      <c r="I551">
        <f>ROUND(H551/D550*100,3)</f>
        <v>26.616</v>
      </c>
    </row>
    <row r="552" spans="1:9" x14ac:dyDescent="0.25">
      <c r="A552" s="14">
        <v>43853.916666666664</v>
      </c>
      <c r="B552" s="5">
        <f>A552</f>
        <v>43853.916666666664</v>
      </c>
      <c r="C552" s="6">
        <v>40196.5390625</v>
      </c>
      <c r="D552" s="6">
        <v>7072.66162109375</v>
      </c>
      <c r="E552" s="6">
        <v>27268</v>
      </c>
      <c r="F552" s="15">
        <f>D552/C552*100</f>
        <v>17.595200447722004</v>
      </c>
      <c r="G552" s="22">
        <f>TRUNC(D552/E552*100,3)</f>
        <v>25.937000000000001</v>
      </c>
      <c r="H552" s="7">
        <f>ROUND(D552-D551,3)</f>
        <v>235.35400000000001</v>
      </c>
      <c r="I552">
        <f>ROUND(H552/D551*100,3)</f>
        <v>3.4420000000000002</v>
      </c>
    </row>
    <row r="553" spans="1:9" x14ac:dyDescent="0.25">
      <c r="A553" s="14">
        <v>43853.958333333336</v>
      </c>
      <c r="B553" s="5">
        <f>A553</f>
        <v>43853.958333333336</v>
      </c>
      <c r="C553" s="6">
        <v>38119.5</v>
      </c>
      <c r="D553" s="6">
        <v>7281.09375</v>
      </c>
      <c r="E553" s="6">
        <v>27268</v>
      </c>
      <c r="F553" s="15">
        <f>D553/C553*100</f>
        <v>19.100706331405188</v>
      </c>
      <c r="G553" s="22">
        <f>TRUNC(D553/E553*100,3)</f>
        <v>26.701000000000001</v>
      </c>
      <c r="H553" s="7">
        <f>ROUND(D553-D552,3)</f>
        <v>208.43199999999999</v>
      </c>
      <c r="I553">
        <f>ROUND(H553/D552*100,3)</f>
        <v>2.9470000000000001</v>
      </c>
    </row>
    <row r="554" spans="1:9" x14ac:dyDescent="0.25">
      <c r="A554" s="14">
        <v>43854</v>
      </c>
      <c r="B554" s="5">
        <f>A554</f>
        <v>43854</v>
      </c>
      <c r="C554" s="6">
        <v>36741.265625</v>
      </c>
      <c r="D554" s="6">
        <v>6806.7919921875</v>
      </c>
      <c r="E554" s="6">
        <v>27251</v>
      </c>
      <c r="F554" s="15">
        <f>D554/C554*100</f>
        <v>18.526286115620167</v>
      </c>
      <c r="G554" s="22">
        <f>TRUNC(D554/E554*100,3)</f>
        <v>24.978000000000002</v>
      </c>
      <c r="H554" s="7">
        <f>ROUND(D554-D553,3)</f>
        <v>-474.30200000000002</v>
      </c>
      <c r="I554">
        <f>ROUND(H554/D553*100,3)</f>
        <v>-6.5140000000000002</v>
      </c>
    </row>
    <row r="555" spans="1:9" x14ac:dyDescent="0.25">
      <c r="A555" s="14">
        <v>43854.041666666664</v>
      </c>
      <c r="B555" s="5">
        <f>A555</f>
        <v>43854.041666666664</v>
      </c>
      <c r="C555" s="6">
        <v>36104.17578125</v>
      </c>
      <c r="D555" s="6">
        <v>6038.1845703125</v>
      </c>
      <c r="E555" s="6">
        <v>27251</v>
      </c>
      <c r="F555" s="15">
        <f>D555/C555*100</f>
        <v>16.724338500058803</v>
      </c>
      <c r="G555" s="22">
        <f>TRUNC(D555/E555*100,3)</f>
        <v>22.157</v>
      </c>
      <c r="H555" s="7">
        <f>ROUND(D555-D554,3)</f>
        <v>-768.60699999999997</v>
      </c>
      <c r="I555">
        <f>ROUND(H555/D554*100,3)</f>
        <v>-11.292</v>
      </c>
    </row>
    <row r="556" spans="1:9" x14ac:dyDescent="0.25">
      <c r="A556" s="14">
        <v>43854.083333333336</v>
      </c>
      <c r="B556" s="5">
        <f>A556</f>
        <v>43854.083333333336</v>
      </c>
      <c r="C556" s="6">
        <v>36035.9765625</v>
      </c>
      <c r="D556" s="6">
        <v>5436.8134765625</v>
      </c>
      <c r="E556" s="6">
        <v>27251</v>
      </c>
      <c r="F556" s="15">
        <f>D556/C556*100</f>
        <v>15.08718229720516</v>
      </c>
      <c r="G556" s="22">
        <f>TRUNC(D556/E556*100,3)</f>
        <v>19.95</v>
      </c>
      <c r="H556" s="7">
        <f>ROUND(D556-D555,3)</f>
        <v>-601.37099999999998</v>
      </c>
      <c r="I556">
        <f>ROUND(H556/D555*100,3)</f>
        <v>-9.9589999999999996</v>
      </c>
    </row>
    <row r="557" spans="1:9" x14ac:dyDescent="0.25">
      <c r="A557" s="14">
        <v>43854.125</v>
      </c>
      <c r="B557" s="5">
        <f>A557</f>
        <v>43854.125</v>
      </c>
      <c r="C557" s="6">
        <v>36235.91015625</v>
      </c>
      <c r="D557" s="6">
        <v>4864.61767578125</v>
      </c>
      <c r="E557" s="6">
        <v>27251</v>
      </c>
      <c r="F557" s="15">
        <f>D557/C557*100</f>
        <v>13.424853011294369</v>
      </c>
      <c r="G557" s="22">
        <f>TRUNC(D557/E557*100,3)</f>
        <v>17.850999999999999</v>
      </c>
      <c r="H557" s="7">
        <f>ROUND(D557-D556,3)</f>
        <v>-572.19600000000003</v>
      </c>
      <c r="I557">
        <f>ROUND(H557/D556*100,3)</f>
        <v>-10.523999999999999</v>
      </c>
    </row>
    <row r="558" spans="1:9" x14ac:dyDescent="0.25">
      <c r="A558" s="14">
        <v>43854.166666666664</v>
      </c>
      <c r="B558" s="5">
        <f>A558</f>
        <v>43854.166666666664</v>
      </c>
      <c r="C558" s="6">
        <v>37274.765625</v>
      </c>
      <c r="D558" s="6">
        <v>4568.7978515625</v>
      </c>
      <c r="E558" s="6">
        <v>27251</v>
      </c>
      <c r="F558" s="15">
        <f>D558/C558*100</f>
        <v>12.257080024396531</v>
      </c>
      <c r="G558" s="22">
        <f>TRUNC(D558/E558*100,3)</f>
        <v>16.765000000000001</v>
      </c>
      <c r="H558" s="7">
        <f>ROUND(D558-D557,3)</f>
        <v>-295.82</v>
      </c>
      <c r="I558">
        <f>ROUND(H558/D557*100,3)</f>
        <v>-6.0810000000000004</v>
      </c>
    </row>
    <row r="559" spans="1:9" x14ac:dyDescent="0.25">
      <c r="A559" s="14">
        <v>43854.208333333336</v>
      </c>
      <c r="B559" s="5">
        <f>A559</f>
        <v>43854.208333333336</v>
      </c>
      <c r="C559" s="6">
        <v>39174.11328125</v>
      </c>
      <c r="D559" s="6">
        <v>3997.7216796875</v>
      </c>
      <c r="E559" s="6">
        <v>27251</v>
      </c>
      <c r="F559" s="15">
        <f>D559/C559*100</f>
        <v>10.205008728559886</v>
      </c>
      <c r="G559" s="22">
        <f>TRUNC(D559/E559*100,3)</f>
        <v>14.669</v>
      </c>
      <c r="H559" s="7">
        <f>ROUND(D559-D558,3)</f>
        <v>-571.07600000000002</v>
      </c>
      <c r="I559">
        <f>ROUND(H559/D558*100,3)</f>
        <v>-12.499000000000001</v>
      </c>
    </row>
    <row r="560" spans="1:9" x14ac:dyDescent="0.25">
      <c r="A560" s="14">
        <v>43854.25</v>
      </c>
      <c r="B560" s="5">
        <f>A560</f>
        <v>43854.25</v>
      </c>
      <c r="C560" s="6">
        <v>43229.77734375</v>
      </c>
      <c r="D560" s="6">
        <v>3730.21630859375</v>
      </c>
      <c r="E560" s="6">
        <v>27251</v>
      </c>
      <c r="F560" s="15">
        <f>D560/C560*100</f>
        <v>8.6288122164780265</v>
      </c>
      <c r="G560" s="22">
        <f>TRUNC(D560/E560*100,3)</f>
        <v>13.688000000000001</v>
      </c>
      <c r="H560" s="7">
        <f>ROUND(D560-D559,3)</f>
        <v>-267.505</v>
      </c>
      <c r="I560">
        <f>ROUND(H560/D559*100,3)</f>
        <v>-6.6909999999999998</v>
      </c>
    </row>
    <row r="561" spans="1:9" x14ac:dyDescent="0.25">
      <c r="A561" s="14">
        <v>43854.291666666664</v>
      </c>
      <c r="B561" s="5">
        <f>A561</f>
        <v>43854.291666666664</v>
      </c>
      <c r="C561" s="6">
        <v>46934.88671875</v>
      </c>
      <c r="D561" s="6">
        <v>3343.48828125</v>
      </c>
      <c r="E561" s="6">
        <v>27251</v>
      </c>
      <c r="F561" s="15">
        <f>D561/C561*100</f>
        <v>7.1236739129367299</v>
      </c>
      <c r="G561" s="22">
        <f>TRUNC(D561/E561*100,3)</f>
        <v>12.269</v>
      </c>
      <c r="H561" s="7">
        <f>ROUND(D561-D560,3)</f>
        <v>-386.72800000000001</v>
      </c>
      <c r="I561">
        <f>ROUND(H561/D560*100,3)</f>
        <v>-10.367000000000001</v>
      </c>
    </row>
    <row r="562" spans="1:9" x14ac:dyDescent="0.25">
      <c r="A562" s="14">
        <v>43854.333333333336</v>
      </c>
      <c r="B562" s="5">
        <f>A562</f>
        <v>43854.333333333336</v>
      </c>
      <c r="C562" s="6">
        <v>46578.03515625</v>
      </c>
      <c r="D562" s="6">
        <v>3159.382080078125</v>
      </c>
      <c r="E562" s="6">
        <v>27251</v>
      </c>
      <c r="F562" s="15">
        <f>D562/C562*100</f>
        <v>6.7829870227022413</v>
      </c>
      <c r="G562" s="22">
        <f>TRUNC(D562/E562*100,3)</f>
        <v>11.593</v>
      </c>
      <c r="H562" s="7">
        <f>ROUND(D562-D561,3)</f>
        <v>-184.10599999999999</v>
      </c>
      <c r="I562">
        <f>ROUND(H562/D561*100,3)</f>
        <v>-5.5060000000000002</v>
      </c>
    </row>
    <row r="563" spans="1:9" x14ac:dyDescent="0.25">
      <c r="A563" s="14">
        <v>43854.375</v>
      </c>
      <c r="B563" s="5">
        <f>A563</f>
        <v>43854.375</v>
      </c>
      <c r="C563" s="6">
        <v>44684.33984375</v>
      </c>
      <c r="D563" s="6">
        <v>2560.522216796875</v>
      </c>
      <c r="E563" s="6">
        <v>27251</v>
      </c>
      <c r="F563" s="15">
        <f>D563/C563*100</f>
        <v>5.7302451502033671</v>
      </c>
      <c r="G563" s="22">
        <f>TRUNC(D563/E563*100,3)</f>
        <v>9.3960000000000008</v>
      </c>
      <c r="H563" s="7">
        <f>ROUND(D563-D562,3)</f>
        <v>-598.86</v>
      </c>
      <c r="I563">
        <f>ROUND(H563/D562*100,3)</f>
        <v>-18.954999999999998</v>
      </c>
    </row>
    <row r="564" spans="1:9" x14ac:dyDescent="0.25">
      <c r="A564" s="14">
        <v>43854.416666666664</v>
      </c>
      <c r="B564" s="5">
        <f>A564</f>
        <v>43854.416666666664</v>
      </c>
      <c r="C564" s="6">
        <v>43049.33984375</v>
      </c>
      <c r="D564" s="6">
        <v>2360.009033203125</v>
      </c>
      <c r="E564" s="6">
        <v>27251</v>
      </c>
      <c r="F564" s="15">
        <f>D564/C564*100</f>
        <v>5.4821027262413562</v>
      </c>
      <c r="G564" s="22">
        <f>TRUNC(D564/E564*100,3)</f>
        <v>8.66</v>
      </c>
      <c r="H564" s="7">
        <f>ROUND(D564-D563,3)</f>
        <v>-200.51300000000001</v>
      </c>
      <c r="I564">
        <f>ROUND(H564/D563*100,3)</f>
        <v>-7.8310000000000004</v>
      </c>
    </row>
    <row r="565" spans="1:9" x14ac:dyDescent="0.25">
      <c r="A565" s="14">
        <v>43854.458333333336</v>
      </c>
      <c r="B565" s="5">
        <f>A565</f>
        <v>43854.458333333336</v>
      </c>
      <c r="C565" s="6">
        <v>41321.12109375</v>
      </c>
      <c r="D565" s="6">
        <v>3452.12451171875</v>
      </c>
      <c r="E565" s="6">
        <v>27251</v>
      </c>
      <c r="F565" s="15">
        <f>D565/C565*100</f>
        <v>8.3543825054661909</v>
      </c>
      <c r="G565" s="22">
        <f>TRUNC(D565/E565*100,3)</f>
        <v>12.667</v>
      </c>
      <c r="H565" s="7">
        <f>ROUND(D565-D564,3)</f>
        <v>1092.115</v>
      </c>
      <c r="I565">
        <f>ROUND(H565/D564*100,3)</f>
        <v>46.276000000000003</v>
      </c>
    </row>
    <row r="566" spans="1:9" x14ac:dyDescent="0.25">
      <c r="A566" s="14">
        <v>43854.5</v>
      </c>
      <c r="B566" s="5">
        <f>A566</f>
        <v>43854.5</v>
      </c>
      <c r="C566" s="6">
        <v>40009.234375</v>
      </c>
      <c r="D566" s="6">
        <v>4768.833984375</v>
      </c>
      <c r="E566" s="6">
        <v>27251</v>
      </c>
      <c r="F566" s="15">
        <f>D566/C566*100</f>
        <v>11.919333271108115</v>
      </c>
      <c r="G566" s="22">
        <f>TRUNC(D566/E566*100,3)</f>
        <v>17.498999999999999</v>
      </c>
      <c r="H566" s="7">
        <f>ROUND(D566-D565,3)</f>
        <v>1316.7090000000001</v>
      </c>
      <c r="I566">
        <f>ROUND(H566/D565*100,3)</f>
        <v>38.142000000000003</v>
      </c>
    </row>
    <row r="567" spans="1:9" x14ac:dyDescent="0.25">
      <c r="A567" s="14">
        <v>43854.541666666664</v>
      </c>
      <c r="B567" s="5">
        <f>A567</f>
        <v>43854.541666666664</v>
      </c>
      <c r="C567" s="6">
        <v>38884.0625</v>
      </c>
      <c r="D567" s="6">
        <v>4560.3681640625</v>
      </c>
      <c r="E567" s="6">
        <v>27251</v>
      </c>
      <c r="F567" s="15">
        <f>D567/C567*100</f>
        <v>11.728116536337991</v>
      </c>
      <c r="G567" s="22">
        <f>TRUNC(D567/E567*100,3)</f>
        <v>16.734000000000002</v>
      </c>
      <c r="H567" s="7">
        <f>ROUND(D567-D566,3)</f>
        <v>-208.46600000000001</v>
      </c>
      <c r="I567">
        <f>ROUND(H567/D566*100,3)</f>
        <v>-4.3710000000000004</v>
      </c>
    </row>
    <row r="568" spans="1:9" x14ac:dyDescent="0.25">
      <c r="A568" s="14">
        <v>43854.583333333336</v>
      </c>
      <c r="B568" s="5">
        <f>A568</f>
        <v>43854.583333333336</v>
      </c>
      <c r="C568" s="6">
        <v>38159.14453125</v>
      </c>
      <c r="D568" s="6">
        <v>4112.11083984375</v>
      </c>
      <c r="E568" s="6">
        <v>27251</v>
      </c>
      <c r="F568" s="15">
        <f>D568/C568*100</f>
        <v>10.776213383075669</v>
      </c>
      <c r="G568" s="22">
        <f>TRUNC(D568/E568*100,3)</f>
        <v>15.089</v>
      </c>
      <c r="H568" s="7">
        <f>ROUND(D568-D567,3)</f>
        <v>-448.25700000000001</v>
      </c>
      <c r="I568">
        <f>ROUND(H568/D567*100,3)</f>
        <v>-9.8290000000000006</v>
      </c>
    </row>
    <row r="569" spans="1:9" x14ac:dyDescent="0.25">
      <c r="A569" s="14">
        <v>43854.625</v>
      </c>
      <c r="B569" s="5">
        <f>A569</f>
        <v>43854.625</v>
      </c>
      <c r="C569" s="6">
        <v>37404.11328125</v>
      </c>
      <c r="D569" s="6">
        <v>3366.822509765625</v>
      </c>
      <c r="E569" s="6">
        <v>27251</v>
      </c>
      <c r="F569" s="15">
        <f>D569/C569*100</f>
        <v>9.0012092639376959</v>
      </c>
      <c r="G569" s="22">
        <f>TRUNC(D569/E569*100,3)</f>
        <v>12.353999999999999</v>
      </c>
      <c r="H569" s="7">
        <f>ROUND(D569-D568,3)</f>
        <v>-745.28800000000001</v>
      </c>
      <c r="I569">
        <f>ROUND(H569/D568*100,3)</f>
        <v>-18.123999999999999</v>
      </c>
    </row>
    <row r="570" spans="1:9" x14ac:dyDescent="0.25">
      <c r="A570" s="14">
        <v>43854.666666666664</v>
      </c>
      <c r="B570" s="5">
        <f>A570</f>
        <v>43854.666666666664</v>
      </c>
      <c r="C570" s="6">
        <v>37297.3671875</v>
      </c>
      <c r="D570" s="6">
        <v>3183.6015625</v>
      </c>
      <c r="E570" s="6">
        <v>27251</v>
      </c>
      <c r="F570" s="15">
        <f>D570/C570*100</f>
        <v>8.5357273249221883</v>
      </c>
      <c r="G570" s="22">
        <f>TRUNC(D570/E570*100,3)</f>
        <v>11.682</v>
      </c>
      <c r="H570" s="7">
        <f>ROUND(D570-D569,3)</f>
        <v>-183.221</v>
      </c>
      <c r="I570">
        <f>ROUND(H570/D569*100,3)</f>
        <v>-5.4420000000000002</v>
      </c>
    </row>
    <row r="571" spans="1:9" x14ac:dyDescent="0.25">
      <c r="A571" s="14">
        <v>43854.708333333336</v>
      </c>
      <c r="B571" s="5">
        <f>A571</f>
        <v>43854.708333333336</v>
      </c>
      <c r="C571" s="6">
        <v>37351.2734375</v>
      </c>
      <c r="D571" s="6">
        <v>3363.25830078125</v>
      </c>
      <c r="E571" s="6">
        <v>27251</v>
      </c>
      <c r="F571" s="15">
        <f>D571/C571*100</f>
        <v>9.0044006301659305</v>
      </c>
      <c r="G571" s="22">
        <f>TRUNC(D571/E571*100,3)</f>
        <v>12.340999999999999</v>
      </c>
      <c r="H571" s="7">
        <f>ROUND(D571-D570,3)</f>
        <v>179.65700000000001</v>
      </c>
      <c r="I571">
        <f>ROUND(H571/D570*100,3)</f>
        <v>5.6429999999999998</v>
      </c>
    </row>
    <row r="572" spans="1:9" x14ac:dyDescent="0.25">
      <c r="A572" s="14">
        <v>43854.75</v>
      </c>
      <c r="B572" s="5">
        <f>A572</f>
        <v>43854.75</v>
      </c>
      <c r="C572" s="6">
        <v>38757.83203125</v>
      </c>
      <c r="D572" s="6">
        <v>3820.237060546875</v>
      </c>
      <c r="E572" s="6">
        <v>27251</v>
      </c>
      <c r="F572" s="15">
        <f>D572/C572*100</f>
        <v>9.8566840825014701</v>
      </c>
      <c r="G572" s="22">
        <f>TRUNC(D572/E572*100,3)</f>
        <v>14.018000000000001</v>
      </c>
      <c r="H572" s="7">
        <f>ROUND(D572-D571,3)</f>
        <v>456.97899999999998</v>
      </c>
      <c r="I572">
        <f>ROUND(H572/D571*100,3)</f>
        <v>13.587</v>
      </c>
    </row>
    <row r="573" spans="1:9" x14ac:dyDescent="0.25">
      <c r="A573" s="14">
        <v>43854.791666666664</v>
      </c>
      <c r="B573" s="5">
        <f>A573</f>
        <v>43854.791666666664</v>
      </c>
      <c r="C573" s="6">
        <v>40140.5625</v>
      </c>
      <c r="D573" s="6">
        <v>6161.2529296875</v>
      </c>
      <c r="E573" s="6">
        <v>27251</v>
      </c>
      <c r="F573" s="15">
        <f>D573/C573*100</f>
        <v>15.34919429613748</v>
      </c>
      <c r="G573" s="22">
        <f>TRUNC(D573/E573*100,3)</f>
        <v>22.609000000000002</v>
      </c>
      <c r="H573" s="7">
        <f>ROUND(D573-D572,3)</f>
        <v>2341.0160000000001</v>
      </c>
      <c r="I573">
        <f>ROUND(H573/D572*100,3)</f>
        <v>61.279000000000003</v>
      </c>
    </row>
    <row r="574" spans="1:9" x14ac:dyDescent="0.25">
      <c r="A574" s="14">
        <v>43854.833333333336</v>
      </c>
      <c r="B574" s="5">
        <f>A574</f>
        <v>43854.833333333336</v>
      </c>
      <c r="C574" s="6">
        <v>40018.8671875</v>
      </c>
      <c r="D574" s="6">
        <v>8749.6474609375</v>
      </c>
      <c r="E574" s="6">
        <v>27251</v>
      </c>
      <c r="F574" s="15">
        <f>D574/C574*100</f>
        <v>21.86380593919079</v>
      </c>
      <c r="G574" s="22">
        <f>TRUNC(D574/E574*100,3)</f>
        <v>32.106999999999999</v>
      </c>
      <c r="H574" s="7">
        <f>ROUND(D574-D573,3)</f>
        <v>2588.395</v>
      </c>
      <c r="I574">
        <f>ROUND(H574/D573*100,3)</f>
        <v>42.011000000000003</v>
      </c>
    </row>
    <row r="575" spans="1:9" x14ac:dyDescent="0.25">
      <c r="A575" s="14">
        <v>43854.875</v>
      </c>
      <c r="B575" s="5">
        <f>A575</f>
        <v>43854.875</v>
      </c>
      <c r="C575" s="6">
        <v>40145.00390625</v>
      </c>
      <c r="D575" s="6">
        <v>10958.333984375</v>
      </c>
      <c r="E575" s="6">
        <v>27251</v>
      </c>
      <c r="F575" s="15">
        <f>D575/C575*100</f>
        <v>27.296881101234483</v>
      </c>
      <c r="G575" s="22">
        <f>TRUNC(D575/E575*100,3)</f>
        <v>40.212000000000003</v>
      </c>
      <c r="H575" s="7">
        <f>ROUND(D575-D574,3)</f>
        <v>2208.6869999999999</v>
      </c>
      <c r="I575">
        <f>ROUND(H575/D574*100,3)</f>
        <v>25.242999999999999</v>
      </c>
    </row>
    <row r="576" spans="1:9" x14ac:dyDescent="0.25">
      <c r="A576" s="14">
        <v>43854.916666666664</v>
      </c>
      <c r="B576" s="5">
        <f>A576</f>
        <v>43854.916666666664</v>
      </c>
      <c r="C576" s="6">
        <v>39476.62890625</v>
      </c>
      <c r="D576" s="6">
        <v>13453.1943359375</v>
      </c>
      <c r="E576" s="6">
        <v>27251</v>
      </c>
      <c r="F576" s="15">
        <f>D576/C576*100</f>
        <v>34.078883401838731</v>
      </c>
      <c r="G576" s="22">
        <f>TRUNC(D576/E576*100,3)</f>
        <v>49.366999999999997</v>
      </c>
      <c r="H576" s="7">
        <f>ROUND(D576-D575,3)</f>
        <v>2494.86</v>
      </c>
      <c r="I576">
        <f>ROUND(H576/D575*100,3)</f>
        <v>22.766999999999999</v>
      </c>
    </row>
    <row r="577" spans="1:9" x14ac:dyDescent="0.25">
      <c r="A577" s="14">
        <v>43854.958333333336</v>
      </c>
      <c r="B577" s="5">
        <f>A577</f>
        <v>43854.958333333336</v>
      </c>
      <c r="C577" s="6">
        <v>38316.76953125</v>
      </c>
      <c r="D577" s="6">
        <v>14893.1357421875</v>
      </c>
      <c r="E577" s="6">
        <v>27251</v>
      </c>
      <c r="F577" s="15">
        <f>D577/C577*100</f>
        <v>38.868453484945043</v>
      </c>
      <c r="G577" s="22">
        <f>TRUNC(D577/E577*100,3)</f>
        <v>54.651000000000003</v>
      </c>
      <c r="H577" s="7">
        <f>ROUND(D577-D576,3)</f>
        <v>1439.941</v>
      </c>
      <c r="I577">
        <f>ROUND(H577/D576*100,3)</f>
        <v>10.702999999999999</v>
      </c>
    </row>
    <row r="578" spans="1:9" x14ac:dyDescent="0.25">
      <c r="A578" s="14">
        <v>43855</v>
      </c>
      <c r="B578" s="5">
        <f>A578</f>
        <v>43855</v>
      </c>
      <c r="C578" s="6">
        <v>37162.48046875</v>
      </c>
      <c r="D578" s="6">
        <v>15862.642578125</v>
      </c>
      <c r="E578" s="6">
        <v>27251</v>
      </c>
      <c r="F578" s="15">
        <f>D578/C578*100</f>
        <v>42.68456351148015</v>
      </c>
      <c r="G578" s="22">
        <f>TRUNC(D578/E578*100,3)</f>
        <v>58.209000000000003</v>
      </c>
      <c r="H578" s="7">
        <f>ROUND(D578-D577,3)</f>
        <v>969.50699999999995</v>
      </c>
      <c r="I578">
        <f>ROUND(H578/D577*100,3)</f>
        <v>6.51</v>
      </c>
    </row>
    <row r="579" spans="1:9" x14ac:dyDescent="0.25">
      <c r="A579" s="14">
        <v>43855.041666666664</v>
      </c>
      <c r="B579" s="5">
        <f>A579</f>
        <v>43855.041666666664</v>
      </c>
      <c r="C579" s="6">
        <v>36527.734375</v>
      </c>
      <c r="D579" s="6">
        <v>16548</v>
      </c>
      <c r="E579" s="6">
        <v>27251</v>
      </c>
      <c r="F579" s="15">
        <f>D579/C579*100</f>
        <v>45.30256333479484</v>
      </c>
      <c r="G579" s="22">
        <f>TRUNC(D579/E579*100,3)</f>
        <v>60.723999999999997</v>
      </c>
      <c r="H579" s="7">
        <f>ROUND(D579-D578,3)</f>
        <v>685.35699999999997</v>
      </c>
      <c r="I579">
        <f>ROUND(H579/D578*100,3)</f>
        <v>4.3209999999999997</v>
      </c>
    </row>
    <row r="580" spans="1:9" x14ac:dyDescent="0.25">
      <c r="A580" s="14">
        <v>43855.083333333336</v>
      </c>
      <c r="B580" s="5">
        <f>A580</f>
        <v>43855.083333333336</v>
      </c>
      <c r="C580" s="6">
        <v>36385.828125</v>
      </c>
      <c r="D580" s="6">
        <v>16409.28125</v>
      </c>
      <c r="E580" s="6">
        <v>27251</v>
      </c>
      <c r="F580" s="15">
        <f>D580/C580*100</f>
        <v>45.098001325206887</v>
      </c>
      <c r="G580" s="22">
        <f>TRUNC(D580/E580*100,3)</f>
        <v>60.215000000000003</v>
      </c>
      <c r="H580" s="7">
        <f>ROUND(D580-D579,3)</f>
        <v>-138.71899999999999</v>
      </c>
      <c r="I580">
        <f>ROUND(H580/D579*100,3)</f>
        <v>-0.83799999999999997</v>
      </c>
    </row>
    <row r="581" spans="1:9" x14ac:dyDescent="0.25">
      <c r="A581" s="14">
        <v>43855.125</v>
      </c>
      <c r="B581" s="5">
        <f>A581</f>
        <v>43855.125</v>
      </c>
      <c r="C581" s="6">
        <v>36429.16796875</v>
      </c>
      <c r="D581" s="6">
        <v>16159.4091796875</v>
      </c>
      <c r="E581" s="6">
        <v>27251</v>
      </c>
      <c r="F581" s="15">
        <f>D581/C581*100</f>
        <v>44.358436057473263</v>
      </c>
      <c r="G581" s="22">
        <f>TRUNC(D581/E581*100,3)</f>
        <v>59.298000000000002</v>
      </c>
      <c r="H581" s="7">
        <f>ROUND(D581-D580,3)</f>
        <v>-249.87200000000001</v>
      </c>
      <c r="I581">
        <f>ROUND(H581/D580*100,3)</f>
        <v>-1.5229999999999999</v>
      </c>
    </row>
    <row r="582" spans="1:9" x14ac:dyDescent="0.25">
      <c r="A582" s="14">
        <v>43855.166666666664</v>
      </c>
      <c r="B582" s="5">
        <f>A582</f>
        <v>43855.166666666664</v>
      </c>
      <c r="C582" s="6">
        <v>36728.86328125</v>
      </c>
      <c r="D582" s="6">
        <v>15775.5048828125</v>
      </c>
      <c r="E582" s="6">
        <v>27251</v>
      </c>
      <c r="F582" s="15">
        <f>D582/C582*100</f>
        <v>42.951247257537261</v>
      </c>
      <c r="G582" s="22">
        <f>TRUNC(D582/E582*100,3)</f>
        <v>57.889000000000003</v>
      </c>
      <c r="H582" s="7">
        <f>ROUND(D582-D581,3)</f>
        <v>-383.904</v>
      </c>
      <c r="I582">
        <f>ROUND(H582/D581*100,3)</f>
        <v>-2.3759999999999999</v>
      </c>
    </row>
    <row r="583" spans="1:9" x14ac:dyDescent="0.25">
      <c r="A583" s="14">
        <v>43855.208333333336</v>
      </c>
      <c r="B583" s="5">
        <f>A583</f>
        <v>43855.208333333336</v>
      </c>
      <c r="C583" s="6">
        <v>37287.76953125</v>
      </c>
      <c r="D583" s="6">
        <v>15601.5654296875</v>
      </c>
      <c r="E583" s="6">
        <v>27251</v>
      </c>
      <c r="F583" s="15">
        <f>D583/C583*100</f>
        <v>41.840972591863391</v>
      </c>
      <c r="G583" s="22">
        <f>TRUNC(D583/E583*100,3)</f>
        <v>57.250999999999998</v>
      </c>
      <c r="H583" s="7">
        <f>ROUND(D583-D582,3)</f>
        <v>-173.93899999999999</v>
      </c>
      <c r="I583">
        <f>ROUND(H583/D582*100,3)</f>
        <v>-1.103</v>
      </c>
    </row>
    <row r="584" spans="1:9" x14ac:dyDescent="0.25">
      <c r="A584" s="14">
        <v>43855.25</v>
      </c>
      <c r="B584" s="5">
        <f>A584</f>
        <v>43855.25</v>
      </c>
      <c r="C584" s="6">
        <v>38834.16015625</v>
      </c>
      <c r="D584" s="6">
        <v>15917.0478515625</v>
      </c>
      <c r="E584" s="6">
        <v>27251</v>
      </c>
      <c r="F584" s="15">
        <f>D584/C584*100</f>
        <v>40.987233372679995</v>
      </c>
      <c r="G584" s="22">
        <f>TRUNC(D584/E584*100,3)</f>
        <v>58.408999999999999</v>
      </c>
      <c r="H584" s="7">
        <f>ROUND(D584-D583,3)</f>
        <v>315.48200000000003</v>
      </c>
      <c r="I584">
        <f>ROUND(H584/D583*100,3)</f>
        <v>2.0219999999999998</v>
      </c>
    </row>
    <row r="585" spans="1:9" x14ac:dyDescent="0.25">
      <c r="A585" s="14">
        <v>43855.291666666664</v>
      </c>
      <c r="B585" s="5">
        <f>A585</f>
        <v>43855.291666666664</v>
      </c>
      <c r="C585" s="6">
        <v>40923.328125</v>
      </c>
      <c r="D585" s="6">
        <v>15851.7822265625</v>
      </c>
      <c r="E585" s="6">
        <v>27251</v>
      </c>
      <c r="F585" s="15">
        <f>D585/C585*100</f>
        <v>38.735320299813715</v>
      </c>
      <c r="G585" s="22">
        <f>TRUNC(D585/E585*100,3)</f>
        <v>58.168999999999997</v>
      </c>
      <c r="H585" s="7">
        <f>ROUND(D585-D584,3)</f>
        <v>-65.266000000000005</v>
      </c>
      <c r="I585">
        <f>ROUND(H585/D584*100,3)</f>
        <v>-0.41</v>
      </c>
    </row>
    <row r="586" spans="1:9" x14ac:dyDescent="0.25">
      <c r="A586" s="14">
        <v>43855.333333333336</v>
      </c>
      <c r="B586" s="5">
        <f>A586</f>
        <v>43855.333333333336</v>
      </c>
      <c r="C586" s="6">
        <v>42067.70703125</v>
      </c>
      <c r="D586" s="6">
        <v>16276.23046875</v>
      </c>
      <c r="E586" s="6">
        <v>27251</v>
      </c>
      <c r="F586" s="15">
        <f>D586/C586*100</f>
        <v>38.690557716062827</v>
      </c>
      <c r="G586" s="22">
        <f>TRUNC(D586/E586*100,3)</f>
        <v>59.726999999999997</v>
      </c>
      <c r="H586" s="7">
        <f>ROUND(D586-D585,3)</f>
        <v>424.44799999999998</v>
      </c>
      <c r="I586">
        <f>ROUND(H586/D585*100,3)</f>
        <v>2.6779999999999999</v>
      </c>
    </row>
    <row r="587" spans="1:9" x14ac:dyDescent="0.25">
      <c r="A587" s="14">
        <v>43855.375</v>
      </c>
      <c r="B587" s="5">
        <f>A587</f>
        <v>43855.375</v>
      </c>
      <c r="C587" s="6">
        <v>41948.8828125</v>
      </c>
      <c r="D587" s="6">
        <v>14244.5244140625</v>
      </c>
      <c r="E587" s="6">
        <v>27251</v>
      </c>
      <c r="F587" s="15">
        <f>D587/C587*100</f>
        <v>33.956862397817879</v>
      </c>
      <c r="G587" s="22">
        <f>TRUNC(D587/E587*100,3)</f>
        <v>52.271000000000001</v>
      </c>
      <c r="H587" s="7">
        <f>ROUND(D587-D586,3)</f>
        <v>-2031.7059999999999</v>
      </c>
      <c r="I587">
        <f>ROUND(H587/D586*100,3)</f>
        <v>-12.483000000000001</v>
      </c>
    </row>
    <row r="588" spans="1:9" x14ac:dyDescent="0.25">
      <c r="A588" s="14">
        <v>43855.416666666664</v>
      </c>
      <c r="B588" s="5">
        <f>A588</f>
        <v>43855.416666666664</v>
      </c>
      <c r="C588" s="6">
        <v>40897.3828125</v>
      </c>
      <c r="D588" s="6">
        <v>11675.8017578125</v>
      </c>
      <c r="E588" s="6">
        <v>27251</v>
      </c>
      <c r="F588" s="15">
        <f>D588/C588*100</f>
        <v>28.549019411197808</v>
      </c>
      <c r="G588" s="22">
        <f>TRUNC(D588/E588*100,3)</f>
        <v>42.844999999999999</v>
      </c>
      <c r="H588" s="7">
        <f>ROUND(D588-D587,3)</f>
        <v>-2568.723</v>
      </c>
      <c r="I588">
        <f>ROUND(H588/D587*100,3)</f>
        <v>-18.033000000000001</v>
      </c>
    </row>
    <row r="589" spans="1:9" x14ac:dyDescent="0.25">
      <c r="A589" s="14">
        <v>43855.458333333336</v>
      </c>
      <c r="B589" s="5">
        <f>A589</f>
        <v>43855.458333333336</v>
      </c>
      <c r="C589" s="6">
        <v>39863.85546875</v>
      </c>
      <c r="D589" s="6">
        <v>12363.064453125</v>
      </c>
      <c r="E589" s="6">
        <v>27251</v>
      </c>
      <c r="F589" s="15">
        <f>D589/C589*100</f>
        <v>31.013218133947507</v>
      </c>
      <c r="G589" s="22">
        <f>TRUNC(D589/E589*100,3)</f>
        <v>45.366999999999997</v>
      </c>
      <c r="H589" s="7">
        <f>ROUND(D589-D588,3)</f>
        <v>687.26300000000003</v>
      </c>
      <c r="I589">
        <f>ROUND(H589/D588*100,3)</f>
        <v>5.8860000000000001</v>
      </c>
    </row>
    <row r="590" spans="1:9" x14ac:dyDescent="0.25">
      <c r="A590" s="14">
        <v>43855.5</v>
      </c>
      <c r="B590" s="5">
        <f>A590</f>
        <v>43855.5</v>
      </c>
      <c r="C590" s="6">
        <v>38819.17578125</v>
      </c>
      <c r="D590" s="6">
        <v>12436.2060546875</v>
      </c>
      <c r="E590" s="6">
        <v>27251</v>
      </c>
      <c r="F590" s="15">
        <f>D590/C590*100</f>
        <v>32.036244470430759</v>
      </c>
      <c r="G590" s="22">
        <f>TRUNC(D590/E590*100,3)</f>
        <v>45.634999999999998</v>
      </c>
      <c r="H590" s="7">
        <f>ROUND(D590-D589,3)</f>
        <v>73.141999999999996</v>
      </c>
      <c r="I590">
        <f>ROUND(H590/D589*100,3)</f>
        <v>0.59199999999999997</v>
      </c>
    </row>
    <row r="591" spans="1:9" x14ac:dyDescent="0.25">
      <c r="A591" s="14">
        <v>43855.541666666664</v>
      </c>
      <c r="B591" s="5">
        <f>A591</f>
        <v>43855.541666666664</v>
      </c>
      <c r="C591" s="6">
        <v>38022.33203125</v>
      </c>
      <c r="D591" s="6">
        <v>12140.0615234375</v>
      </c>
      <c r="E591" s="6">
        <v>27251</v>
      </c>
      <c r="F591" s="15">
        <f>D591/C591*100</f>
        <v>31.928766266781743</v>
      </c>
      <c r="G591" s="22">
        <f>TRUNC(D591/E591*100,3)</f>
        <v>44.548999999999999</v>
      </c>
      <c r="H591" s="7">
        <f>ROUND(D591-D590,3)</f>
        <v>-296.14499999999998</v>
      </c>
      <c r="I591">
        <f>ROUND(H591/D590*100,3)</f>
        <v>-2.3809999999999998</v>
      </c>
    </row>
    <row r="592" spans="1:9" x14ac:dyDescent="0.25">
      <c r="A592" s="14">
        <v>43855.583333333336</v>
      </c>
      <c r="B592" s="5">
        <f>A592</f>
        <v>43855.583333333336</v>
      </c>
      <c r="C592" s="6">
        <v>37240.57421875</v>
      </c>
      <c r="D592" s="6">
        <v>11650.091796875</v>
      </c>
      <c r="E592" s="6">
        <v>27251</v>
      </c>
      <c r="F592" s="15">
        <f>D592/C592*100</f>
        <v>31.283330188312121</v>
      </c>
      <c r="G592" s="22">
        <f>TRUNC(D592/E592*100,3)</f>
        <v>42.750999999999998</v>
      </c>
      <c r="H592" s="7">
        <f>ROUND(D592-D591,3)</f>
        <v>-489.97</v>
      </c>
      <c r="I592">
        <f>ROUND(H592/D591*100,3)</f>
        <v>-4.0359999999999996</v>
      </c>
    </row>
    <row r="593" spans="1:9" x14ac:dyDescent="0.25">
      <c r="A593" s="14">
        <v>43855.625</v>
      </c>
      <c r="B593" s="5">
        <f>A593</f>
        <v>43855.625</v>
      </c>
      <c r="C593" s="6">
        <v>36744.68359375</v>
      </c>
      <c r="D593" s="6">
        <v>10766.15234375</v>
      </c>
      <c r="E593" s="6">
        <v>27251</v>
      </c>
      <c r="F593" s="15">
        <f>D593/C593*100</f>
        <v>29.299891278914821</v>
      </c>
      <c r="G593" s="22">
        <f>TRUNC(D593/E593*100,3)</f>
        <v>39.506999999999998</v>
      </c>
      <c r="H593" s="7">
        <f>ROUND(D593-D592,3)</f>
        <v>-883.93899999999996</v>
      </c>
      <c r="I593">
        <f>ROUND(H593/D592*100,3)</f>
        <v>-7.5869999999999997</v>
      </c>
    </row>
    <row r="594" spans="1:9" x14ac:dyDescent="0.25">
      <c r="A594" s="14">
        <v>43855.666666666664</v>
      </c>
      <c r="B594" s="5">
        <f>A594</f>
        <v>43855.666666666664</v>
      </c>
      <c r="C594" s="6">
        <v>36536.125</v>
      </c>
      <c r="D594" s="6">
        <v>10392.7314453125</v>
      </c>
      <c r="E594" s="6">
        <v>27251</v>
      </c>
      <c r="F594" s="15">
        <f>D594/C594*100</f>
        <v>28.445083996489771</v>
      </c>
      <c r="G594" s="22">
        <f>TRUNC(D594/E594*100,3)</f>
        <v>38.137</v>
      </c>
      <c r="H594" s="7">
        <f>ROUND(D594-D593,3)</f>
        <v>-373.42099999999999</v>
      </c>
      <c r="I594">
        <f>ROUND(H594/D593*100,3)</f>
        <v>-3.468</v>
      </c>
    </row>
    <row r="595" spans="1:9" x14ac:dyDescent="0.25">
      <c r="A595" s="14">
        <v>43855.708333333336</v>
      </c>
      <c r="B595" s="5">
        <f>A595</f>
        <v>43855.708333333336</v>
      </c>
      <c r="C595" s="6">
        <v>36791.8125</v>
      </c>
      <c r="D595" s="6">
        <v>9744.45703125</v>
      </c>
      <c r="E595" s="6">
        <v>27251</v>
      </c>
      <c r="F595" s="15">
        <f>D595/C595*100</f>
        <v>26.485395442939918</v>
      </c>
      <c r="G595" s="22">
        <f>TRUNC(D595/E595*100,3)</f>
        <v>35.758000000000003</v>
      </c>
      <c r="H595" s="7">
        <f>ROUND(D595-D594,3)</f>
        <v>-648.274</v>
      </c>
      <c r="I595">
        <f>ROUND(H595/D594*100,3)</f>
        <v>-6.2380000000000004</v>
      </c>
    </row>
    <row r="596" spans="1:9" x14ac:dyDescent="0.25">
      <c r="A596" s="14">
        <v>43855.75</v>
      </c>
      <c r="B596" s="5">
        <f>A596</f>
        <v>43855.75</v>
      </c>
      <c r="C596" s="6">
        <v>38039.98046875</v>
      </c>
      <c r="D596" s="6">
        <v>8833.8017578125</v>
      </c>
      <c r="E596" s="6">
        <v>27251</v>
      </c>
      <c r="F596" s="15">
        <f>D596/C596*100</f>
        <v>23.222414020610511</v>
      </c>
      <c r="G596" s="22">
        <f>TRUNC(D596/E596*100,3)</f>
        <v>32.415999999999997</v>
      </c>
      <c r="H596" s="7">
        <f>ROUND(D596-D595,3)</f>
        <v>-910.65499999999997</v>
      </c>
      <c r="I596">
        <f>ROUND(H596/D595*100,3)</f>
        <v>-9.3450000000000006</v>
      </c>
    </row>
    <row r="597" spans="1:9" x14ac:dyDescent="0.25">
      <c r="A597" s="14">
        <v>43855.791666666664</v>
      </c>
      <c r="B597" s="5">
        <f>A597</f>
        <v>43855.791666666664</v>
      </c>
      <c r="C597" s="6">
        <v>38370.953125</v>
      </c>
      <c r="D597" s="6">
        <v>9357.685546875</v>
      </c>
      <c r="E597" s="6">
        <v>27251</v>
      </c>
      <c r="F597" s="15">
        <f>D597/C597*100</f>
        <v>24.387420131031735</v>
      </c>
      <c r="G597" s="22">
        <f>TRUNC(D597/E597*100,3)</f>
        <v>34.338000000000001</v>
      </c>
      <c r="H597" s="7">
        <f>ROUND(D597-D596,3)</f>
        <v>523.88400000000001</v>
      </c>
      <c r="I597">
        <f>ROUND(H597/D596*100,3)</f>
        <v>5.93</v>
      </c>
    </row>
    <row r="598" spans="1:9" x14ac:dyDescent="0.25">
      <c r="A598" s="14">
        <v>43855.833333333336</v>
      </c>
      <c r="B598" s="5">
        <f>A598</f>
        <v>43855.833333333336</v>
      </c>
      <c r="C598" s="6">
        <v>37742.1484375</v>
      </c>
      <c r="D598" s="6">
        <v>9317.24609375</v>
      </c>
      <c r="E598" s="6">
        <v>27251</v>
      </c>
      <c r="F598" s="15">
        <f>D598/C598*100</f>
        <v>24.686581128732279</v>
      </c>
      <c r="G598" s="22">
        <f>TRUNC(D598/E598*100,3)</f>
        <v>34.19</v>
      </c>
      <c r="H598" s="7">
        <f>ROUND(D598-D597,3)</f>
        <v>-40.439</v>
      </c>
      <c r="I598">
        <f>ROUND(H598/D597*100,3)</f>
        <v>-0.432</v>
      </c>
    </row>
    <row r="599" spans="1:9" x14ac:dyDescent="0.25">
      <c r="A599" s="14">
        <v>43855.875</v>
      </c>
      <c r="B599" s="5">
        <f>A599</f>
        <v>43855.875</v>
      </c>
      <c r="C599" s="6">
        <v>37080.40625</v>
      </c>
      <c r="D599" s="6">
        <v>7512.41650390625</v>
      </c>
      <c r="E599" s="6">
        <v>27251</v>
      </c>
      <c r="F599" s="15">
        <f>D599/C599*100</f>
        <v>20.259800966733611</v>
      </c>
      <c r="G599" s="22">
        <f>TRUNC(D599/E599*100,3)</f>
        <v>27.567</v>
      </c>
      <c r="H599" s="7">
        <f>ROUND(D599-D598,3)</f>
        <v>-1804.83</v>
      </c>
      <c r="I599">
        <f>ROUND(H599/D598*100,3)</f>
        <v>-19.370999999999999</v>
      </c>
    </row>
    <row r="600" spans="1:9" x14ac:dyDescent="0.25">
      <c r="A600" s="14">
        <v>43855.916666666664</v>
      </c>
      <c r="B600" s="5">
        <f>A600</f>
        <v>43855.916666666664</v>
      </c>
      <c r="C600" s="6">
        <v>35815.55859375</v>
      </c>
      <c r="D600" s="6">
        <v>6148.37841796875</v>
      </c>
      <c r="E600" s="6">
        <v>27251</v>
      </c>
      <c r="F600" s="15">
        <f>D600/C600*100</f>
        <v>17.166780749418979</v>
      </c>
      <c r="G600" s="22">
        <f>TRUNC(D600/E600*100,3)</f>
        <v>22.562000000000001</v>
      </c>
      <c r="H600" s="7">
        <f>ROUND(D600-D599,3)</f>
        <v>-1364.038</v>
      </c>
      <c r="I600">
        <f>ROUND(H600/D599*100,3)</f>
        <v>-18.157</v>
      </c>
    </row>
    <row r="601" spans="1:9" x14ac:dyDescent="0.25">
      <c r="A601" s="14">
        <v>43855.958333333336</v>
      </c>
      <c r="B601" s="5">
        <f>A601</f>
        <v>43855.958333333336</v>
      </c>
      <c r="C601" s="6">
        <v>34414.5078125</v>
      </c>
      <c r="D601" s="6">
        <v>4964.078125</v>
      </c>
      <c r="E601" s="6">
        <v>27251</v>
      </c>
      <c r="F601" s="15">
        <f>D601/C601*100</f>
        <v>14.424376347457024</v>
      </c>
      <c r="G601" s="22">
        <f>TRUNC(D601/E601*100,3)</f>
        <v>18.216000000000001</v>
      </c>
      <c r="H601" s="7">
        <f>ROUND(D601-D600,3)</f>
        <v>-1184.3</v>
      </c>
      <c r="I601">
        <f>ROUND(H601/D600*100,3)</f>
        <v>-19.262</v>
      </c>
    </row>
    <row r="602" spans="1:9" x14ac:dyDescent="0.25">
      <c r="A602" s="14">
        <v>43856</v>
      </c>
      <c r="B602" s="5">
        <f>A602</f>
        <v>43856</v>
      </c>
      <c r="C602" s="6">
        <v>32939.40234375</v>
      </c>
      <c r="D602" s="6">
        <v>4838.2021484375</v>
      </c>
      <c r="E602" s="6">
        <v>27251</v>
      </c>
      <c r="F602" s="15">
        <f>D602/C602*100</f>
        <v>14.688190447254765</v>
      </c>
      <c r="G602" s="22">
        <f>TRUNC(D602/E602*100,3)</f>
        <v>17.754000000000001</v>
      </c>
      <c r="H602" s="7">
        <f>ROUND(D602-D601,3)</f>
        <v>-125.876</v>
      </c>
      <c r="I602">
        <f>ROUND(H602/D601*100,3)</f>
        <v>-2.536</v>
      </c>
    </row>
    <row r="603" spans="1:9" x14ac:dyDescent="0.25">
      <c r="A603" s="14">
        <v>43856.041666666664</v>
      </c>
      <c r="B603" s="5">
        <f>A603</f>
        <v>43856.041666666664</v>
      </c>
      <c r="C603" s="6">
        <v>31831.46484375</v>
      </c>
      <c r="D603" s="6">
        <v>4821.01318359375</v>
      </c>
      <c r="E603" s="6">
        <v>27251</v>
      </c>
      <c r="F603" s="15">
        <f>D603/C603*100</f>
        <v>15.145433008686496</v>
      </c>
      <c r="G603" s="22">
        <f>TRUNC(D603/E603*100,3)</f>
        <v>17.690999999999999</v>
      </c>
      <c r="H603" s="7">
        <f>ROUND(D603-D602,3)</f>
        <v>-17.189</v>
      </c>
      <c r="I603">
        <f>ROUND(H603/D602*100,3)</f>
        <v>-0.35499999999999998</v>
      </c>
    </row>
    <row r="604" spans="1:9" x14ac:dyDescent="0.25">
      <c r="A604" s="14">
        <v>43856.083333333336</v>
      </c>
      <c r="B604" s="5">
        <f>A604</f>
        <v>43856.083333333336</v>
      </c>
      <c r="C604" s="6">
        <v>31171.26953125</v>
      </c>
      <c r="D604" s="6">
        <v>4910.47705078125</v>
      </c>
      <c r="E604" s="6">
        <v>27251</v>
      </c>
      <c r="F604" s="15">
        <f>D604/C604*100</f>
        <v>15.753214818082306</v>
      </c>
      <c r="G604" s="22">
        <f>TRUNC(D604/E604*100,3)</f>
        <v>18.018999999999998</v>
      </c>
      <c r="H604" s="7">
        <f>ROUND(D604-D603,3)</f>
        <v>89.463999999999999</v>
      </c>
      <c r="I604">
        <f>ROUND(H604/D603*100,3)</f>
        <v>1.8560000000000001</v>
      </c>
    </row>
    <row r="605" spans="1:9" x14ac:dyDescent="0.25">
      <c r="A605" s="14">
        <v>43856.125</v>
      </c>
      <c r="B605" s="5">
        <f>A605</f>
        <v>43856.125</v>
      </c>
      <c r="C605" s="6">
        <v>30796.19140625</v>
      </c>
      <c r="D605" s="6">
        <v>3758.566650390625</v>
      </c>
      <c r="E605" s="6">
        <v>27251</v>
      </c>
      <c r="F605" s="15">
        <f>D605/C605*100</f>
        <v>12.204647648825285</v>
      </c>
      <c r="G605" s="22">
        <f>TRUNC(D605/E605*100,3)</f>
        <v>13.792</v>
      </c>
      <c r="H605" s="7">
        <f>ROUND(D605-D604,3)</f>
        <v>-1151.9100000000001</v>
      </c>
      <c r="I605">
        <f>ROUND(H605/D604*100,3)</f>
        <v>-23.457999999999998</v>
      </c>
    </row>
    <row r="606" spans="1:9" x14ac:dyDescent="0.25">
      <c r="A606" s="14">
        <v>43856.166666666664</v>
      </c>
      <c r="B606" s="5">
        <f>A606</f>
        <v>43856.166666666664</v>
      </c>
      <c r="C606" s="6">
        <v>30679.68359375</v>
      </c>
      <c r="D606" s="6">
        <v>3383.6533203125</v>
      </c>
      <c r="E606" s="6">
        <v>27251</v>
      </c>
      <c r="F606" s="15">
        <f>D606/C606*100</f>
        <v>11.028970719247608</v>
      </c>
      <c r="G606" s="22">
        <f>TRUNC(D606/E606*100,3)</f>
        <v>12.416</v>
      </c>
      <c r="H606" s="7">
        <f>ROUND(D606-D605,3)</f>
        <v>-374.91300000000001</v>
      </c>
      <c r="I606">
        <f>ROUND(H606/D605*100,3)</f>
        <v>-9.9749999999999996</v>
      </c>
    </row>
    <row r="607" spans="1:9" x14ac:dyDescent="0.25">
      <c r="A607" s="14">
        <v>43856.208333333336</v>
      </c>
      <c r="B607" s="5">
        <f>A607</f>
        <v>43856.208333333336</v>
      </c>
      <c r="C607" s="6">
        <v>31170.908203125</v>
      </c>
      <c r="D607" s="6">
        <v>3477.08642578125</v>
      </c>
      <c r="E607" s="6">
        <v>27251</v>
      </c>
      <c r="F607" s="15">
        <f>D607/C607*100</f>
        <v>11.154908939844939</v>
      </c>
      <c r="G607" s="22">
        <f>TRUNC(D607/E607*100,3)</f>
        <v>12.759</v>
      </c>
      <c r="H607" s="7">
        <f>ROUND(D607-D606,3)</f>
        <v>93.433000000000007</v>
      </c>
      <c r="I607">
        <f>ROUND(H607/D606*100,3)</f>
        <v>2.7610000000000001</v>
      </c>
    </row>
    <row r="608" spans="1:9" x14ac:dyDescent="0.25">
      <c r="A608" s="14">
        <v>43856.25</v>
      </c>
      <c r="B608" s="5">
        <f>A608</f>
        <v>43856.25</v>
      </c>
      <c r="C608" s="6">
        <v>31779.212890625</v>
      </c>
      <c r="D608" s="6">
        <v>3566.48974609375</v>
      </c>
      <c r="E608" s="6">
        <v>27251</v>
      </c>
      <c r="F608" s="15">
        <f>D608/C608*100</f>
        <v>11.222712652980398</v>
      </c>
      <c r="G608" s="22">
        <f>TRUNC(D608/E608*100,3)</f>
        <v>13.087</v>
      </c>
      <c r="H608" s="7">
        <f>ROUND(D608-D607,3)</f>
        <v>89.403000000000006</v>
      </c>
      <c r="I608">
        <f>ROUND(H608/D607*100,3)</f>
        <v>2.5710000000000002</v>
      </c>
    </row>
    <row r="609" spans="1:9" x14ac:dyDescent="0.25">
      <c r="A609" s="14">
        <v>43856.291666666664</v>
      </c>
      <c r="B609" s="5">
        <f>A609</f>
        <v>43856.291666666664</v>
      </c>
      <c r="C609" s="6">
        <v>33070.29296875</v>
      </c>
      <c r="D609" s="6">
        <v>3768.83251953125</v>
      </c>
      <c r="E609" s="6">
        <v>27251</v>
      </c>
      <c r="F609" s="15">
        <f>D609/C609*100</f>
        <v>11.396429185228671</v>
      </c>
      <c r="G609" s="22">
        <f>TRUNC(D609/E609*100,3)</f>
        <v>13.83</v>
      </c>
      <c r="H609" s="7">
        <f>ROUND(D609-D608,3)</f>
        <v>202.34299999999999</v>
      </c>
      <c r="I609">
        <f>ROUND(H609/D608*100,3)</f>
        <v>5.673</v>
      </c>
    </row>
    <row r="610" spans="1:9" x14ac:dyDescent="0.25">
      <c r="A610" s="14">
        <v>43856.333333333336</v>
      </c>
      <c r="B610" s="5">
        <f>A610</f>
        <v>43856.333333333336</v>
      </c>
      <c r="C610" s="6">
        <v>34190.05859375</v>
      </c>
      <c r="D610" s="6">
        <v>3625.350341796875</v>
      </c>
      <c r="E610" s="6">
        <v>27251</v>
      </c>
      <c r="F610" s="15">
        <f>D610/C610*100</f>
        <v>10.603521874219879</v>
      </c>
      <c r="G610" s="22">
        <f>TRUNC(D610/E610*100,3)</f>
        <v>13.303000000000001</v>
      </c>
      <c r="H610" s="7">
        <f>ROUND(D610-D609,3)</f>
        <v>-143.482</v>
      </c>
      <c r="I610">
        <f>ROUND(H610/D609*100,3)</f>
        <v>-3.8069999999999999</v>
      </c>
    </row>
    <row r="611" spans="1:9" x14ac:dyDescent="0.25">
      <c r="A611" s="14">
        <v>43856.375</v>
      </c>
      <c r="B611" s="5">
        <f>A611</f>
        <v>43856.375</v>
      </c>
      <c r="C611" s="6">
        <v>35336.765625</v>
      </c>
      <c r="D611" s="6">
        <v>2617.774658203125</v>
      </c>
      <c r="E611" s="6">
        <v>27251</v>
      </c>
      <c r="F611" s="15">
        <f>D611/C611*100</f>
        <v>7.4080765794566839</v>
      </c>
      <c r="G611" s="22">
        <f>TRUNC(D611/E611*100,3)</f>
        <v>9.6059999999999999</v>
      </c>
      <c r="H611" s="7">
        <f>ROUND(D611-D610,3)</f>
        <v>-1007.576</v>
      </c>
      <c r="I611">
        <f>ROUND(H611/D610*100,3)</f>
        <v>-27.792999999999999</v>
      </c>
    </row>
    <row r="612" spans="1:9" x14ac:dyDescent="0.25">
      <c r="A612" s="14">
        <v>43856.416666666664</v>
      </c>
      <c r="B612" s="5">
        <f>A612</f>
        <v>43856.416666666664</v>
      </c>
      <c r="C612" s="6">
        <v>35762.95703125</v>
      </c>
      <c r="D612" s="6">
        <v>1668.235595703125</v>
      </c>
      <c r="E612" s="6">
        <v>27251</v>
      </c>
      <c r="F612" s="15">
        <f>D612/C612*100</f>
        <v>4.6647026258074948</v>
      </c>
      <c r="G612" s="22">
        <f>TRUNC(D612/E612*100,3)</f>
        <v>6.1210000000000004</v>
      </c>
      <c r="H612" s="7">
        <f>ROUND(D612-D611,3)</f>
        <v>-949.53899999999999</v>
      </c>
      <c r="I612">
        <f>ROUND(H612/D611*100,3)</f>
        <v>-36.273000000000003</v>
      </c>
    </row>
    <row r="613" spans="1:9" x14ac:dyDescent="0.25">
      <c r="A613" s="14">
        <v>43856.458333333336</v>
      </c>
      <c r="B613" s="5">
        <f>A613</f>
        <v>43856.458333333336</v>
      </c>
      <c r="C613" s="6">
        <v>35456.60546875</v>
      </c>
      <c r="D613" s="6">
        <v>1604.9918212890625</v>
      </c>
      <c r="E613" s="6">
        <v>27251</v>
      </c>
      <c r="F613" s="15">
        <f>D613/C613*100</f>
        <v>4.5266369977341361</v>
      </c>
      <c r="G613" s="22">
        <f>TRUNC(D613/E613*100,3)</f>
        <v>5.8890000000000002</v>
      </c>
      <c r="H613" s="7">
        <f>ROUND(D613-D612,3)</f>
        <v>-63.244</v>
      </c>
      <c r="I613">
        <f>ROUND(H613/D612*100,3)</f>
        <v>-3.7909999999999999</v>
      </c>
    </row>
    <row r="614" spans="1:9" x14ac:dyDescent="0.25">
      <c r="A614" s="14">
        <v>43856.5</v>
      </c>
      <c r="B614" s="5">
        <f>A614</f>
        <v>43856.5</v>
      </c>
      <c r="C614" s="6">
        <v>35563.7734375</v>
      </c>
      <c r="D614" s="6">
        <v>2113.38720703125</v>
      </c>
      <c r="E614" s="6">
        <v>27251</v>
      </c>
      <c r="F614" s="15">
        <f>D614/C614*100</f>
        <v>5.9425280355734191</v>
      </c>
      <c r="G614" s="22">
        <f>TRUNC(D614/E614*100,3)</f>
        <v>7.7549999999999999</v>
      </c>
      <c r="H614" s="7">
        <f>ROUND(D614-D613,3)</f>
        <v>508.39499999999998</v>
      </c>
      <c r="I614">
        <f>ROUND(H614/D613*100,3)</f>
        <v>31.675999999999998</v>
      </c>
    </row>
    <row r="615" spans="1:9" x14ac:dyDescent="0.25">
      <c r="A615" s="14">
        <v>43856.541666666664</v>
      </c>
      <c r="B615" s="5">
        <f>A615</f>
        <v>43856.541666666664</v>
      </c>
      <c r="C615" s="6">
        <v>35754.9375</v>
      </c>
      <c r="D615" s="6">
        <v>1783.444091796875</v>
      </c>
      <c r="E615" s="6">
        <v>27251</v>
      </c>
      <c r="F615" s="15">
        <f>D615/C615*100</f>
        <v>4.987965904840066</v>
      </c>
      <c r="G615" s="22">
        <f>TRUNC(D615/E615*100,3)</f>
        <v>6.5439999999999996</v>
      </c>
      <c r="H615" s="7">
        <f>ROUND(D615-D614,3)</f>
        <v>-329.94299999999998</v>
      </c>
      <c r="I615">
        <f>ROUND(H615/D614*100,3)</f>
        <v>-15.612</v>
      </c>
    </row>
    <row r="616" spans="1:9" x14ac:dyDescent="0.25">
      <c r="A616" s="14">
        <v>43856.583333333336</v>
      </c>
      <c r="B616" s="5">
        <f>A616</f>
        <v>43856.583333333336</v>
      </c>
      <c r="C616" s="6">
        <v>35743.078125</v>
      </c>
      <c r="D616" s="6">
        <v>1637.56201171875</v>
      </c>
      <c r="E616" s="6">
        <v>27251</v>
      </c>
      <c r="F616" s="15">
        <f>D616/C616*100</f>
        <v>4.5814801008237174</v>
      </c>
      <c r="G616" s="22">
        <f>TRUNC(D616/E616*100,3)</f>
        <v>6.0090000000000003</v>
      </c>
      <c r="H616" s="7">
        <f>ROUND(D616-D615,3)</f>
        <v>-145.88200000000001</v>
      </c>
      <c r="I616">
        <f>ROUND(H616/D615*100,3)</f>
        <v>-8.18</v>
      </c>
    </row>
    <row r="617" spans="1:9" x14ac:dyDescent="0.25">
      <c r="A617" s="14">
        <v>43856.625</v>
      </c>
      <c r="B617" s="5">
        <f>A617</f>
        <v>43856.625</v>
      </c>
      <c r="C617" s="6">
        <v>35879.765625</v>
      </c>
      <c r="D617" s="6">
        <v>1195.548583984375</v>
      </c>
      <c r="E617" s="6">
        <v>27251</v>
      </c>
      <c r="F617" s="15">
        <f>D617/C617*100</f>
        <v>3.3320969720921219</v>
      </c>
      <c r="G617" s="22">
        <f>TRUNC(D617/E617*100,3)</f>
        <v>4.3869999999999996</v>
      </c>
      <c r="H617" s="7">
        <f>ROUND(D617-D616,3)</f>
        <v>-442.01299999999998</v>
      </c>
      <c r="I617">
        <f>ROUND(H617/D616*100,3)</f>
        <v>-26.992000000000001</v>
      </c>
    </row>
    <row r="618" spans="1:9" x14ac:dyDescent="0.25">
      <c r="A618" s="14">
        <v>43856.666666666664</v>
      </c>
      <c r="B618" s="5">
        <f>A618</f>
        <v>43856.666666666664</v>
      </c>
      <c r="C618" s="6">
        <v>36110.140625</v>
      </c>
      <c r="D618" s="6">
        <v>746.5487060546875</v>
      </c>
      <c r="E618" s="6">
        <v>27251</v>
      </c>
      <c r="F618" s="15">
        <f>D618/C618*100</f>
        <v>2.0674212094810627</v>
      </c>
      <c r="G618" s="22">
        <f>TRUNC(D618/E618*100,3)</f>
        <v>2.7389999999999999</v>
      </c>
      <c r="H618" s="7">
        <f>ROUND(D618-D617,3)</f>
        <v>-449</v>
      </c>
      <c r="I618">
        <f>ROUND(H618/D617*100,3)</f>
        <v>-37.555999999999997</v>
      </c>
    </row>
    <row r="619" spans="1:9" x14ac:dyDescent="0.25">
      <c r="A619" s="14">
        <v>43856.708333333336</v>
      </c>
      <c r="B619" s="5">
        <f>A619</f>
        <v>43856.708333333336</v>
      </c>
      <c r="C619" s="6">
        <v>36504.77734375</v>
      </c>
      <c r="D619" s="6">
        <v>492.22756958007812</v>
      </c>
      <c r="E619" s="6">
        <v>27251</v>
      </c>
      <c r="F619" s="15">
        <f>D619/C619*100</f>
        <v>1.3483921979443401</v>
      </c>
      <c r="G619" s="22">
        <f>TRUNC(D619/E619*100,3)</f>
        <v>1.806</v>
      </c>
      <c r="H619" s="7">
        <f>ROUND(D619-D618,3)</f>
        <v>-254.321</v>
      </c>
      <c r="I619">
        <f>ROUND(H619/D618*100,3)</f>
        <v>-34.066000000000003</v>
      </c>
    </row>
    <row r="620" spans="1:9" x14ac:dyDescent="0.25">
      <c r="A620" s="14">
        <v>43856.75</v>
      </c>
      <c r="B620" s="5">
        <f>A620</f>
        <v>43856.75</v>
      </c>
      <c r="C620" s="6">
        <v>37633.93359375</v>
      </c>
      <c r="D620" s="6">
        <v>592.08233642578125</v>
      </c>
      <c r="E620" s="6">
        <v>27251</v>
      </c>
      <c r="F620" s="15">
        <f>D620/C620*100</f>
        <v>1.5732672083050878</v>
      </c>
      <c r="G620" s="22">
        <f>TRUNC(D620/E620*100,3)</f>
        <v>2.1720000000000002</v>
      </c>
      <c r="H620" s="7">
        <f>ROUND(D620-D619,3)</f>
        <v>99.855000000000004</v>
      </c>
      <c r="I620">
        <f>ROUND(H620/D619*100,3)</f>
        <v>20.286000000000001</v>
      </c>
    </row>
    <row r="621" spans="1:9" x14ac:dyDescent="0.25">
      <c r="A621" s="14">
        <v>43856.791666666664</v>
      </c>
      <c r="B621" s="5">
        <f>A621</f>
        <v>43856.791666666664</v>
      </c>
      <c r="C621" s="6">
        <v>39054.6953125</v>
      </c>
      <c r="D621" s="6">
        <v>1285.3515625</v>
      </c>
      <c r="E621" s="6">
        <v>27251</v>
      </c>
      <c r="F621" s="15">
        <f>D621/C621*100</f>
        <v>3.291157573283142</v>
      </c>
      <c r="G621" s="22">
        <f>TRUNC(D621/E621*100,3)</f>
        <v>4.7160000000000002</v>
      </c>
      <c r="H621" s="7">
        <f>ROUND(D621-D620,3)</f>
        <v>693.26900000000001</v>
      </c>
      <c r="I621">
        <f>ROUND(H621/D620*100,3)</f>
        <v>117.09</v>
      </c>
    </row>
    <row r="622" spans="1:9" x14ac:dyDescent="0.25">
      <c r="A622" s="14">
        <v>43856.833333333336</v>
      </c>
      <c r="B622" s="5">
        <f>A622</f>
        <v>43856.833333333336</v>
      </c>
      <c r="C622" s="6">
        <v>38636.7734375</v>
      </c>
      <c r="D622" s="6">
        <v>2307.51904296875</v>
      </c>
      <c r="E622" s="6">
        <v>27251</v>
      </c>
      <c r="F622" s="15">
        <f>D622/C622*100</f>
        <v>5.9723388825453085</v>
      </c>
      <c r="G622" s="22">
        <f>TRUNC(D622/E622*100,3)</f>
        <v>8.4670000000000005</v>
      </c>
      <c r="H622" s="7">
        <f>ROUND(D622-D621,3)</f>
        <v>1022.167</v>
      </c>
      <c r="I622">
        <f>ROUND(H622/D621*100,3)</f>
        <v>79.524000000000001</v>
      </c>
    </row>
    <row r="623" spans="1:9" x14ac:dyDescent="0.25">
      <c r="A623" s="14">
        <v>43856.875</v>
      </c>
      <c r="B623" s="5">
        <f>A623</f>
        <v>43856.875</v>
      </c>
      <c r="C623" s="6">
        <v>37582.17578125</v>
      </c>
      <c r="D623" s="6">
        <v>3744.288818359375</v>
      </c>
      <c r="E623" s="6">
        <v>27251</v>
      </c>
      <c r="F623" s="15">
        <f>D623/C623*100</f>
        <v>9.9629378569066933</v>
      </c>
      <c r="G623" s="22">
        <f>TRUNC(D623/E623*100,3)</f>
        <v>13.74</v>
      </c>
      <c r="H623" s="7">
        <f>ROUND(D623-D622,3)</f>
        <v>1436.77</v>
      </c>
      <c r="I623">
        <f>ROUND(H623/D622*100,3)</f>
        <v>62.265000000000001</v>
      </c>
    </row>
    <row r="624" spans="1:9" x14ac:dyDescent="0.25">
      <c r="A624" s="14">
        <v>43856.916666666664</v>
      </c>
      <c r="B624" s="5">
        <f>A624</f>
        <v>43856.916666666664</v>
      </c>
      <c r="C624" s="6">
        <v>36068.6015625</v>
      </c>
      <c r="D624" s="6">
        <v>5354.5048828125</v>
      </c>
      <c r="E624" s="6">
        <v>27251</v>
      </c>
      <c r="F624" s="15">
        <f>D624/C624*100</f>
        <v>14.845335418769052</v>
      </c>
      <c r="G624" s="22">
        <f>TRUNC(D624/E624*100,3)</f>
        <v>19.648</v>
      </c>
      <c r="H624" s="7">
        <f>ROUND(D624-D623,3)</f>
        <v>1610.2159999999999</v>
      </c>
      <c r="I624">
        <f>ROUND(H624/D623*100,3)</f>
        <v>43.005000000000003</v>
      </c>
    </row>
    <row r="625" spans="1:9" x14ac:dyDescent="0.25">
      <c r="A625" s="14">
        <v>43856.958333333336</v>
      </c>
      <c r="B625" s="5">
        <f>A625</f>
        <v>43856.958333333336</v>
      </c>
      <c r="C625" s="6">
        <v>34156.29296875</v>
      </c>
      <c r="D625" s="6">
        <v>6067.2373046875</v>
      </c>
      <c r="E625" s="6">
        <v>27251</v>
      </c>
      <c r="F625" s="15">
        <f>D625/C625*100</f>
        <v>17.763160979555035</v>
      </c>
      <c r="G625" s="22">
        <f>TRUNC(D625/E625*100,3)</f>
        <v>22.263999999999999</v>
      </c>
      <c r="H625" s="7">
        <f>ROUND(D625-D624,3)</f>
        <v>712.73199999999997</v>
      </c>
      <c r="I625">
        <f>ROUND(H625/D624*100,3)</f>
        <v>13.311</v>
      </c>
    </row>
    <row r="626" spans="1:9" x14ac:dyDescent="0.25">
      <c r="A626" s="14">
        <v>43857</v>
      </c>
      <c r="B626" s="5">
        <f>A626</f>
        <v>43857</v>
      </c>
      <c r="C626" s="6">
        <v>32350.39453125</v>
      </c>
      <c r="D626" s="6">
        <v>6740.50341796875</v>
      </c>
      <c r="E626" s="6">
        <v>27251</v>
      </c>
      <c r="F626" s="15">
        <f>D626/C626*100</f>
        <v>20.835923380957606</v>
      </c>
      <c r="G626" s="22">
        <f>TRUNC(D626/E626*100,3)</f>
        <v>24.734000000000002</v>
      </c>
      <c r="H626" s="7">
        <f>ROUND(D626-D625,3)</f>
        <v>673.26599999999996</v>
      </c>
      <c r="I626">
        <f>ROUND(H626/D625*100,3)</f>
        <v>11.097</v>
      </c>
    </row>
    <row r="627" spans="1:9" x14ac:dyDescent="0.25">
      <c r="A627" s="14">
        <v>43857.041666666664</v>
      </c>
      <c r="B627" s="5">
        <f>A627</f>
        <v>43857.041666666664</v>
      </c>
      <c r="C627" s="6">
        <v>31596.287109375</v>
      </c>
      <c r="D627" s="6">
        <v>7364.09912109375</v>
      </c>
      <c r="E627" s="6">
        <v>27251</v>
      </c>
      <c r="F627" s="15">
        <f>D627/C627*100</f>
        <v>23.306849616861257</v>
      </c>
      <c r="G627" s="22">
        <f>TRUNC(D627/E627*100,3)</f>
        <v>27.023</v>
      </c>
      <c r="H627" s="7">
        <f>ROUND(D627-D626,3)</f>
        <v>623.596</v>
      </c>
      <c r="I627">
        <f>ROUND(H627/D626*100,3)</f>
        <v>9.2509999999999994</v>
      </c>
    </row>
    <row r="628" spans="1:9" x14ac:dyDescent="0.25">
      <c r="A628" s="14">
        <v>43857.083333333336</v>
      </c>
      <c r="B628" s="5">
        <f>A628</f>
        <v>43857.083333333336</v>
      </c>
      <c r="C628" s="6">
        <v>31313.119140625</v>
      </c>
      <c r="D628" s="6">
        <v>8317.26171875</v>
      </c>
      <c r="E628" s="6">
        <v>27251</v>
      </c>
      <c r="F628" s="15">
        <f>D628/C628*100</f>
        <v>26.561588072391533</v>
      </c>
      <c r="G628" s="22">
        <f>TRUNC(D628/E628*100,3)</f>
        <v>30.52</v>
      </c>
      <c r="H628" s="7">
        <f>ROUND(D628-D627,3)</f>
        <v>953.16300000000001</v>
      </c>
      <c r="I628">
        <f>ROUND(H628/D627*100,3)</f>
        <v>12.943</v>
      </c>
    </row>
    <row r="629" spans="1:9" x14ac:dyDescent="0.25">
      <c r="A629" s="14">
        <v>43857.125</v>
      </c>
      <c r="B629" s="5">
        <f>A629</f>
        <v>43857.125</v>
      </c>
      <c r="C629" s="6">
        <v>31570.169921875</v>
      </c>
      <c r="D629" s="6">
        <v>9418.7978515625</v>
      </c>
      <c r="E629" s="6">
        <v>27251</v>
      </c>
      <c r="F629" s="15">
        <f>D629/C629*100</f>
        <v>29.834485765742446</v>
      </c>
      <c r="G629" s="22">
        <f>TRUNC(D629/E629*100,3)</f>
        <v>34.563000000000002</v>
      </c>
      <c r="H629" s="7">
        <f>ROUND(D629-D628,3)</f>
        <v>1101.5360000000001</v>
      </c>
      <c r="I629">
        <f>ROUND(H629/D628*100,3)</f>
        <v>13.244</v>
      </c>
    </row>
    <row r="630" spans="1:9" x14ac:dyDescent="0.25">
      <c r="A630" s="14">
        <v>43857.166666666664</v>
      </c>
      <c r="B630" s="5">
        <f>A630</f>
        <v>43857.166666666664</v>
      </c>
      <c r="C630" s="6">
        <v>32314.48828125</v>
      </c>
      <c r="D630" s="6">
        <v>9900.4404296875</v>
      </c>
      <c r="E630" s="6">
        <v>27251</v>
      </c>
      <c r="F630" s="15">
        <f>D630/C630*100</f>
        <v>30.637775673619693</v>
      </c>
      <c r="G630" s="22">
        <f>TRUNC(D630/E630*100,3)</f>
        <v>36.33</v>
      </c>
      <c r="H630" s="7">
        <f>ROUND(D630-D629,3)</f>
        <v>481.64299999999997</v>
      </c>
      <c r="I630">
        <f>ROUND(H630/D629*100,3)</f>
        <v>5.1139999999999999</v>
      </c>
    </row>
    <row r="631" spans="1:9" x14ac:dyDescent="0.25">
      <c r="A631" s="14">
        <v>43857.208333333336</v>
      </c>
      <c r="B631" s="5">
        <f>A631</f>
        <v>43857.208333333336</v>
      </c>
      <c r="C631" s="6">
        <v>34214.23828125</v>
      </c>
      <c r="D631" s="6">
        <v>9831.3232421875</v>
      </c>
      <c r="E631" s="6">
        <v>27251</v>
      </c>
      <c r="F631" s="15">
        <f>D631/C631*100</f>
        <v>28.734596285240805</v>
      </c>
      <c r="G631" s="22">
        <f>TRUNC(D631/E631*100,3)</f>
        <v>36.076000000000001</v>
      </c>
      <c r="H631" s="7">
        <f>ROUND(D631-D630,3)</f>
        <v>-69.117000000000004</v>
      </c>
      <c r="I631">
        <f>ROUND(H631/D630*100,3)</f>
        <v>-0.69799999999999995</v>
      </c>
    </row>
    <row r="632" spans="1:9" x14ac:dyDescent="0.25">
      <c r="A632" s="14">
        <v>43857.25</v>
      </c>
      <c r="B632" s="5">
        <f>A632</f>
        <v>43857.25</v>
      </c>
      <c r="C632" s="6">
        <v>37909.25390625</v>
      </c>
      <c r="D632" s="6">
        <v>10418.80078125</v>
      </c>
      <c r="E632" s="6">
        <v>27251</v>
      </c>
      <c r="F632" s="15">
        <f>D632/C632*100</f>
        <v>27.483528974259976</v>
      </c>
      <c r="G632" s="22">
        <f>TRUNC(D632/E632*100,3)</f>
        <v>38.231999999999999</v>
      </c>
      <c r="H632" s="7">
        <f>ROUND(D632-D631,3)</f>
        <v>587.47799999999995</v>
      </c>
      <c r="I632">
        <f>ROUND(H632/D631*100,3)</f>
        <v>5.976</v>
      </c>
    </row>
    <row r="633" spans="1:9" x14ac:dyDescent="0.25">
      <c r="A633" s="14">
        <v>43857.291666666664</v>
      </c>
      <c r="B633" s="5">
        <f>A633</f>
        <v>43857.291666666664</v>
      </c>
      <c r="C633" s="6">
        <v>41607.0078125</v>
      </c>
      <c r="D633" s="6">
        <v>11287.3203125</v>
      </c>
      <c r="E633" s="6">
        <v>27251</v>
      </c>
      <c r="F633" s="15">
        <f>D633/C633*100</f>
        <v>27.12841154876066</v>
      </c>
      <c r="G633" s="22">
        <f>TRUNC(D633/E633*100,3)</f>
        <v>41.418999999999997</v>
      </c>
      <c r="H633" s="7">
        <f>ROUND(D633-D632,3)</f>
        <v>868.52</v>
      </c>
      <c r="I633">
        <f>ROUND(H633/D632*100,3)</f>
        <v>8.3360000000000003</v>
      </c>
    </row>
    <row r="634" spans="1:9" x14ac:dyDescent="0.25">
      <c r="A634" s="14">
        <v>43857.333333333336</v>
      </c>
      <c r="B634" s="5">
        <f>A634</f>
        <v>43857.333333333336</v>
      </c>
      <c r="C634" s="6">
        <v>41476.98046875</v>
      </c>
      <c r="D634" s="6">
        <v>11018.4970703125</v>
      </c>
      <c r="E634" s="6">
        <v>27251</v>
      </c>
      <c r="F634" s="15">
        <f>D634/C634*100</f>
        <v>26.565330807082653</v>
      </c>
      <c r="G634" s="22">
        <f>TRUNC(D634/E634*100,3)</f>
        <v>40.433</v>
      </c>
      <c r="H634" s="7">
        <f>ROUND(D634-D633,3)</f>
        <v>-268.82299999999998</v>
      </c>
      <c r="I634">
        <f>ROUND(H634/D633*100,3)</f>
        <v>-2.3820000000000001</v>
      </c>
    </row>
    <row r="635" spans="1:9" x14ac:dyDescent="0.25">
      <c r="A635" s="14">
        <v>43857.375</v>
      </c>
      <c r="B635" s="5">
        <f>A635</f>
        <v>43857.375</v>
      </c>
      <c r="C635" s="6">
        <v>41071.98828125</v>
      </c>
      <c r="D635" s="6">
        <v>8850.6416015625</v>
      </c>
      <c r="E635" s="6">
        <v>27251</v>
      </c>
      <c r="F635" s="15">
        <f>D635/C635*100</f>
        <v>21.549094582311604</v>
      </c>
      <c r="G635" s="22">
        <f>TRUNC(D635/E635*100,3)</f>
        <v>32.478000000000002</v>
      </c>
      <c r="H635" s="7">
        <f>ROUND(D635-D634,3)</f>
        <v>-2167.855</v>
      </c>
      <c r="I635">
        <f>ROUND(H635/D634*100,3)</f>
        <v>-19.675000000000001</v>
      </c>
    </row>
    <row r="636" spans="1:9" x14ac:dyDescent="0.25">
      <c r="A636" s="14">
        <v>43857.416666666664</v>
      </c>
      <c r="B636" s="5">
        <f>A636</f>
        <v>43857.416666666664</v>
      </c>
      <c r="C636" s="6">
        <v>40436.8359375</v>
      </c>
      <c r="D636" s="6">
        <v>5931.4599609375</v>
      </c>
      <c r="E636" s="6">
        <v>27251</v>
      </c>
      <c r="F636" s="15">
        <f>D636/C636*100</f>
        <v>14.668457171340721</v>
      </c>
      <c r="G636" s="22">
        <f>TRUNC(D636/E636*100,3)</f>
        <v>21.765999999999998</v>
      </c>
      <c r="H636" s="7">
        <f>ROUND(D636-D635,3)</f>
        <v>-2919.1819999999998</v>
      </c>
      <c r="I636">
        <f>ROUND(H636/D635*100,3)</f>
        <v>-32.982999999999997</v>
      </c>
    </row>
    <row r="637" spans="1:9" x14ac:dyDescent="0.25">
      <c r="A637" s="14">
        <v>43857.458333333336</v>
      </c>
      <c r="B637" s="5">
        <f>A637</f>
        <v>43857.458333333336</v>
      </c>
      <c r="C637" s="6">
        <v>39672.16796875</v>
      </c>
      <c r="D637" s="6">
        <v>6297.9931640625</v>
      </c>
      <c r="E637" s="6">
        <v>27251</v>
      </c>
      <c r="F637" s="15">
        <f>D637/C637*100</f>
        <v>15.875092001585259</v>
      </c>
      <c r="G637" s="22">
        <f>TRUNC(D637/E637*100,3)</f>
        <v>23.111000000000001</v>
      </c>
      <c r="H637" s="7">
        <f>ROUND(D637-D636,3)</f>
        <v>366.53300000000002</v>
      </c>
      <c r="I637">
        <f>ROUND(H637/D636*100,3)</f>
        <v>6.1790000000000003</v>
      </c>
    </row>
    <row r="638" spans="1:9" x14ac:dyDescent="0.25">
      <c r="A638" s="14">
        <v>43857.5</v>
      </c>
      <c r="B638" s="5">
        <f>A638</f>
        <v>43857.5</v>
      </c>
      <c r="C638" s="6">
        <v>38938.25</v>
      </c>
      <c r="D638" s="6">
        <v>7401.71728515625</v>
      </c>
      <c r="E638" s="6">
        <v>27251</v>
      </c>
      <c r="F638" s="15">
        <f>D638/C638*100</f>
        <v>19.008859630713374</v>
      </c>
      <c r="G638" s="22">
        <f>TRUNC(D638/E638*100,3)</f>
        <v>27.161000000000001</v>
      </c>
      <c r="H638" s="7">
        <f>ROUND(D638-D637,3)</f>
        <v>1103.7239999999999</v>
      </c>
      <c r="I638">
        <f>ROUND(H638/D637*100,3)</f>
        <v>17.524999999999999</v>
      </c>
    </row>
    <row r="639" spans="1:9" x14ac:dyDescent="0.25">
      <c r="A639" s="14">
        <v>43857.541666666664</v>
      </c>
      <c r="B639" s="5">
        <f>A639</f>
        <v>43857.541666666664</v>
      </c>
      <c r="C639" s="6">
        <v>38621.375</v>
      </c>
      <c r="D639" s="6">
        <v>8831.759765625</v>
      </c>
      <c r="E639" s="6">
        <v>27251</v>
      </c>
      <c r="F639" s="15">
        <f>D639/C639*100</f>
        <v>22.867543596324573</v>
      </c>
      <c r="G639" s="22">
        <f>TRUNC(D639/E639*100,3)</f>
        <v>32.408000000000001</v>
      </c>
      <c r="H639" s="7">
        <f>ROUND(D639-D638,3)</f>
        <v>1430.0419999999999</v>
      </c>
      <c r="I639">
        <f>ROUND(H639/D638*100,3)</f>
        <v>19.32</v>
      </c>
    </row>
    <row r="640" spans="1:9" x14ac:dyDescent="0.25">
      <c r="A640" s="14">
        <v>43857.583333333336</v>
      </c>
      <c r="B640" s="5">
        <f>A640</f>
        <v>43857.583333333336</v>
      </c>
      <c r="C640" s="6">
        <v>38261.5078125</v>
      </c>
      <c r="D640" s="6">
        <v>9749.0751953125</v>
      </c>
      <c r="E640" s="6">
        <v>27251</v>
      </c>
      <c r="F640" s="15">
        <f>D640/C640*100</f>
        <v>25.480112396740111</v>
      </c>
      <c r="G640" s="22">
        <f>TRUNC(D640/E640*100,3)</f>
        <v>35.774999999999999</v>
      </c>
      <c r="H640" s="7">
        <f>ROUND(D640-D639,3)</f>
        <v>917.31500000000005</v>
      </c>
      <c r="I640">
        <f>ROUND(H640/D639*100,3)</f>
        <v>10.387</v>
      </c>
    </row>
    <row r="641" spans="1:9" x14ac:dyDescent="0.25">
      <c r="A641" s="14">
        <v>43857.625</v>
      </c>
      <c r="B641" s="5">
        <f>A641</f>
        <v>43857.625</v>
      </c>
      <c r="C641" s="6">
        <v>37962.5625</v>
      </c>
      <c r="D641" s="6">
        <v>11457.8271484375</v>
      </c>
      <c r="E641" s="6">
        <v>27251</v>
      </c>
      <c r="F641" s="15">
        <f>D641/C641*100</f>
        <v>30.181911846539599</v>
      </c>
      <c r="G641" s="22">
        <f>TRUNC(D641/E641*100,3)</f>
        <v>42.045000000000002</v>
      </c>
      <c r="H641" s="7">
        <f>ROUND(D641-D640,3)</f>
        <v>1708.752</v>
      </c>
      <c r="I641">
        <f>ROUND(H641/D640*100,3)</f>
        <v>17.527000000000001</v>
      </c>
    </row>
    <row r="642" spans="1:9" x14ac:dyDescent="0.25">
      <c r="A642" s="14">
        <v>43857.666666666664</v>
      </c>
      <c r="B642" s="5">
        <f>A642</f>
        <v>43857.666666666664</v>
      </c>
      <c r="C642" s="6">
        <v>37995.66015625</v>
      </c>
      <c r="D642" s="6">
        <v>12925.29296875</v>
      </c>
      <c r="E642" s="6">
        <v>27251</v>
      </c>
      <c r="F642" s="15">
        <f>D642/C642*100</f>
        <v>34.017813917687349</v>
      </c>
      <c r="G642" s="22">
        <f>TRUNC(D642/E642*100,3)</f>
        <v>47.43</v>
      </c>
      <c r="H642" s="7">
        <f>ROUND(D642-D641,3)</f>
        <v>1467.4659999999999</v>
      </c>
      <c r="I642">
        <f>ROUND(H642/D641*100,3)</f>
        <v>12.808</v>
      </c>
    </row>
    <row r="643" spans="1:9" x14ac:dyDescent="0.25">
      <c r="A643" s="14">
        <v>43857.708333333336</v>
      </c>
      <c r="B643" s="5">
        <f>A643</f>
        <v>43857.708333333336</v>
      </c>
      <c r="C643" s="6">
        <v>38244.09375</v>
      </c>
      <c r="D643" s="6">
        <v>14058.5966796875</v>
      </c>
      <c r="E643" s="6">
        <v>27251</v>
      </c>
      <c r="F643" s="15">
        <f>D643/C643*100</f>
        <v>36.76017732721801</v>
      </c>
      <c r="G643" s="22">
        <f>TRUNC(D643/E643*100,3)</f>
        <v>51.588999999999999</v>
      </c>
      <c r="H643" s="7">
        <f>ROUND(D643-D642,3)</f>
        <v>1133.3040000000001</v>
      </c>
      <c r="I643">
        <f>ROUND(H643/D642*100,3)</f>
        <v>8.7680000000000007</v>
      </c>
    </row>
    <row r="644" spans="1:9" x14ac:dyDescent="0.25">
      <c r="A644" s="14">
        <v>43857.75</v>
      </c>
      <c r="B644" s="5">
        <f>A644</f>
        <v>43857.75</v>
      </c>
      <c r="C644" s="6">
        <v>39623.5234375</v>
      </c>
      <c r="D644" s="6">
        <v>12273.4921875</v>
      </c>
      <c r="E644" s="6">
        <v>27251</v>
      </c>
      <c r="F644" s="15">
        <f>D644/C644*100</f>
        <v>30.975267020005283</v>
      </c>
      <c r="G644" s="22">
        <f>TRUNC(D644/E644*100,3)</f>
        <v>45.037999999999997</v>
      </c>
      <c r="H644" s="7">
        <f>ROUND(D644-D643,3)</f>
        <v>-1785.104</v>
      </c>
      <c r="I644">
        <f>ROUND(H644/D643*100,3)</f>
        <v>-12.698</v>
      </c>
    </row>
    <row r="645" spans="1:9" x14ac:dyDescent="0.25">
      <c r="A645" s="14">
        <v>43857.791666666664</v>
      </c>
      <c r="B645" s="5">
        <f>A645</f>
        <v>43857.791666666664</v>
      </c>
      <c r="C645" s="6">
        <v>40969.45703125</v>
      </c>
      <c r="D645" s="6">
        <v>13718.3349609375</v>
      </c>
      <c r="E645" s="6">
        <v>27251</v>
      </c>
      <c r="F645" s="15">
        <f>D645/C645*100</f>
        <v>33.484297706151331</v>
      </c>
      <c r="G645" s="22">
        <f>TRUNC(D645/E645*100,3)</f>
        <v>50.34</v>
      </c>
      <c r="H645" s="7">
        <f>ROUND(D645-D644,3)</f>
        <v>1444.8430000000001</v>
      </c>
      <c r="I645">
        <f>ROUND(H645/D644*100,3)</f>
        <v>11.772</v>
      </c>
    </row>
    <row r="646" spans="1:9" x14ac:dyDescent="0.25">
      <c r="A646" s="14">
        <v>43857.833333333336</v>
      </c>
      <c r="B646" s="5">
        <f>A646</f>
        <v>43857.833333333336</v>
      </c>
      <c r="C646" s="6">
        <v>40662.30078125</v>
      </c>
      <c r="D646" s="6">
        <v>14844.1953125</v>
      </c>
      <c r="E646" s="6">
        <v>27251</v>
      </c>
      <c r="F646" s="15">
        <f>D646/C646*100</f>
        <v>36.506038830308597</v>
      </c>
      <c r="G646" s="22">
        <f>TRUNC(D646/E646*100,3)</f>
        <v>54.472000000000001</v>
      </c>
      <c r="H646" s="7">
        <f>ROUND(D646-D645,3)</f>
        <v>1125.8599999999999</v>
      </c>
      <c r="I646">
        <f>ROUND(H646/D645*100,3)</f>
        <v>8.2070000000000007</v>
      </c>
    </row>
    <row r="647" spans="1:9" x14ac:dyDescent="0.25">
      <c r="A647" s="14">
        <v>43857.875</v>
      </c>
      <c r="B647" s="5">
        <f>A647</f>
        <v>43857.875</v>
      </c>
      <c r="C647" s="6">
        <v>39697.859375</v>
      </c>
      <c r="D647" s="6">
        <v>14482.3779296875</v>
      </c>
      <c r="E647" s="6">
        <v>27251</v>
      </c>
      <c r="F647" s="15">
        <f>D647/C647*100</f>
        <v>36.48150846845882</v>
      </c>
      <c r="G647" s="22">
        <f>TRUNC(D647/E647*100,3)</f>
        <v>53.143999999999998</v>
      </c>
      <c r="H647" s="7">
        <f>ROUND(D647-D646,3)</f>
        <v>-361.81700000000001</v>
      </c>
      <c r="I647">
        <f>ROUND(H647/D646*100,3)</f>
        <v>-2.4369999999999998</v>
      </c>
    </row>
    <row r="648" spans="1:9" x14ac:dyDescent="0.25">
      <c r="A648" s="14">
        <v>43857.916666666664</v>
      </c>
      <c r="B648" s="5">
        <f>A648</f>
        <v>43857.916666666664</v>
      </c>
      <c r="C648" s="6">
        <v>37719.078125</v>
      </c>
      <c r="D648" s="6">
        <v>14879.2705078125</v>
      </c>
      <c r="E648" s="6">
        <v>27251</v>
      </c>
      <c r="F648" s="15">
        <f>D648/C648*100</f>
        <v>39.447598529590252</v>
      </c>
      <c r="G648" s="22">
        <f>TRUNC(D648/E648*100,3)</f>
        <v>54.6</v>
      </c>
      <c r="H648" s="7">
        <f>ROUND(D648-D647,3)</f>
        <v>396.89299999999997</v>
      </c>
      <c r="I648">
        <f>ROUND(H648/D647*100,3)</f>
        <v>2.7410000000000001</v>
      </c>
    </row>
    <row r="649" spans="1:9" x14ac:dyDescent="0.25">
      <c r="A649" s="14">
        <v>43857.958333333336</v>
      </c>
      <c r="B649" s="5">
        <f>A649</f>
        <v>43857.958333333336</v>
      </c>
      <c r="C649" s="6">
        <v>35345.28515625</v>
      </c>
      <c r="D649" s="6">
        <v>15574.4208984375</v>
      </c>
      <c r="E649" s="6">
        <v>27251</v>
      </c>
      <c r="F649" s="15">
        <f>D649/C649*100</f>
        <v>44.063644782007152</v>
      </c>
      <c r="G649" s="22">
        <f>TRUNC(D649/E649*100,3)</f>
        <v>57.151000000000003</v>
      </c>
      <c r="H649" s="7">
        <f>ROUND(D649-D648,3)</f>
        <v>695.15</v>
      </c>
      <c r="I649">
        <f>ROUND(H649/D648*100,3)</f>
        <v>4.6719999999999997</v>
      </c>
    </row>
    <row r="650" spans="1:9" x14ac:dyDescent="0.25">
      <c r="A650" s="14">
        <v>43858</v>
      </c>
      <c r="B650" s="5">
        <f>A650</f>
        <v>43858</v>
      </c>
      <c r="C650" s="6">
        <v>33526.0703125</v>
      </c>
      <c r="D650" s="6">
        <v>15698.76953125</v>
      </c>
      <c r="E650" s="6">
        <v>27251</v>
      </c>
      <c r="F650" s="15">
        <f>D650/C650*100</f>
        <v>46.825558095297573</v>
      </c>
      <c r="G650" s="22">
        <f>TRUNC(D650/E650*100,3)</f>
        <v>57.607999999999997</v>
      </c>
      <c r="H650" s="7">
        <f>ROUND(D650-D649,3)</f>
        <v>124.349</v>
      </c>
      <c r="I650">
        <f>ROUND(H650/D649*100,3)</f>
        <v>0.79800000000000004</v>
      </c>
    </row>
    <row r="651" spans="1:9" x14ac:dyDescent="0.25">
      <c r="A651" s="14">
        <v>43858.041666666664</v>
      </c>
      <c r="B651" s="5">
        <f>A651</f>
        <v>43858.041666666664</v>
      </c>
      <c r="C651" s="6">
        <v>32424.716796875</v>
      </c>
      <c r="D651" s="6">
        <v>15192.69140625</v>
      </c>
      <c r="E651" s="6">
        <v>27251</v>
      </c>
      <c r="F651" s="15">
        <f>D651/C651*100</f>
        <v>46.855278648769037</v>
      </c>
      <c r="G651" s="22">
        <f>TRUNC(D651/E651*100,3)</f>
        <v>55.75</v>
      </c>
      <c r="H651" s="7">
        <f>ROUND(D651-D650,3)</f>
        <v>-506.07799999999997</v>
      </c>
      <c r="I651">
        <f>ROUND(H651/D650*100,3)</f>
        <v>-3.2240000000000002</v>
      </c>
    </row>
    <row r="652" spans="1:9" x14ac:dyDescent="0.25">
      <c r="A652" s="14">
        <v>43858.083333333336</v>
      </c>
      <c r="B652" s="5">
        <f>A652</f>
        <v>43858.083333333336</v>
      </c>
      <c r="C652" s="6">
        <v>31854.31640625</v>
      </c>
      <c r="D652" s="6">
        <v>14851.6455078125</v>
      </c>
      <c r="E652" s="6">
        <v>27251</v>
      </c>
      <c r="F652" s="15">
        <f>D652/C652*100</f>
        <v>46.623651621977743</v>
      </c>
      <c r="G652" s="22">
        <f>TRUNC(D652/E652*100,3)</f>
        <v>54.499000000000002</v>
      </c>
      <c r="H652" s="7">
        <f>ROUND(D652-D651,3)</f>
        <v>-341.04599999999999</v>
      </c>
      <c r="I652">
        <f>ROUND(H652/D651*100,3)</f>
        <v>-2.2450000000000001</v>
      </c>
    </row>
    <row r="653" spans="1:9" x14ac:dyDescent="0.25">
      <c r="A653" s="14">
        <v>43858.125</v>
      </c>
      <c r="B653" s="5">
        <f>A653</f>
        <v>43858.125</v>
      </c>
      <c r="C653" s="6">
        <v>31872.80078125</v>
      </c>
      <c r="D653" s="6">
        <v>15311.697265625</v>
      </c>
      <c r="E653" s="6">
        <v>27251</v>
      </c>
      <c r="F653" s="15">
        <f>D653/C653*100</f>
        <v>48.040011829247533</v>
      </c>
      <c r="G653" s="22">
        <f>TRUNC(D653/E653*100,3)</f>
        <v>56.186999999999998</v>
      </c>
      <c r="H653" s="7">
        <f>ROUND(D653-D652,3)</f>
        <v>460.05200000000002</v>
      </c>
      <c r="I653">
        <f>ROUND(H653/D652*100,3)</f>
        <v>3.0979999999999999</v>
      </c>
    </row>
    <row r="654" spans="1:9" x14ac:dyDescent="0.25">
      <c r="A654" s="14">
        <v>43858.166666666664</v>
      </c>
      <c r="B654" s="5">
        <f>A654</f>
        <v>43858.166666666664</v>
      </c>
      <c r="C654" s="6">
        <v>32009.763671875</v>
      </c>
      <c r="D654" s="6">
        <v>14693.150390625</v>
      </c>
      <c r="E654" s="6">
        <v>27251</v>
      </c>
      <c r="F654" s="15">
        <f>D654/C654*100</f>
        <v>45.902089566299928</v>
      </c>
      <c r="G654" s="22">
        <f>TRUNC(D654/E654*100,3)</f>
        <v>53.917000000000002</v>
      </c>
      <c r="H654" s="7">
        <f>ROUND(D654-D653,3)</f>
        <v>-618.54700000000003</v>
      </c>
      <c r="I654">
        <f>ROUND(H654/D653*100,3)</f>
        <v>-4.04</v>
      </c>
    </row>
    <row r="655" spans="1:9" x14ac:dyDescent="0.25">
      <c r="A655" s="14">
        <v>43858.208333333336</v>
      </c>
      <c r="B655" s="5">
        <f>A655</f>
        <v>43858.208333333336</v>
      </c>
      <c r="C655" s="6">
        <v>33234.75</v>
      </c>
      <c r="D655" s="6">
        <v>13993.763671875</v>
      </c>
      <c r="E655" s="6">
        <v>27251</v>
      </c>
      <c r="F655" s="15">
        <f>D655/C655*100</f>
        <v>42.105818975244283</v>
      </c>
      <c r="G655" s="22">
        <f>TRUNC(D655/E655*100,3)</f>
        <v>51.350999999999999</v>
      </c>
      <c r="H655" s="7">
        <f>ROUND(D655-D654,3)</f>
        <v>-699.38699999999994</v>
      </c>
      <c r="I655">
        <f>ROUND(H655/D654*100,3)</f>
        <v>-4.76</v>
      </c>
    </row>
    <row r="656" spans="1:9" x14ac:dyDescent="0.25">
      <c r="A656" s="14">
        <v>43858.25</v>
      </c>
      <c r="B656" s="5">
        <f>A656</f>
        <v>43858.25</v>
      </c>
      <c r="C656" s="6">
        <v>36475.19921875</v>
      </c>
      <c r="D656" s="6">
        <v>13054.6337890625</v>
      </c>
      <c r="E656" s="6">
        <v>27251</v>
      </c>
      <c r="F656" s="15">
        <f>D656/C656*100</f>
        <v>35.790438623161222</v>
      </c>
      <c r="G656" s="22">
        <f>TRUNC(D656/E656*100,3)</f>
        <v>47.905000000000001</v>
      </c>
      <c r="H656" s="7">
        <f>ROUND(D656-D655,3)</f>
        <v>-939.13</v>
      </c>
      <c r="I656">
        <f>ROUND(H656/D655*100,3)</f>
        <v>-6.7110000000000003</v>
      </c>
    </row>
    <row r="657" spans="1:9" x14ac:dyDescent="0.25">
      <c r="A657" s="14">
        <v>43858.291666666664</v>
      </c>
      <c r="B657" s="5">
        <f>A657</f>
        <v>43858.291666666664</v>
      </c>
      <c r="C657" s="6">
        <v>40098.12109375</v>
      </c>
      <c r="D657" s="6">
        <v>12997.0380859375</v>
      </c>
      <c r="E657" s="6">
        <v>27251</v>
      </c>
      <c r="F657" s="15">
        <f>D657/C657*100</f>
        <v>32.413085030967494</v>
      </c>
      <c r="G657" s="22">
        <f>TRUNC(D657/E657*100,3)</f>
        <v>47.692999999999998</v>
      </c>
      <c r="H657" s="7">
        <f>ROUND(D657-D656,3)</f>
        <v>-57.595999999999997</v>
      </c>
      <c r="I657">
        <f>ROUND(H657/D656*100,3)</f>
        <v>-0.441</v>
      </c>
    </row>
    <row r="658" spans="1:9" x14ac:dyDescent="0.25">
      <c r="A658" s="14">
        <v>43858.333333333336</v>
      </c>
      <c r="B658" s="5">
        <f>A658</f>
        <v>43858.333333333336</v>
      </c>
      <c r="C658" s="6">
        <v>40417.515625</v>
      </c>
      <c r="D658" s="6">
        <v>13180.078125</v>
      </c>
      <c r="E658" s="6">
        <v>27251</v>
      </c>
      <c r="F658" s="15">
        <f>D658/C658*100</f>
        <v>32.609817603058076</v>
      </c>
      <c r="G658" s="22">
        <f>TRUNC(D658/E658*100,3)</f>
        <v>48.365000000000002</v>
      </c>
      <c r="H658" s="7">
        <f>ROUND(D658-D657,3)</f>
        <v>183.04</v>
      </c>
      <c r="I658">
        <f>ROUND(H658/D657*100,3)</f>
        <v>1.4079999999999999</v>
      </c>
    </row>
    <row r="659" spans="1:9" x14ac:dyDescent="0.25">
      <c r="A659" s="14">
        <v>43858.375</v>
      </c>
      <c r="B659" s="5">
        <f>A659</f>
        <v>43858.375</v>
      </c>
      <c r="C659" s="6">
        <v>40692.484375</v>
      </c>
      <c r="D659" s="6">
        <v>14259.5244140625</v>
      </c>
      <c r="E659" s="6">
        <v>27251</v>
      </c>
      <c r="F659" s="15">
        <f>D659/C659*100</f>
        <v>35.042157373962254</v>
      </c>
      <c r="G659" s="22">
        <f>TRUNC(D659/E659*100,3)</f>
        <v>52.326000000000001</v>
      </c>
      <c r="H659" s="7">
        <f>ROUND(D659-D658,3)</f>
        <v>1079.4459999999999</v>
      </c>
      <c r="I659">
        <f>ROUND(H659/D658*100,3)</f>
        <v>8.19</v>
      </c>
    </row>
    <row r="660" spans="1:9" x14ac:dyDescent="0.25">
      <c r="A660" s="14">
        <v>43858.416666666664</v>
      </c>
      <c r="B660" s="5">
        <f>A660</f>
        <v>43858.416666666664</v>
      </c>
      <c r="C660" s="6">
        <v>40841.60546875</v>
      </c>
      <c r="D660" s="6">
        <v>15073.15625</v>
      </c>
      <c r="E660" s="6">
        <v>27251</v>
      </c>
      <c r="F660" s="15">
        <f>D660/C660*100</f>
        <v>36.906375439949933</v>
      </c>
      <c r="G660" s="22">
        <f>TRUNC(D660/E660*100,3)</f>
        <v>55.311999999999998</v>
      </c>
      <c r="H660" s="7">
        <f>ROUND(D660-D659,3)</f>
        <v>813.63199999999995</v>
      </c>
      <c r="I660">
        <f>ROUND(H660/D659*100,3)</f>
        <v>5.7060000000000004</v>
      </c>
    </row>
    <row r="661" spans="1:9" x14ac:dyDescent="0.25">
      <c r="A661" s="14">
        <v>43858.458333333336</v>
      </c>
      <c r="B661" s="5">
        <f>A661</f>
        <v>43858.458333333336</v>
      </c>
      <c r="C661" s="6">
        <v>40682.72265625</v>
      </c>
      <c r="D661" s="6">
        <v>15390.783203125</v>
      </c>
      <c r="E661" s="6">
        <v>27251</v>
      </c>
      <c r="F661" s="15">
        <f>D661/C661*100</f>
        <v>37.831251691706889</v>
      </c>
      <c r="G661" s="22">
        <f>TRUNC(D661/E661*100,3)</f>
        <v>56.476999999999997</v>
      </c>
      <c r="H661" s="7">
        <f>ROUND(D661-D660,3)</f>
        <v>317.62700000000001</v>
      </c>
      <c r="I661">
        <f>ROUND(H661/D660*100,3)</f>
        <v>2.1070000000000002</v>
      </c>
    </row>
    <row r="662" spans="1:9" x14ac:dyDescent="0.25">
      <c r="A662" s="14">
        <v>43858.5</v>
      </c>
      <c r="B662" s="5">
        <f>A662</f>
        <v>43858.5</v>
      </c>
      <c r="C662" s="6">
        <v>40296.5390625</v>
      </c>
      <c r="D662" s="6">
        <v>16265.7890625</v>
      </c>
      <c r="E662" s="6">
        <v>27251</v>
      </c>
      <c r="F662" s="15">
        <f>D662/C662*100</f>
        <v>40.365225999363702</v>
      </c>
      <c r="G662" s="22">
        <f>TRUNC(D662/E662*100,3)</f>
        <v>59.688000000000002</v>
      </c>
      <c r="H662" s="7">
        <f>ROUND(D662-D661,3)</f>
        <v>875.00599999999997</v>
      </c>
      <c r="I662">
        <f>ROUND(H662/D661*100,3)</f>
        <v>5.6849999999999996</v>
      </c>
    </row>
    <row r="663" spans="1:9" x14ac:dyDescent="0.25">
      <c r="A663" s="14">
        <v>43858.541666666664</v>
      </c>
      <c r="B663" s="5">
        <f>A663</f>
        <v>43858.541666666664</v>
      </c>
      <c r="C663" s="6">
        <v>39897.09375</v>
      </c>
      <c r="D663" s="6">
        <v>16408.66015625</v>
      </c>
      <c r="E663" s="6">
        <v>27251</v>
      </c>
      <c r="F663" s="15">
        <f>D663/C663*100</f>
        <v>41.127457200438315</v>
      </c>
      <c r="G663" s="22">
        <f>TRUNC(D663/E663*100,3)</f>
        <v>60.213000000000001</v>
      </c>
      <c r="H663" s="7">
        <f>ROUND(D663-D662,3)</f>
        <v>142.87100000000001</v>
      </c>
      <c r="I663">
        <f>ROUND(H663/D662*100,3)</f>
        <v>0.878</v>
      </c>
    </row>
    <row r="664" spans="1:9" x14ac:dyDescent="0.25">
      <c r="A664" s="14">
        <v>43858.583333333336</v>
      </c>
      <c r="B664" s="5">
        <f>A664</f>
        <v>43858.583333333336</v>
      </c>
      <c r="C664" s="6">
        <v>39353.40234375</v>
      </c>
      <c r="D664" s="6">
        <v>16398.6328125</v>
      </c>
      <c r="E664" s="6">
        <v>27251</v>
      </c>
      <c r="F664" s="15">
        <f>D664/C664*100</f>
        <v>41.670178017287455</v>
      </c>
      <c r="G664" s="22">
        <f>TRUNC(D664/E664*100,3)</f>
        <v>60.176000000000002</v>
      </c>
      <c r="H664" s="7">
        <f>ROUND(D664-D663,3)</f>
        <v>-10.026999999999999</v>
      </c>
      <c r="I664">
        <f>ROUND(H664/D663*100,3)</f>
        <v>-6.0999999999999999E-2</v>
      </c>
    </row>
    <row r="665" spans="1:9" x14ac:dyDescent="0.25">
      <c r="A665" s="14">
        <v>43858.625</v>
      </c>
      <c r="B665" s="5">
        <f>A665</f>
        <v>43858.625</v>
      </c>
      <c r="C665" s="6">
        <v>39035.57421875</v>
      </c>
      <c r="D665" s="6">
        <v>17318.28125</v>
      </c>
      <c r="E665" s="6">
        <v>27251</v>
      </c>
      <c r="F665" s="15">
        <f>D665/C665*100</f>
        <v>44.365381057162701</v>
      </c>
      <c r="G665" s="22">
        <f>TRUNC(D665/E665*100,3)</f>
        <v>63.55</v>
      </c>
      <c r="H665" s="7">
        <f>ROUND(D665-D664,3)</f>
        <v>919.64800000000002</v>
      </c>
      <c r="I665">
        <f>ROUND(H665/D664*100,3)</f>
        <v>5.6079999999999997</v>
      </c>
    </row>
    <row r="666" spans="1:9" x14ac:dyDescent="0.25">
      <c r="A666" s="14">
        <v>43858.666666666664</v>
      </c>
      <c r="B666" s="5">
        <f>A666</f>
        <v>43858.666666666664</v>
      </c>
      <c r="C666" s="6">
        <v>39131.03515625</v>
      </c>
      <c r="D666" s="6">
        <v>17314.818359375</v>
      </c>
      <c r="E666" s="6">
        <v>27251</v>
      </c>
      <c r="F666" s="15">
        <f>D666/C666*100</f>
        <v>44.248301355272176</v>
      </c>
      <c r="G666" s="22">
        <f>TRUNC(D666/E666*100,3)</f>
        <v>63.537999999999997</v>
      </c>
      <c r="H666" s="7">
        <f>ROUND(D666-D665,3)</f>
        <v>-3.4630000000000001</v>
      </c>
      <c r="I666">
        <f>ROUND(H666/D665*100,3)</f>
        <v>-0.02</v>
      </c>
    </row>
    <row r="667" spans="1:9" x14ac:dyDescent="0.25">
      <c r="A667" s="14">
        <v>43858.708333333336</v>
      </c>
      <c r="B667" s="5">
        <f>A667</f>
        <v>43858.708333333336</v>
      </c>
      <c r="C667" s="6">
        <v>39709.39453125</v>
      </c>
      <c r="D667" s="6">
        <v>17521.833984375</v>
      </c>
      <c r="E667" s="6">
        <v>27251</v>
      </c>
      <c r="F667" s="15">
        <f>D667/C667*100</f>
        <v>44.125160283131201</v>
      </c>
      <c r="G667" s="22">
        <f>TRUNC(D667/E667*100,3)</f>
        <v>64.296999999999997</v>
      </c>
      <c r="H667" s="7">
        <f>ROUND(D667-D666,3)</f>
        <v>207.01599999999999</v>
      </c>
      <c r="I667">
        <f>ROUND(H667/D666*100,3)</f>
        <v>1.196</v>
      </c>
    </row>
    <row r="668" spans="1:9" x14ac:dyDescent="0.25">
      <c r="A668" s="14">
        <v>43858.75</v>
      </c>
      <c r="B668" s="5">
        <f>A668</f>
        <v>43858.75</v>
      </c>
      <c r="C668" s="6">
        <v>41720.7890625</v>
      </c>
      <c r="D668" s="6">
        <v>18885.712890625</v>
      </c>
      <c r="E668" s="6">
        <v>27251</v>
      </c>
      <c r="F668" s="15">
        <f>D668/C668*100</f>
        <v>45.26691204793174</v>
      </c>
      <c r="G668" s="22">
        <f>TRUNC(D668/E668*100,3)</f>
        <v>69.302000000000007</v>
      </c>
      <c r="H668" s="7">
        <f>ROUND(D668-D667,3)</f>
        <v>1363.8789999999999</v>
      </c>
      <c r="I668">
        <f>ROUND(H668/D667*100,3)</f>
        <v>7.7839999999999998</v>
      </c>
    </row>
    <row r="669" spans="1:9" x14ac:dyDescent="0.25">
      <c r="A669" s="14">
        <v>43858.791666666664</v>
      </c>
      <c r="B669" s="5">
        <f>A669</f>
        <v>43858.791666666664</v>
      </c>
      <c r="C669" s="6">
        <v>43336.0625</v>
      </c>
      <c r="D669" s="6">
        <v>18201.58203125</v>
      </c>
      <c r="E669" s="6">
        <v>27251</v>
      </c>
      <c r="F669" s="15">
        <f>D669/C669*100</f>
        <v>42.001005585705904</v>
      </c>
      <c r="G669" s="22">
        <f>TRUNC(D669/E669*100,3)</f>
        <v>66.792000000000002</v>
      </c>
      <c r="H669" s="7">
        <f>ROUND(D669-D668,3)</f>
        <v>-684.13099999999997</v>
      </c>
      <c r="I669">
        <f>ROUND(H669/D668*100,3)</f>
        <v>-3.6219999999999999</v>
      </c>
    </row>
    <row r="670" spans="1:9" x14ac:dyDescent="0.25">
      <c r="A670" s="14">
        <v>43858.833333333336</v>
      </c>
      <c r="B670" s="5">
        <f>A670</f>
        <v>43858.833333333336</v>
      </c>
      <c r="C670" s="6">
        <v>43119.08203125</v>
      </c>
      <c r="D670" s="6">
        <v>17606.416015625</v>
      </c>
      <c r="E670" s="6">
        <v>27251</v>
      </c>
      <c r="F670" s="15">
        <f>D670/C670*100</f>
        <v>40.832075234962048</v>
      </c>
      <c r="G670" s="22">
        <f>TRUNC(D670/E670*100,3)</f>
        <v>64.608000000000004</v>
      </c>
      <c r="H670" s="7">
        <f>ROUND(D670-D669,3)</f>
        <v>-595.16600000000005</v>
      </c>
      <c r="I670">
        <f>ROUND(H670/D669*100,3)</f>
        <v>-3.27</v>
      </c>
    </row>
    <row r="671" spans="1:9" x14ac:dyDescent="0.25">
      <c r="A671" s="14">
        <v>43858.875</v>
      </c>
      <c r="B671" s="5">
        <f>A671</f>
        <v>43858.875</v>
      </c>
      <c r="C671" s="6">
        <v>42435.58984375</v>
      </c>
      <c r="D671" s="6">
        <v>17900.435546875</v>
      </c>
      <c r="E671" s="6">
        <v>27251</v>
      </c>
      <c r="F671" s="15">
        <f>D671/C671*100</f>
        <v>42.182601002567218</v>
      </c>
      <c r="G671" s="22">
        <f>TRUNC(D671/E671*100,3)</f>
        <v>65.686999999999998</v>
      </c>
      <c r="H671" s="7">
        <f>ROUND(D671-D670,3)</f>
        <v>294.02</v>
      </c>
      <c r="I671">
        <f>ROUND(H671/D670*100,3)</f>
        <v>1.67</v>
      </c>
    </row>
    <row r="672" spans="1:9" x14ac:dyDescent="0.25">
      <c r="A672" s="14">
        <v>43858.916666666664</v>
      </c>
      <c r="B672" s="5">
        <f>A672</f>
        <v>43858.916666666664</v>
      </c>
      <c r="C672" s="6">
        <v>40760.01953125</v>
      </c>
      <c r="D672" s="6">
        <v>17135.623046875</v>
      </c>
      <c r="E672" s="6">
        <v>27251</v>
      </c>
      <c r="F672" s="15">
        <f>D672/C672*100</f>
        <v>42.040271923170728</v>
      </c>
      <c r="G672" s="22">
        <f>TRUNC(D672/E672*100,3)</f>
        <v>62.88</v>
      </c>
      <c r="H672" s="7">
        <f>ROUND(D672-D671,3)</f>
        <v>-764.81299999999999</v>
      </c>
      <c r="I672">
        <f>ROUND(H672/D671*100,3)</f>
        <v>-4.2729999999999997</v>
      </c>
    </row>
    <row r="673" spans="1:9" x14ac:dyDescent="0.25">
      <c r="A673" s="14">
        <v>43858.958333333336</v>
      </c>
      <c r="B673" s="5">
        <f>A673</f>
        <v>43858.958333333336</v>
      </c>
      <c r="C673" s="6">
        <v>38779.21875</v>
      </c>
      <c r="D673" s="6">
        <v>16972.759765625</v>
      </c>
      <c r="E673" s="6">
        <v>27251</v>
      </c>
      <c r="F673" s="15">
        <f>D673/C673*100</f>
        <v>43.767668129273488</v>
      </c>
      <c r="G673" s="22">
        <f>TRUNC(D673/E673*100,3)</f>
        <v>62.283000000000001</v>
      </c>
      <c r="H673" s="7">
        <f>ROUND(D673-D672,3)</f>
        <v>-162.863</v>
      </c>
      <c r="I673">
        <f>ROUND(H673/D672*100,3)</f>
        <v>-0.95</v>
      </c>
    </row>
    <row r="674" spans="1:9" x14ac:dyDescent="0.25">
      <c r="A674" s="14">
        <v>43859</v>
      </c>
      <c r="B674" s="5">
        <f>A674</f>
        <v>43859</v>
      </c>
      <c r="C674" s="6">
        <v>37106.83203125</v>
      </c>
      <c r="D674" s="6">
        <v>16271.2568359375</v>
      </c>
      <c r="E674" s="6">
        <v>27251</v>
      </c>
      <c r="F674" s="15">
        <f>D674/C674*100</f>
        <v>43.849760125667558</v>
      </c>
      <c r="G674" s="22">
        <f>TRUNC(D674/E674*100,3)</f>
        <v>59.707999999999998</v>
      </c>
      <c r="H674" s="7">
        <f>ROUND(D674-D673,3)</f>
        <v>-701.50300000000004</v>
      </c>
      <c r="I674">
        <f>ROUND(H674/D673*100,3)</f>
        <v>-4.133</v>
      </c>
    </row>
    <row r="675" spans="1:9" x14ac:dyDescent="0.25">
      <c r="A675" s="14">
        <v>43859.041666666664</v>
      </c>
      <c r="B675" s="5">
        <f>A675</f>
        <v>43859.041666666664</v>
      </c>
      <c r="C675" s="6">
        <v>36297.91796875</v>
      </c>
      <c r="D675" s="6">
        <v>15337.318359375</v>
      </c>
      <c r="E675" s="6">
        <v>27251</v>
      </c>
      <c r="F675" s="15">
        <f>D675/C675*100</f>
        <v>42.253989257949648</v>
      </c>
      <c r="G675" s="22">
        <f>TRUNC(D675/E675*100,3)</f>
        <v>56.280999999999999</v>
      </c>
      <c r="H675" s="7">
        <f>ROUND(D675-D674,3)</f>
        <v>-933.93799999999999</v>
      </c>
      <c r="I675">
        <f>ROUND(H675/D674*100,3)</f>
        <v>-5.74</v>
      </c>
    </row>
    <row r="676" spans="1:9" x14ac:dyDescent="0.25">
      <c r="A676" s="14">
        <v>43859.083333333336</v>
      </c>
      <c r="B676" s="5">
        <f>A676</f>
        <v>43859.083333333336</v>
      </c>
      <c r="C676" s="6">
        <v>36019.3515625</v>
      </c>
      <c r="D676" s="6">
        <v>14029.4755859375</v>
      </c>
      <c r="E676" s="6">
        <v>27251</v>
      </c>
      <c r="F676" s="15">
        <f>D676/C676*100</f>
        <v>38.94982829325469</v>
      </c>
      <c r="G676" s="22">
        <f>TRUNC(D676/E676*100,3)</f>
        <v>51.481999999999999</v>
      </c>
      <c r="H676" s="7">
        <f>ROUND(D676-D675,3)</f>
        <v>-1307.8430000000001</v>
      </c>
      <c r="I676">
        <f>ROUND(H676/D675*100,3)</f>
        <v>-8.5269999999999992</v>
      </c>
    </row>
    <row r="677" spans="1:9" x14ac:dyDescent="0.25">
      <c r="A677" s="14">
        <v>43859.125</v>
      </c>
      <c r="B677" s="5">
        <f>A677</f>
        <v>43859.125</v>
      </c>
      <c r="C677" s="6">
        <v>36183.83203125</v>
      </c>
      <c r="D677" s="6">
        <v>12916.8359375</v>
      </c>
      <c r="E677" s="6">
        <v>27251</v>
      </c>
      <c r="F677" s="15">
        <f>D677/C677*100</f>
        <v>35.697810907215228</v>
      </c>
      <c r="G677" s="22">
        <f>TRUNC(D677/E677*100,3)</f>
        <v>47.399000000000001</v>
      </c>
      <c r="H677" s="7">
        <f>ROUND(D677-D676,3)</f>
        <v>-1112.6400000000001</v>
      </c>
      <c r="I677">
        <f>ROUND(H677/D676*100,3)</f>
        <v>-7.931</v>
      </c>
    </row>
    <row r="678" spans="1:9" x14ac:dyDescent="0.25">
      <c r="A678" s="14">
        <v>43859.166666666664</v>
      </c>
      <c r="B678" s="5">
        <f>A678</f>
        <v>43859.166666666664</v>
      </c>
      <c r="C678" s="6">
        <v>37077.10546875</v>
      </c>
      <c r="D678" s="6">
        <v>11610.09765625</v>
      </c>
      <c r="E678" s="6">
        <v>27251</v>
      </c>
      <c r="F678" s="15">
        <f>D678/C678*100</f>
        <v>31.313387357153417</v>
      </c>
      <c r="G678" s="22">
        <f>TRUNC(D678/E678*100,3)</f>
        <v>42.603999999999999</v>
      </c>
      <c r="H678" s="7">
        <f>ROUND(D678-D677,3)</f>
        <v>-1306.7380000000001</v>
      </c>
      <c r="I678">
        <f>ROUND(H678/D677*100,3)</f>
        <v>-10.117000000000001</v>
      </c>
    </row>
    <row r="679" spans="1:9" x14ac:dyDescent="0.25">
      <c r="A679" s="14">
        <v>43859.208333333336</v>
      </c>
      <c r="B679" s="5">
        <f>A679</f>
        <v>43859.208333333336</v>
      </c>
      <c r="C679" s="6">
        <v>38873.90625</v>
      </c>
      <c r="D679" s="6">
        <v>10350.365234375</v>
      </c>
      <c r="E679" s="6">
        <v>27251</v>
      </c>
      <c r="F679" s="15">
        <f>D679/C679*100</f>
        <v>26.625482831108592</v>
      </c>
      <c r="G679" s="22">
        <f>TRUNC(D679/E679*100,3)</f>
        <v>37.981000000000002</v>
      </c>
      <c r="H679" s="7">
        <f>ROUND(D679-D678,3)</f>
        <v>-1259.732</v>
      </c>
      <c r="I679">
        <f>ROUND(H679/D678*100,3)</f>
        <v>-10.85</v>
      </c>
    </row>
    <row r="680" spans="1:9" x14ac:dyDescent="0.25">
      <c r="A680" s="14">
        <v>43859.25</v>
      </c>
      <c r="B680" s="5">
        <f>A680</f>
        <v>43859.25</v>
      </c>
      <c r="C680" s="6">
        <v>42770.89453125</v>
      </c>
      <c r="D680" s="6">
        <v>9106.3720703125</v>
      </c>
      <c r="E680" s="6">
        <v>27251</v>
      </c>
      <c r="F680" s="15">
        <f>D680/C680*100</f>
        <v>21.291048901628766</v>
      </c>
      <c r="G680" s="22">
        <f>TRUNC(D680/E680*100,3)</f>
        <v>33.415999999999997</v>
      </c>
      <c r="H680" s="7">
        <f>ROUND(D680-D679,3)</f>
        <v>-1243.9929999999999</v>
      </c>
      <c r="I680">
        <f>ROUND(H680/D679*100,3)</f>
        <v>-12.019</v>
      </c>
    </row>
    <row r="681" spans="1:9" x14ac:dyDescent="0.25">
      <c r="A681" s="14">
        <v>43859.291666666664</v>
      </c>
      <c r="B681" s="5">
        <f>A681</f>
        <v>43859.291666666664</v>
      </c>
      <c r="C681" s="6">
        <v>46754.6171875</v>
      </c>
      <c r="D681" s="6">
        <v>7968.69921875</v>
      </c>
      <c r="E681" s="6">
        <v>27251</v>
      </c>
      <c r="F681" s="15">
        <f>D681/C681*100</f>
        <v>17.043662632918441</v>
      </c>
      <c r="G681" s="22">
        <f>TRUNC(D681/E681*100,3)</f>
        <v>29.241</v>
      </c>
      <c r="H681" s="7">
        <f>ROUND(D681-D680,3)</f>
        <v>-1137.673</v>
      </c>
      <c r="I681">
        <f>ROUND(H681/D680*100,3)</f>
        <v>-12.493</v>
      </c>
    </row>
    <row r="682" spans="1:9" x14ac:dyDescent="0.25">
      <c r="A682" s="14">
        <v>43859.333333333336</v>
      </c>
      <c r="B682" s="5">
        <f>A682</f>
        <v>43859.333333333336</v>
      </c>
      <c r="C682" s="6">
        <v>46429.87109375</v>
      </c>
      <c r="D682" s="6">
        <v>7308.7373046875</v>
      </c>
      <c r="E682" s="6">
        <v>27251</v>
      </c>
      <c r="F682" s="15">
        <f>D682/C682*100</f>
        <v>15.741455085950779</v>
      </c>
      <c r="G682" s="22">
        <f>TRUNC(D682/E682*100,3)</f>
        <v>26.82</v>
      </c>
      <c r="H682" s="7">
        <f>ROUND(D682-D681,3)</f>
        <v>-659.96199999999999</v>
      </c>
      <c r="I682">
        <f>ROUND(H682/D681*100,3)</f>
        <v>-8.282</v>
      </c>
    </row>
    <row r="683" spans="1:9" x14ac:dyDescent="0.25">
      <c r="A683" s="14">
        <v>43859.375</v>
      </c>
      <c r="B683" s="5">
        <f>A683</f>
        <v>43859.375</v>
      </c>
      <c r="C683" s="6">
        <v>45927.36328125</v>
      </c>
      <c r="D683" s="6">
        <v>5536.94091796875</v>
      </c>
      <c r="E683" s="6">
        <v>27251</v>
      </c>
      <c r="F683" s="15">
        <f>D683/C683*100</f>
        <v>12.055865005926053</v>
      </c>
      <c r="G683" s="22">
        <f>TRUNC(D683/E683*100,3)</f>
        <v>20.318000000000001</v>
      </c>
      <c r="H683" s="7">
        <f>ROUND(D683-D682,3)</f>
        <v>-1771.796</v>
      </c>
      <c r="I683">
        <f>ROUND(H683/D682*100,3)</f>
        <v>-24.242000000000001</v>
      </c>
    </row>
    <row r="684" spans="1:9" x14ac:dyDescent="0.25">
      <c r="A684" s="14">
        <v>43859.416666666664</v>
      </c>
      <c r="B684" s="5">
        <f>A684</f>
        <v>43859.416666666664</v>
      </c>
      <c r="C684" s="6">
        <v>45207.12890625</v>
      </c>
      <c r="D684" s="6">
        <v>5100.4482421875</v>
      </c>
      <c r="E684" s="6">
        <v>27251</v>
      </c>
      <c r="F684" s="15">
        <f>D684/C684*100</f>
        <v>11.282398076561661</v>
      </c>
      <c r="G684" s="22">
        <f>TRUNC(D684/E684*100,3)</f>
        <v>18.716000000000001</v>
      </c>
      <c r="H684" s="7">
        <f>ROUND(D684-D683,3)</f>
        <v>-436.49299999999999</v>
      </c>
      <c r="I684">
        <f>ROUND(H684/D683*100,3)</f>
        <v>-7.883</v>
      </c>
    </row>
    <row r="685" spans="1:9" x14ac:dyDescent="0.25">
      <c r="A685" s="14">
        <v>43859.458333333336</v>
      </c>
      <c r="B685" s="5">
        <f>A685</f>
        <v>43859.458333333336</v>
      </c>
      <c r="C685" s="6">
        <v>44043.9296875</v>
      </c>
      <c r="D685" s="6">
        <v>4071.166748046875</v>
      </c>
      <c r="E685" s="6">
        <v>27251</v>
      </c>
      <c r="F685" s="15">
        <f>D685/C685*100</f>
        <v>9.2434230481534492</v>
      </c>
      <c r="G685" s="22">
        <f>TRUNC(D685/E685*100,3)</f>
        <v>14.939</v>
      </c>
      <c r="H685" s="7">
        <f>ROUND(D685-D684,3)</f>
        <v>-1029.2809999999999</v>
      </c>
      <c r="I685">
        <f>ROUND(H685/D684*100,3)</f>
        <v>-20.18</v>
      </c>
    </row>
    <row r="686" spans="1:9" x14ac:dyDescent="0.25">
      <c r="A686" s="14">
        <v>43859.5</v>
      </c>
      <c r="B686" s="5">
        <f>A686</f>
        <v>43859.5</v>
      </c>
      <c r="C686" s="6">
        <v>43008.08984375</v>
      </c>
      <c r="D686" s="6">
        <v>3470.66357421875</v>
      </c>
      <c r="E686" s="6">
        <v>27251</v>
      </c>
      <c r="F686" s="15">
        <f>D686/C686*100</f>
        <v>8.0697924200488806</v>
      </c>
      <c r="G686" s="22">
        <f>TRUNC(D686/E686*100,3)</f>
        <v>12.734999999999999</v>
      </c>
      <c r="H686" s="7">
        <f>ROUND(D686-D685,3)</f>
        <v>-600.50300000000004</v>
      </c>
      <c r="I686">
        <f>ROUND(H686/D685*100,3)</f>
        <v>-14.75</v>
      </c>
    </row>
    <row r="687" spans="1:9" x14ac:dyDescent="0.25">
      <c r="A687" s="14">
        <v>43859.541666666664</v>
      </c>
      <c r="B687" s="5">
        <f>A687</f>
        <v>43859.541666666664</v>
      </c>
      <c r="C687" s="6">
        <v>41760.9375</v>
      </c>
      <c r="D687" s="6">
        <v>3434.052734375</v>
      </c>
      <c r="E687" s="6">
        <v>27251</v>
      </c>
      <c r="F687" s="15">
        <f>D687/C687*100</f>
        <v>8.2231217495416615</v>
      </c>
      <c r="G687" s="22">
        <f>TRUNC(D687/E687*100,3)</f>
        <v>12.601000000000001</v>
      </c>
      <c r="H687" s="7">
        <f>ROUND(D687-D686,3)</f>
        <v>-36.610999999999997</v>
      </c>
      <c r="I687">
        <f>ROUND(H687/D686*100,3)</f>
        <v>-1.0549999999999999</v>
      </c>
    </row>
    <row r="688" spans="1:9" x14ac:dyDescent="0.25">
      <c r="A688" s="14">
        <v>43859.583333333336</v>
      </c>
      <c r="B688" s="5">
        <f>A688</f>
        <v>43859.583333333336</v>
      </c>
      <c r="C688" s="6">
        <v>41205.39453125</v>
      </c>
      <c r="D688" s="6">
        <v>2999.090087890625</v>
      </c>
      <c r="E688" s="6">
        <v>27251</v>
      </c>
      <c r="F688" s="15">
        <f>D688/C688*100</f>
        <v>7.2783918756465917</v>
      </c>
      <c r="G688" s="22">
        <f>TRUNC(D688/E688*100,3)</f>
        <v>11.005000000000001</v>
      </c>
      <c r="H688" s="7">
        <f>ROUND(D688-D687,3)</f>
        <v>-434.96300000000002</v>
      </c>
      <c r="I688">
        <f>ROUND(H688/D687*100,3)</f>
        <v>-12.666</v>
      </c>
    </row>
    <row r="689" spans="1:9" x14ac:dyDescent="0.25">
      <c r="A689" s="14">
        <v>43859.625</v>
      </c>
      <c r="B689" s="5">
        <f>A689</f>
        <v>43859.625</v>
      </c>
      <c r="C689" s="6">
        <v>40784.57421875</v>
      </c>
      <c r="D689" s="6">
        <v>2983.755615234375</v>
      </c>
      <c r="E689" s="6">
        <v>27251</v>
      </c>
      <c r="F689" s="15">
        <f>D689/C689*100</f>
        <v>7.3158925215961803</v>
      </c>
      <c r="G689" s="22">
        <f>TRUNC(D689/E689*100,3)</f>
        <v>10.949</v>
      </c>
      <c r="H689" s="7">
        <f>ROUND(D689-D688,3)</f>
        <v>-15.334</v>
      </c>
      <c r="I689">
        <f>ROUND(H689/D688*100,3)</f>
        <v>-0.51100000000000001</v>
      </c>
    </row>
    <row r="690" spans="1:9" x14ac:dyDescent="0.25">
      <c r="A690" s="14">
        <v>43859.666666666664</v>
      </c>
      <c r="B690" s="5">
        <f>A690</f>
        <v>43859.666666666664</v>
      </c>
      <c r="C690" s="6">
        <v>40961.4921875</v>
      </c>
      <c r="D690" s="6">
        <v>3587.65771484375</v>
      </c>
      <c r="E690" s="6">
        <v>27251</v>
      </c>
      <c r="F690" s="15">
        <f>D690/C690*100</f>
        <v>8.7586108885422309</v>
      </c>
      <c r="G690" s="22">
        <f>TRUNC(D690/E690*100,3)</f>
        <v>13.164999999999999</v>
      </c>
      <c r="H690" s="7">
        <f>ROUND(D690-D689,3)</f>
        <v>603.90200000000004</v>
      </c>
      <c r="I690">
        <f>ROUND(H690/D689*100,3)</f>
        <v>20.239999999999998</v>
      </c>
    </row>
    <row r="691" spans="1:9" x14ac:dyDescent="0.25">
      <c r="A691" s="14">
        <v>43859.708333333336</v>
      </c>
      <c r="B691" s="5">
        <f>A691</f>
        <v>43859.708333333336</v>
      </c>
      <c r="C691" s="6">
        <v>41835.6015625</v>
      </c>
      <c r="D691" s="6">
        <v>3990.235595703125</v>
      </c>
      <c r="E691" s="6">
        <v>27251</v>
      </c>
      <c r="F691" s="15">
        <f>D691/C691*100</f>
        <v>9.5378946320203877</v>
      </c>
      <c r="G691" s="22">
        <f>TRUNC(D691/E691*100,3)</f>
        <v>14.641999999999999</v>
      </c>
      <c r="H691" s="7">
        <f>ROUND(D691-D690,3)</f>
        <v>402.57799999999997</v>
      </c>
      <c r="I691">
        <f>ROUND(H691/D690*100,3)</f>
        <v>11.221</v>
      </c>
    </row>
    <row r="692" spans="1:9" x14ac:dyDescent="0.25">
      <c r="A692" s="14">
        <v>43859.75</v>
      </c>
      <c r="B692" s="5">
        <f>A692</f>
        <v>43859.75</v>
      </c>
      <c r="C692" s="6">
        <v>44023.78125</v>
      </c>
      <c r="D692" s="6">
        <v>5084.73779296875</v>
      </c>
      <c r="E692" s="6">
        <v>27251</v>
      </c>
      <c r="F692" s="15">
        <f>D692/C692*100</f>
        <v>11.549979689599585</v>
      </c>
      <c r="G692" s="22">
        <f>TRUNC(D692/E692*100,3)</f>
        <v>18.658000000000001</v>
      </c>
      <c r="H692" s="7">
        <f>ROUND(D692-D691,3)</f>
        <v>1094.502</v>
      </c>
      <c r="I692">
        <f>ROUND(H692/D691*100,3)</f>
        <v>27.43</v>
      </c>
    </row>
    <row r="693" spans="1:9" x14ac:dyDescent="0.25">
      <c r="A693" s="14">
        <v>43859.791666666664</v>
      </c>
      <c r="B693" s="5">
        <f>A693</f>
        <v>43859.791666666664</v>
      </c>
      <c r="C693" s="6">
        <v>45327.35546875</v>
      </c>
      <c r="D693" s="6">
        <v>7968.759765625</v>
      </c>
      <c r="E693" s="6">
        <v>27251</v>
      </c>
      <c r="F693" s="15">
        <f>D693/C693*100</f>
        <v>17.580464783829921</v>
      </c>
      <c r="G693" s="22">
        <f>TRUNC(D693/E693*100,3)</f>
        <v>29.242000000000001</v>
      </c>
      <c r="H693" s="7">
        <f>ROUND(D693-D692,3)</f>
        <v>2884.0219999999999</v>
      </c>
      <c r="I693">
        <f>ROUND(H693/D692*100,3)</f>
        <v>56.719000000000001</v>
      </c>
    </row>
    <row r="694" spans="1:9" x14ac:dyDescent="0.25">
      <c r="A694" s="14">
        <v>43859.833333333336</v>
      </c>
      <c r="B694" s="5">
        <f>A694</f>
        <v>43859.833333333336</v>
      </c>
      <c r="C694" s="6">
        <v>45103.38671875</v>
      </c>
      <c r="D694" s="6">
        <v>9013.3115234375</v>
      </c>
      <c r="E694" s="6">
        <v>27251</v>
      </c>
      <c r="F694" s="15">
        <f>D694/C694*100</f>
        <v>19.983669030535488</v>
      </c>
      <c r="G694" s="22">
        <f>TRUNC(D694/E694*100,3)</f>
        <v>33.075000000000003</v>
      </c>
      <c r="H694" s="7">
        <f>ROUND(D694-D693,3)</f>
        <v>1044.5519999999999</v>
      </c>
      <c r="I694">
        <f>ROUND(H694/D693*100,3)</f>
        <v>13.108000000000001</v>
      </c>
    </row>
    <row r="695" spans="1:9" x14ac:dyDescent="0.25">
      <c r="A695" s="14">
        <v>43859.875</v>
      </c>
      <c r="B695" s="5">
        <f>A695</f>
        <v>43859.875</v>
      </c>
      <c r="C695" s="6">
        <v>44654.93359375</v>
      </c>
      <c r="D695" s="6">
        <v>9313.5205078125</v>
      </c>
      <c r="E695" s="6">
        <v>27251</v>
      </c>
      <c r="F695" s="15">
        <f>D695/C695*100</f>
        <v>20.85664395460223</v>
      </c>
      <c r="G695" s="22">
        <f>TRUNC(D695/E695*100,3)</f>
        <v>34.176000000000002</v>
      </c>
      <c r="H695" s="7">
        <f>ROUND(D695-D694,3)</f>
        <v>300.209</v>
      </c>
      <c r="I695">
        <f>ROUND(H695/D694*100,3)</f>
        <v>3.331</v>
      </c>
    </row>
    <row r="696" spans="1:9" x14ac:dyDescent="0.25">
      <c r="A696" s="14">
        <v>43859.916666666664</v>
      </c>
      <c r="B696" s="5">
        <f>A696</f>
        <v>43859.916666666664</v>
      </c>
      <c r="C696" s="6">
        <v>42595.6484375</v>
      </c>
      <c r="D696" s="6">
        <v>9592.833984375</v>
      </c>
      <c r="E696" s="6">
        <v>27251</v>
      </c>
      <c r="F696" s="15">
        <f>D696/C696*100</f>
        <v>22.520690108639695</v>
      </c>
      <c r="G696" s="22">
        <f>TRUNC(D696/E696*100,3)</f>
        <v>35.201000000000001</v>
      </c>
      <c r="H696" s="7">
        <f>ROUND(D696-D695,3)</f>
        <v>279.31299999999999</v>
      </c>
      <c r="I696">
        <f>ROUND(H696/D695*100,3)</f>
        <v>2.9990000000000001</v>
      </c>
    </row>
    <row r="697" spans="1:9" x14ac:dyDescent="0.25">
      <c r="A697" s="14">
        <v>43859.958333333336</v>
      </c>
      <c r="B697" s="5">
        <f>A697</f>
        <v>43859.958333333336</v>
      </c>
      <c r="C697" s="6">
        <v>40246.27734375</v>
      </c>
      <c r="D697" s="6">
        <v>8766.6875</v>
      </c>
      <c r="E697" s="6">
        <v>27251</v>
      </c>
      <c r="F697" s="15">
        <f>D697/C697*100</f>
        <v>21.782604699367088</v>
      </c>
      <c r="G697" s="22">
        <f>TRUNC(D697/E697*100,3)</f>
        <v>32.17</v>
      </c>
      <c r="H697" s="7">
        <f>ROUND(D697-D696,3)</f>
        <v>-826.14599999999996</v>
      </c>
      <c r="I697">
        <f>ROUND(H697/D696*100,3)</f>
        <v>-8.6120000000000001</v>
      </c>
    </row>
    <row r="698" spans="1:9" x14ac:dyDescent="0.25">
      <c r="A698" s="14">
        <v>43860</v>
      </c>
      <c r="B698" s="5">
        <f>A698</f>
        <v>43860</v>
      </c>
      <c r="C698" s="6">
        <v>38282.484375</v>
      </c>
      <c r="D698" s="6">
        <v>8014.93798828125</v>
      </c>
      <c r="E698" s="6">
        <v>27251</v>
      </c>
      <c r="F698" s="15">
        <f>D698/C698*100</f>
        <v>20.936305778303474</v>
      </c>
      <c r="G698" s="22">
        <f>TRUNC(D698/E698*100,3)</f>
        <v>29.411000000000001</v>
      </c>
      <c r="H698" s="7">
        <f>ROUND(D698-D697,3)</f>
        <v>-751.75</v>
      </c>
      <c r="I698">
        <f>ROUND(H698/D697*100,3)</f>
        <v>-8.5749999999999993</v>
      </c>
    </row>
    <row r="699" spans="1:9" x14ac:dyDescent="0.25">
      <c r="A699" s="14">
        <v>43860.041666666664</v>
      </c>
      <c r="B699" s="5">
        <f>A699</f>
        <v>43860.041666666664</v>
      </c>
      <c r="C699" s="6">
        <v>37501.8515625</v>
      </c>
      <c r="D699" s="6">
        <v>7053.03515625</v>
      </c>
      <c r="E699" s="6">
        <v>27251</v>
      </c>
      <c r="F699" s="15">
        <f>D699/C699*100</f>
        <v>18.807165146220907</v>
      </c>
      <c r="G699" s="22">
        <f>TRUNC(D699/E699*100,3)</f>
        <v>25.881</v>
      </c>
      <c r="H699" s="7">
        <f>ROUND(D699-D698,3)</f>
        <v>-961.90300000000002</v>
      </c>
      <c r="I699">
        <f>ROUND(H699/D698*100,3)</f>
        <v>-12.000999999999999</v>
      </c>
    </row>
    <row r="700" spans="1:9" x14ac:dyDescent="0.25">
      <c r="A700" s="14">
        <v>43860.083333333336</v>
      </c>
      <c r="B700" s="5">
        <f>A700</f>
        <v>43860.083333333336</v>
      </c>
      <c r="C700" s="6">
        <v>37132.70703125</v>
      </c>
      <c r="D700" s="6">
        <v>6257.2158203125</v>
      </c>
      <c r="E700" s="6">
        <v>27251</v>
      </c>
      <c r="F700" s="15">
        <f>D700/C700*100</f>
        <v>16.850955183651372</v>
      </c>
      <c r="G700" s="22">
        <f>TRUNC(D700/E700*100,3)</f>
        <v>22.960999999999999</v>
      </c>
      <c r="H700" s="7">
        <f>ROUND(D700-D699,3)</f>
        <v>-795.81899999999996</v>
      </c>
      <c r="I700">
        <f>ROUND(H700/D699*100,3)</f>
        <v>-11.282999999999999</v>
      </c>
    </row>
    <row r="701" spans="1:9" x14ac:dyDescent="0.25">
      <c r="A701" s="14">
        <v>43860.125</v>
      </c>
      <c r="B701" s="5">
        <f>A701</f>
        <v>43860.125</v>
      </c>
      <c r="C701" s="6">
        <v>36945.9140625</v>
      </c>
      <c r="D701" s="6">
        <v>5550.93017578125</v>
      </c>
      <c r="E701" s="6">
        <v>27251</v>
      </c>
      <c r="F701" s="15">
        <f>D701/C701*100</f>
        <v>15.024476499325342</v>
      </c>
      <c r="G701" s="22">
        <f>TRUNC(D701/E701*100,3)</f>
        <v>20.369</v>
      </c>
      <c r="H701" s="7">
        <f>ROUND(D701-D700,3)</f>
        <v>-706.28599999999994</v>
      </c>
      <c r="I701">
        <f>ROUND(H701/D700*100,3)</f>
        <v>-11.288</v>
      </c>
    </row>
    <row r="702" spans="1:9" x14ac:dyDescent="0.25">
      <c r="A702" s="14">
        <v>43860.166666666664</v>
      </c>
      <c r="B702" s="5">
        <f>A702</f>
        <v>43860.166666666664</v>
      </c>
      <c r="C702" s="6">
        <v>37614.046875</v>
      </c>
      <c r="D702" s="6">
        <v>4738.39013671875</v>
      </c>
      <c r="E702" s="6">
        <v>27251</v>
      </c>
      <c r="F702" s="15">
        <f>D702/C702*100</f>
        <v>12.597395203088608</v>
      </c>
      <c r="G702" s="22">
        <f>TRUNC(D702/E702*100,3)</f>
        <v>17.387</v>
      </c>
      <c r="H702" s="7">
        <f>ROUND(D702-D701,3)</f>
        <v>-812.54</v>
      </c>
      <c r="I702">
        <f>ROUND(H702/D701*100,3)</f>
        <v>-14.638</v>
      </c>
    </row>
    <row r="703" spans="1:9" x14ac:dyDescent="0.25">
      <c r="A703" s="14">
        <v>43860.208333333336</v>
      </c>
      <c r="B703" s="5">
        <f>A703</f>
        <v>43860.208333333336</v>
      </c>
      <c r="C703" s="6">
        <v>39291.07421875</v>
      </c>
      <c r="D703" s="6">
        <v>3404.819091796875</v>
      </c>
      <c r="E703" s="6">
        <v>27251</v>
      </c>
      <c r="F703" s="15">
        <f>D703/C703*100</f>
        <v>8.6656299413979099</v>
      </c>
      <c r="G703" s="22">
        <f>TRUNC(D703/E703*100,3)</f>
        <v>12.494</v>
      </c>
      <c r="H703" s="7">
        <f>ROUND(D703-D702,3)</f>
        <v>-1333.5709999999999</v>
      </c>
      <c r="I703">
        <f>ROUND(H703/D702*100,3)</f>
        <v>-28.143999999999998</v>
      </c>
    </row>
    <row r="704" spans="1:9" x14ac:dyDescent="0.25">
      <c r="A704" s="14">
        <v>43860.25</v>
      </c>
      <c r="B704" s="5">
        <f>A704</f>
        <v>43860.25</v>
      </c>
      <c r="C704" s="6">
        <v>42714.203125</v>
      </c>
      <c r="D704" s="6">
        <v>3200.623046875</v>
      </c>
      <c r="E704" s="6">
        <v>27251</v>
      </c>
      <c r="F704" s="15">
        <f>D704/C704*100</f>
        <v>7.4931119223004359</v>
      </c>
      <c r="G704" s="22">
        <f>TRUNC(D704/E704*100,3)</f>
        <v>11.744</v>
      </c>
      <c r="H704" s="7">
        <f>ROUND(D704-D703,3)</f>
        <v>-204.196</v>
      </c>
      <c r="I704">
        <f>ROUND(H704/D703*100,3)</f>
        <v>-5.9969999999999999</v>
      </c>
    </row>
    <row r="705" spans="1:9" x14ac:dyDescent="0.25">
      <c r="A705" s="14">
        <v>43860.291666666664</v>
      </c>
      <c r="B705" s="5">
        <f>A705</f>
        <v>43860.291666666664</v>
      </c>
      <c r="C705" s="6">
        <v>46459.078125</v>
      </c>
      <c r="D705" s="6">
        <v>2910.153076171875</v>
      </c>
      <c r="E705" s="6">
        <v>27251</v>
      </c>
      <c r="F705" s="15">
        <f>D705/C705*100</f>
        <v>6.2639062022324081</v>
      </c>
      <c r="G705" s="22">
        <f>TRUNC(D705/E705*100,3)</f>
        <v>10.679</v>
      </c>
      <c r="H705" s="7">
        <f>ROUND(D705-D704,3)</f>
        <v>-290.47000000000003</v>
      </c>
      <c r="I705">
        <f>ROUND(H705/D704*100,3)</f>
        <v>-9.0749999999999993</v>
      </c>
    </row>
    <row r="706" spans="1:9" x14ac:dyDescent="0.25">
      <c r="A706" s="14">
        <v>43860.333333333336</v>
      </c>
      <c r="B706" s="5">
        <f>A706</f>
        <v>43860.333333333336</v>
      </c>
      <c r="C706" s="6">
        <v>46173.51953125</v>
      </c>
      <c r="D706" s="6">
        <v>2222.974609375</v>
      </c>
      <c r="E706" s="6">
        <v>27251</v>
      </c>
      <c r="F706" s="15">
        <f>D706/C706*100</f>
        <v>4.8143928206956419</v>
      </c>
      <c r="G706" s="22">
        <f>TRUNC(D706/E706*100,3)</f>
        <v>8.157</v>
      </c>
      <c r="H706" s="7">
        <f>ROUND(D706-D705,3)</f>
        <v>-687.178</v>
      </c>
      <c r="I706">
        <f>ROUND(H706/D705*100,3)</f>
        <v>-23.613</v>
      </c>
    </row>
    <row r="707" spans="1:9" x14ac:dyDescent="0.25">
      <c r="A707" s="14">
        <v>43860.375</v>
      </c>
      <c r="B707" s="5">
        <f>A707</f>
        <v>43860.375</v>
      </c>
      <c r="C707" s="6">
        <v>45908.53125</v>
      </c>
      <c r="D707" s="6">
        <v>1543.0438232421875</v>
      </c>
      <c r="E707" s="6">
        <v>27251</v>
      </c>
      <c r="F707" s="15">
        <f>D707/C707*100</f>
        <v>3.3611265297061479</v>
      </c>
      <c r="G707" s="22">
        <f>TRUNC(D707/E707*100,3)</f>
        <v>5.6619999999999999</v>
      </c>
      <c r="H707" s="7">
        <f>ROUND(D707-D706,3)</f>
        <v>-679.93100000000004</v>
      </c>
      <c r="I707">
        <f>ROUND(H707/D706*100,3)</f>
        <v>-30.587</v>
      </c>
    </row>
    <row r="708" spans="1:9" x14ac:dyDescent="0.25">
      <c r="A708" s="14">
        <v>43860.416666666664</v>
      </c>
      <c r="B708" s="5">
        <f>A708</f>
        <v>43860.416666666664</v>
      </c>
      <c r="C708" s="6">
        <v>45751.203125</v>
      </c>
      <c r="D708" s="6">
        <v>1451.9278564453125</v>
      </c>
      <c r="E708" s="6">
        <v>27251</v>
      </c>
      <c r="F708" s="15">
        <f>D708/C708*100</f>
        <v>3.173529344088287</v>
      </c>
      <c r="G708" s="22">
        <f>TRUNC(D708/E708*100,3)</f>
        <v>5.327</v>
      </c>
      <c r="H708" s="7">
        <f>ROUND(D708-D707,3)</f>
        <v>-91.116</v>
      </c>
      <c r="I708">
        <f>ROUND(H708/D707*100,3)</f>
        <v>-5.9050000000000002</v>
      </c>
    </row>
    <row r="709" spans="1:9" x14ac:dyDescent="0.25">
      <c r="A709" s="14">
        <v>43860.458333333336</v>
      </c>
      <c r="B709" s="5">
        <f>A709</f>
        <v>43860.458333333336</v>
      </c>
      <c r="C709" s="6">
        <v>45360.62109375</v>
      </c>
      <c r="D709" s="6">
        <v>1583.162841796875</v>
      </c>
      <c r="E709" s="6">
        <v>27251</v>
      </c>
      <c r="F709" s="15">
        <f>D709/C709*100</f>
        <v>3.4901701158915803</v>
      </c>
      <c r="G709" s="22">
        <f>TRUNC(D709/E709*100,3)</f>
        <v>5.8090000000000002</v>
      </c>
      <c r="H709" s="7">
        <f>ROUND(D709-D708,3)</f>
        <v>131.23500000000001</v>
      </c>
      <c r="I709">
        <f>ROUND(H709/D708*100,3)</f>
        <v>9.0389999999999997</v>
      </c>
    </row>
    <row r="710" spans="1:9" x14ac:dyDescent="0.25">
      <c r="A710" s="14">
        <v>43860.5</v>
      </c>
      <c r="B710" s="5">
        <f>A710</f>
        <v>43860.5</v>
      </c>
      <c r="C710" s="6">
        <v>44432.453125</v>
      </c>
      <c r="D710" s="6">
        <v>1810.9622802734375</v>
      </c>
      <c r="E710" s="6">
        <v>27251</v>
      </c>
      <c r="F710" s="15">
        <f>D710/C710*100</f>
        <v>4.07576479106101</v>
      </c>
      <c r="G710" s="22">
        <f>TRUNC(D710/E710*100,3)</f>
        <v>6.6449999999999996</v>
      </c>
      <c r="H710" s="7">
        <f>ROUND(D710-D709,3)</f>
        <v>227.79900000000001</v>
      </c>
      <c r="I710">
        <f>ROUND(H710/D709*100,3)</f>
        <v>14.388999999999999</v>
      </c>
    </row>
    <row r="711" spans="1:9" x14ac:dyDescent="0.25">
      <c r="A711" s="14">
        <v>43860.541666666664</v>
      </c>
      <c r="B711" s="5">
        <f>A711</f>
        <v>43860.541666666664</v>
      </c>
      <c r="C711" s="6">
        <v>43544.75</v>
      </c>
      <c r="D711" s="6">
        <v>2030.165283203125</v>
      </c>
      <c r="E711" s="6">
        <v>27251</v>
      </c>
      <c r="F711" s="15">
        <f>D711/C711*100</f>
        <v>4.6622504049354401</v>
      </c>
      <c r="G711" s="22">
        <f>TRUNC(D711/E711*100,3)</f>
        <v>7.4489999999999998</v>
      </c>
      <c r="H711" s="7">
        <f>ROUND(D711-D710,3)</f>
        <v>219.203</v>
      </c>
      <c r="I711">
        <f>ROUND(H711/D710*100,3)</f>
        <v>12.103999999999999</v>
      </c>
    </row>
    <row r="712" spans="1:9" x14ac:dyDescent="0.25">
      <c r="A712" s="14">
        <v>43860.583333333336</v>
      </c>
      <c r="B712" s="5">
        <f>A712</f>
        <v>43860.583333333336</v>
      </c>
      <c r="C712" s="6">
        <v>42930.12109375</v>
      </c>
      <c r="D712" s="6">
        <v>2108.844970703125</v>
      </c>
      <c r="E712" s="6">
        <v>27251</v>
      </c>
      <c r="F712" s="15">
        <f>D712/C712*100</f>
        <v>4.9122735202583483</v>
      </c>
      <c r="G712" s="22">
        <f>TRUNC(D712/E712*100,3)</f>
        <v>7.7380000000000004</v>
      </c>
      <c r="H712" s="7">
        <f>ROUND(D712-D711,3)</f>
        <v>78.680000000000007</v>
      </c>
      <c r="I712">
        <f>ROUND(H712/D711*100,3)</f>
        <v>3.8759999999999999</v>
      </c>
    </row>
    <row r="713" spans="1:9" x14ac:dyDescent="0.25">
      <c r="A713" s="14">
        <v>43860.625</v>
      </c>
      <c r="B713" s="5">
        <f>A713</f>
        <v>43860.625</v>
      </c>
      <c r="C713" s="6">
        <v>42555.9375</v>
      </c>
      <c r="D713" s="6">
        <v>2436.207763671875</v>
      </c>
      <c r="E713" s="6">
        <v>27251</v>
      </c>
      <c r="F713" s="15">
        <f>D713/C713*100</f>
        <v>5.7247188213674649</v>
      </c>
      <c r="G713" s="22">
        <f>TRUNC(D713/E713*100,3)</f>
        <v>8.9390000000000001</v>
      </c>
      <c r="H713" s="7">
        <f>ROUND(D713-D712,3)</f>
        <v>327.363</v>
      </c>
      <c r="I713">
        <f>ROUND(H713/D712*100,3)</f>
        <v>15.523</v>
      </c>
    </row>
    <row r="714" spans="1:9" x14ac:dyDescent="0.25">
      <c r="A714" s="14">
        <v>43860.666666666664</v>
      </c>
      <c r="B714" s="5">
        <f>A714</f>
        <v>43860.666666666664</v>
      </c>
      <c r="C714" s="6">
        <v>42713.58984375</v>
      </c>
      <c r="D714" s="6">
        <v>2457.783935546875</v>
      </c>
      <c r="E714" s="6">
        <v>27251</v>
      </c>
      <c r="F714" s="15">
        <f>D714/C714*100</f>
        <v>5.7541029553771077</v>
      </c>
      <c r="G714" s="22">
        <f>TRUNC(D714/E714*100,3)</f>
        <v>9.0190000000000001</v>
      </c>
      <c r="H714" s="7">
        <f>ROUND(D714-D713,3)</f>
        <v>21.576000000000001</v>
      </c>
      <c r="I714">
        <f>ROUND(H714/D713*100,3)</f>
        <v>0.88600000000000001</v>
      </c>
    </row>
    <row r="715" spans="1:9" x14ac:dyDescent="0.25">
      <c r="A715" s="14">
        <v>43860.708333333336</v>
      </c>
      <c r="B715" s="5">
        <f>A715</f>
        <v>43860.708333333336</v>
      </c>
      <c r="C715" s="6">
        <v>43719.62109375</v>
      </c>
      <c r="D715" s="6">
        <v>2244.998779296875</v>
      </c>
      <c r="E715" s="6">
        <v>27251</v>
      </c>
      <c r="F715" s="15">
        <f>D715/C715*100</f>
        <v>5.1349913908970546</v>
      </c>
      <c r="G715" s="22">
        <f>TRUNC(D715/E715*100,3)</f>
        <v>8.2379999999999995</v>
      </c>
      <c r="H715" s="7">
        <f>ROUND(D715-D714,3)</f>
        <v>-212.785</v>
      </c>
      <c r="I715">
        <f>ROUND(H715/D714*100,3)</f>
        <v>-8.6579999999999995</v>
      </c>
    </row>
    <row r="716" spans="1:9" x14ac:dyDescent="0.25">
      <c r="A716" s="14">
        <v>43860.75</v>
      </c>
      <c r="B716" s="5">
        <f>A716</f>
        <v>43860.75</v>
      </c>
      <c r="C716" s="6">
        <v>45816.16015625</v>
      </c>
      <c r="D716" s="6">
        <v>2137.427001953125</v>
      </c>
      <c r="E716" s="6">
        <v>27251</v>
      </c>
      <c r="F716" s="15">
        <f>D716/C716*100</f>
        <v>4.6652250966988742</v>
      </c>
      <c r="G716" s="22">
        <f>TRUNC(D716/E716*100,3)</f>
        <v>7.843</v>
      </c>
      <c r="H716" s="7">
        <f>ROUND(D716-D715,3)</f>
        <v>-107.572</v>
      </c>
      <c r="I716">
        <f>ROUND(H716/D715*100,3)</f>
        <v>-4.7919999999999998</v>
      </c>
    </row>
    <row r="717" spans="1:9" x14ac:dyDescent="0.25">
      <c r="A717" s="14">
        <v>43860.791666666664</v>
      </c>
      <c r="B717" s="5">
        <f>A717</f>
        <v>43860.791666666664</v>
      </c>
      <c r="C717" s="6">
        <v>46224.4453125</v>
      </c>
      <c r="D717" s="6">
        <v>2775.395263671875</v>
      </c>
      <c r="E717" s="6">
        <v>27251</v>
      </c>
      <c r="F717" s="15">
        <f>D717/C717*100</f>
        <v>6.0041721321020445</v>
      </c>
      <c r="G717" s="22">
        <f>TRUNC(D717/E717*100,3)</f>
        <v>10.183999999999999</v>
      </c>
      <c r="H717" s="7">
        <f>ROUND(D717-D716,3)</f>
        <v>637.96799999999996</v>
      </c>
      <c r="I717">
        <f>ROUND(H717/D716*100,3)</f>
        <v>29.847000000000001</v>
      </c>
    </row>
    <row r="718" spans="1:9" x14ac:dyDescent="0.25">
      <c r="A718" s="14">
        <v>43860.833333333336</v>
      </c>
      <c r="B718" s="5">
        <f>A718</f>
        <v>43860.833333333336</v>
      </c>
      <c r="C718" s="6">
        <v>45829.7421875</v>
      </c>
      <c r="D718" s="6">
        <v>3199.66748046875</v>
      </c>
      <c r="E718" s="6">
        <v>27251</v>
      </c>
      <c r="F718" s="15">
        <f>D718/C718*100</f>
        <v>6.9816397119978895</v>
      </c>
      <c r="G718" s="22">
        <f>TRUNC(D718/E718*100,3)</f>
        <v>11.741</v>
      </c>
      <c r="H718" s="7">
        <f>ROUND(D718-D717,3)</f>
        <v>424.27199999999999</v>
      </c>
      <c r="I718">
        <f>ROUND(H718/D717*100,3)</f>
        <v>15.287000000000001</v>
      </c>
    </row>
    <row r="719" spans="1:9" x14ac:dyDescent="0.25">
      <c r="A719" s="14">
        <v>43860.875</v>
      </c>
      <c r="B719" s="5">
        <f>A719</f>
        <v>43860.875</v>
      </c>
      <c r="C719" s="6">
        <v>44819.80859375</v>
      </c>
      <c r="D719" s="6">
        <v>3812.72119140625</v>
      </c>
      <c r="E719" s="6">
        <v>27251</v>
      </c>
      <c r="F719" s="15">
        <f>D719/C719*100</f>
        <v>8.5067770502213236</v>
      </c>
      <c r="G719" s="22">
        <f>TRUNC(D719/E719*100,3)</f>
        <v>13.991</v>
      </c>
      <c r="H719" s="7">
        <f>ROUND(D719-D718,3)</f>
        <v>613.05399999999997</v>
      </c>
      <c r="I719">
        <f>ROUND(H719/D718*100,3)</f>
        <v>19.16</v>
      </c>
    </row>
    <row r="720" spans="1:9" x14ac:dyDescent="0.25">
      <c r="A720" s="14">
        <v>43860.916666666664</v>
      </c>
      <c r="B720" s="5">
        <f>A720</f>
        <v>43860.916666666664</v>
      </c>
      <c r="C720" s="6">
        <v>42816.6484375</v>
      </c>
      <c r="D720" s="6">
        <v>4658.6845703125</v>
      </c>
      <c r="E720" s="6">
        <v>27251</v>
      </c>
      <c r="F720" s="15">
        <f>D720/C720*100</f>
        <v>10.880544695395391</v>
      </c>
      <c r="G720" s="22">
        <f>TRUNC(D720/E720*100,3)</f>
        <v>17.094999999999999</v>
      </c>
      <c r="H720" s="7">
        <f>ROUND(D720-D719,3)</f>
        <v>845.96299999999997</v>
      </c>
      <c r="I720">
        <f>ROUND(H720/D719*100,3)</f>
        <v>22.187999999999999</v>
      </c>
    </row>
    <row r="721" spans="1:9" x14ac:dyDescent="0.25">
      <c r="A721" s="14">
        <v>43860.958333333336</v>
      </c>
      <c r="B721" s="5">
        <f>A721</f>
        <v>43860.958333333336</v>
      </c>
      <c r="C721" s="6">
        <v>40215.4375</v>
      </c>
      <c r="D721" s="6">
        <v>3753.7890625</v>
      </c>
      <c r="E721" s="6">
        <v>27251</v>
      </c>
      <c r="F721" s="15">
        <f>D721/C721*100</f>
        <v>9.3341992425172542</v>
      </c>
      <c r="G721" s="22">
        <f>TRUNC(D721/E721*100,3)</f>
        <v>13.773999999999999</v>
      </c>
      <c r="H721" s="7">
        <f>ROUND(D721-D720,3)</f>
        <v>-904.89599999999996</v>
      </c>
      <c r="I721">
        <f>ROUND(H721/D720*100,3)</f>
        <v>-19.423999999999999</v>
      </c>
    </row>
    <row r="722" spans="1:9" x14ac:dyDescent="0.25">
      <c r="A722" s="14">
        <v>43861</v>
      </c>
      <c r="B722" s="5">
        <f>A722</f>
        <v>43861</v>
      </c>
      <c r="C722" s="6">
        <v>38154.296875</v>
      </c>
      <c r="D722" s="6">
        <v>3952.9853515625</v>
      </c>
      <c r="E722" s="6">
        <v>27251</v>
      </c>
      <c r="F722" s="15">
        <f>D722/C722*100</f>
        <v>10.360524699257741</v>
      </c>
      <c r="G722" s="22">
        <f>TRUNC(D722/E722*100,3)</f>
        <v>14.505000000000001</v>
      </c>
      <c r="H722" s="7">
        <f>ROUND(D722-D721,3)</f>
        <v>199.196</v>
      </c>
      <c r="I722">
        <f>ROUND(H722/D721*100,3)</f>
        <v>5.3070000000000004</v>
      </c>
    </row>
    <row r="723" spans="1:9" x14ac:dyDescent="0.25">
      <c r="A723" s="14">
        <v>43861.041666666664</v>
      </c>
      <c r="B723" s="5">
        <f>A723</f>
        <v>43861.041666666664</v>
      </c>
      <c r="C723" s="6">
        <v>37010.39453125</v>
      </c>
      <c r="D723" s="6">
        <v>4129.3701171875</v>
      </c>
      <c r="E723" s="6">
        <v>27251</v>
      </c>
      <c r="F723" s="15">
        <f>D723/C723*100</f>
        <v>11.157325312219614</v>
      </c>
      <c r="G723" s="22">
        <f>TRUNC(D723/E723*100,3)</f>
        <v>15.153</v>
      </c>
      <c r="H723" s="7">
        <f>ROUND(D723-D722,3)</f>
        <v>176.38499999999999</v>
      </c>
      <c r="I723">
        <f>ROUND(H723/D722*100,3)</f>
        <v>4.4619999999999997</v>
      </c>
    </row>
    <row r="724" spans="1:9" x14ac:dyDescent="0.25">
      <c r="A724" s="14">
        <v>43861.083333333336</v>
      </c>
      <c r="B724" s="5">
        <f>A724</f>
        <v>43861.083333333336</v>
      </c>
      <c r="C724" s="6">
        <v>36595.65625</v>
      </c>
      <c r="D724" s="6">
        <v>4618.5546875</v>
      </c>
      <c r="E724" s="6">
        <v>27251</v>
      </c>
      <c r="F724" s="15">
        <f>D724/C724*100</f>
        <v>12.620499700698767</v>
      </c>
      <c r="G724" s="22">
        <f>TRUNC(D724/E724*100,3)</f>
        <v>16.948</v>
      </c>
      <c r="H724" s="7">
        <f>ROUND(D724-D723,3)</f>
        <v>489.185</v>
      </c>
      <c r="I724">
        <f>ROUND(H724/D723*100,3)</f>
        <v>11.846</v>
      </c>
    </row>
    <row r="725" spans="1:9" x14ac:dyDescent="0.25">
      <c r="A725" s="14">
        <v>43861.125</v>
      </c>
      <c r="B725" s="5">
        <f>A725</f>
        <v>43861.125</v>
      </c>
      <c r="C725" s="6">
        <v>36612.54296875</v>
      </c>
      <c r="D725" s="6">
        <v>4605.68310546875</v>
      </c>
      <c r="E725" s="6">
        <v>27251</v>
      </c>
      <c r="F725" s="15">
        <f>D725/C725*100</f>
        <v>12.579522567989477</v>
      </c>
      <c r="G725" s="22">
        <f>TRUNC(D725/E725*100,3)</f>
        <v>16.899999999999999</v>
      </c>
      <c r="H725" s="7">
        <f>ROUND(D725-D724,3)</f>
        <v>-12.872</v>
      </c>
      <c r="I725">
        <f>ROUND(H725/D724*100,3)</f>
        <v>-0.27900000000000003</v>
      </c>
    </row>
    <row r="726" spans="1:9" x14ac:dyDescent="0.25">
      <c r="A726" s="14">
        <v>43861.166666666664</v>
      </c>
      <c r="B726" s="5">
        <f>A726</f>
        <v>43861.166666666664</v>
      </c>
      <c r="C726" s="6">
        <v>37111.01171875</v>
      </c>
      <c r="D726" s="6">
        <v>5347.97216796875</v>
      </c>
      <c r="E726" s="6">
        <v>27251</v>
      </c>
      <c r="F726" s="15">
        <f>D726/C726*100</f>
        <v>14.410742042008884</v>
      </c>
      <c r="G726" s="22">
        <f>TRUNC(D726/E726*100,3)</f>
        <v>19.623999999999999</v>
      </c>
      <c r="H726" s="7">
        <f>ROUND(D726-D725,3)</f>
        <v>742.28899999999999</v>
      </c>
      <c r="I726">
        <f>ROUND(H726/D725*100,3)</f>
        <v>16.117000000000001</v>
      </c>
    </row>
    <row r="727" spans="1:9" x14ac:dyDescent="0.25">
      <c r="A727" s="14">
        <v>43861.208333333336</v>
      </c>
      <c r="B727" s="5">
        <f>A727</f>
        <v>43861.208333333336</v>
      </c>
      <c r="C727" s="6">
        <v>38673.921875</v>
      </c>
      <c r="D727" s="6">
        <v>5798.15185546875</v>
      </c>
      <c r="E727" s="6">
        <v>27251</v>
      </c>
      <c r="F727" s="15">
        <f>D727/C727*100</f>
        <v>14.992407220062292</v>
      </c>
      <c r="G727" s="22">
        <f>TRUNC(D727/E727*100,3)</f>
        <v>21.276</v>
      </c>
      <c r="H727" s="7">
        <f>ROUND(D727-D726,3)</f>
        <v>450.18</v>
      </c>
      <c r="I727">
        <f>ROUND(H727/D726*100,3)</f>
        <v>8.4179999999999993</v>
      </c>
    </row>
    <row r="728" spans="1:9" x14ac:dyDescent="0.25">
      <c r="A728" s="14">
        <v>43861.25</v>
      </c>
      <c r="B728" s="5">
        <f>A728</f>
        <v>43861.25</v>
      </c>
      <c r="C728" s="6">
        <v>42049.94140625</v>
      </c>
      <c r="D728" s="6">
        <v>6897.1181640625</v>
      </c>
      <c r="E728" s="6">
        <v>27251</v>
      </c>
      <c r="F728" s="15">
        <f>D728/C728*100</f>
        <v>16.402206360833031</v>
      </c>
      <c r="G728" s="22">
        <f>TRUNC(D728/E728*100,3)</f>
        <v>25.309000000000001</v>
      </c>
      <c r="H728" s="7">
        <f>ROUND(D728-D727,3)</f>
        <v>1098.9659999999999</v>
      </c>
      <c r="I728">
        <f>ROUND(H728/D727*100,3)</f>
        <v>18.954000000000001</v>
      </c>
    </row>
    <row r="729" spans="1:9" x14ac:dyDescent="0.25">
      <c r="A729" s="14">
        <v>43861.291666666664</v>
      </c>
      <c r="B729" s="5">
        <f>A729</f>
        <v>43861.291666666664</v>
      </c>
      <c r="C729" s="6">
        <v>45628.609375</v>
      </c>
      <c r="D729" s="6">
        <v>7329.80078125</v>
      </c>
      <c r="E729" s="6">
        <v>27251</v>
      </c>
      <c r="F729" s="15">
        <f>D729/C729*100</f>
        <v>16.064045960747624</v>
      </c>
      <c r="G729" s="22">
        <f>TRUNC(D729/E729*100,3)</f>
        <v>26.896999999999998</v>
      </c>
      <c r="H729" s="7">
        <f>ROUND(D729-D728,3)</f>
        <v>432.68299999999999</v>
      </c>
      <c r="I729">
        <f>ROUND(H729/D728*100,3)</f>
        <v>6.2729999999999997</v>
      </c>
    </row>
    <row r="730" spans="1:9" x14ac:dyDescent="0.25">
      <c r="A730" s="14">
        <v>43861.333333333336</v>
      </c>
      <c r="B730" s="5">
        <f>A730</f>
        <v>43861.333333333336</v>
      </c>
      <c r="C730" s="6">
        <v>45268.33203125</v>
      </c>
      <c r="D730" s="6">
        <v>7891.43505859375</v>
      </c>
      <c r="E730" s="6">
        <v>27251</v>
      </c>
      <c r="F730" s="15">
        <f>D730/C730*100</f>
        <v>17.432573069284</v>
      </c>
      <c r="G730" s="22">
        <f>TRUNC(D730/E730*100,3)</f>
        <v>28.957999999999998</v>
      </c>
      <c r="H730" s="7">
        <f>ROUND(D730-D729,3)</f>
        <v>561.63400000000001</v>
      </c>
      <c r="I730">
        <f>ROUND(H730/D729*100,3)</f>
        <v>7.6619999999999999</v>
      </c>
    </row>
    <row r="731" spans="1:9" x14ac:dyDescent="0.25">
      <c r="A731" s="14">
        <v>43861.375</v>
      </c>
      <c r="B731" s="5">
        <f>A731</f>
        <v>43861.375</v>
      </c>
      <c r="C731" s="6">
        <v>44708.4609375</v>
      </c>
      <c r="D731" s="6">
        <v>7984.9873046875</v>
      </c>
      <c r="E731" s="6">
        <v>27251</v>
      </c>
      <c r="F731" s="15">
        <f>D731/C731*100</f>
        <v>17.860125661337523</v>
      </c>
      <c r="G731" s="22">
        <f>TRUNC(D731/E731*100,3)</f>
        <v>29.300999999999998</v>
      </c>
      <c r="H731" s="7">
        <f>ROUND(D731-D730,3)</f>
        <v>93.552000000000007</v>
      </c>
      <c r="I731">
        <f>ROUND(H731/D730*100,3)</f>
        <v>1.1850000000000001</v>
      </c>
    </row>
    <row r="732" spans="1:9" x14ac:dyDescent="0.25">
      <c r="A732" s="14">
        <v>43861.416666666664</v>
      </c>
      <c r="B732" s="5">
        <f>A732</f>
        <v>43861.416666666664</v>
      </c>
      <c r="C732" s="6">
        <v>44204.65625</v>
      </c>
      <c r="D732" s="6">
        <v>9072.1484375</v>
      </c>
      <c r="E732" s="6">
        <v>27251</v>
      </c>
      <c r="F732" s="15">
        <f>D732/C732*100</f>
        <v>20.523060706981518</v>
      </c>
      <c r="G732" s="22">
        <f>TRUNC(D732/E732*100,3)</f>
        <v>33.290999999999997</v>
      </c>
      <c r="H732" s="7">
        <f>ROUND(D732-D731,3)</f>
        <v>1087.1610000000001</v>
      </c>
      <c r="I732">
        <f>ROUND(H732/D731*100,3)</f>
        <v>13.615</v>
      </c>
    </row>
    <row r="733" spans="1:9" x14ac:dyDescent="0.25">
      <c r="A733" s="14">
        <v>43861.458333333336</v>
      </c>
      <c r="B733" s="5">
        <f>A733</f>
        <v>43861.458333333336</v>
      </c>
      <c r="C733" s="6">
        <v>42780.88671875</v>
      </c>
      <c r="D733" s="6">
        <v>9220.53515625</v>
      </c>
      <c r="E733" s="6">
        <v>27251</v>
      </c>
      <c r="F733" s="15">
        <f>D733/C733*100</f>
        <v>21.552931375330342</v>
      </c>
      <c r="G733" s="22">
        <f>TRUNC(D733/E733*100,3)</f>
        <v>33.835000000000001</v>
      </c>
      <c r="H733" s="7">
        <f>ROUND(D733-D732,3)</f>
        <v>148.387</v>
      </c>
      <c r="I733">
        <f>ROUND(H733/D732*100,3)</f>
        <v>1.6359999999999999</v>
      </c>
    </row>
    <row r="734" spans="1:9" x14ac:dyDescent="0.25">
      <c r="A734" s="14">
        <v>43861.5</v>
      </c>
      <c r="B734" s="5">
        <f>A734</f>
        <v>43861.5</v>
      </c>
      <c r="C734" s="6">
        <v>40959.546875</v>
      </c>
      <c r="D734" s="6">
        <v>6507.6005859375</v>
      </c>
      <c r="E734" s="6">
        <v>27251</v>
      </c>
      <c r="F734" s="15">
        <f>D734/C734*100</f>
        <v>15.887872504540493</v>
      </c>
      <c r="G734" s="22">
        <f>TRUNC(D734/E734*100,3)</f>
        <v>23.88</v>
      </c>
      <c r="H734" s="7">
        <f>ROUND(D734-D733,3)</f>
        <v>-2712.9349999999999</v>
      </c>
      <c r="I734">
        <f>ROUND(H734/D733*100,3)</f>
        <v>-29.422999999999998</v>
      </c>
    </row>
    <row r="735" spans="1:9" x14ac:dyDescent="0.25">
      <c r="A735" s="14">
        <v>43861.541666666664</v>
      </c>
      <c r="B735" s="5">
        <f>A735</f>
        <v>43861.541666666664</v>
      </c>
      <c r="C735" s="6">
        <v>39519.125</v>
      </c>
      <c r="D735" s="6">
        <v>5424.642578125</v>
      </c>
      <c r="E735" s="6">
        <v>27251</v>
      </c>
      <c r="F735" s="15">
        <f>D735/C735*100</f>
        <v>13.726626230021541</v>
      </c>
      <c r="G735" s="22">
        <f>TRUNC(D735/E735*100,3)</f>
        <v>19.905999999999999</v>
      </c>
      <c r="H735" s="7">
        <f>ROUND(D735-D734,3)</f>
        <v>-1082.9580000000001</v>
      </c>
      <c r="I735">
        <f>ROUND(H735/D734*100,3)</f>
        <v>-16.640999999999998</v>
      </c>
    </row>
    <row r="736" spans="1:9" x14ac:dyDescent="0.25">
      <c r="A736" s="14">
        <v>43861.583333333336</v>
      </c>
      <c r="B736" s="5">
        <f>A736</f>
        <v>43861.583333333336</v>
      </c>
      <c r="C736" s="6">
        <v>38390.87109375</v>
      </c>
      <c r="D736" s="6">
        <v>5084.05029296875</v>
      </c>
      <c r="E736" s="6">
        <v>27251</v>
      </c>
      <c r="F736" s="15">
        <f>D736/C736*100</f>
        <v>13.242862555927855</v>
      </c>
      <c r="G736" s="22">
        <f>TRUNC(D736/E736*100,3)</f>
        <v>18.655999999999999</v>
      </c>
      <c r="H736" s="7">
        <f>ROUND(D736-D735,3)</f>
        <v>-340.59199999999998</v>
      </c>
      <c r="I736">
        <f>ROUND(H736/D735*100,3)</f>
        <v>-6.2789999999999999</v>
      </c>
    </row>
    <row r="737" spans="1:9" x14ac:dyDescent="0.25">
      <c r="A737" s="14">
        <v>43861.625</v>
      </c>
      <c r="B737" s="5">
        <f>A737</f>
        <v>43861.625</v>
      </c>
      <c r="C737" s="6">
        <v>37743.01953125</v>
      </c>
      <c r="D737" s="6">
        <v>4809.08154296875</v>
      </c>
      <c r="E737" s="6">
        <v>27251</v>
      </c>
      <c r="F737" s="15">
        <f>D737/C737*100</f>
        <v>12.741644952352013</v>
      </c>
      <c r="G737" s="22">
        <f>TRUNC(D737/E737*100,3)</f>
        <v>17.646999999999998</v>
      </c>
      <c r="H737" s="7">
        <f>ROUND(D737-D736,3)</f>
        <v>-274.96899999999999</v>
      </c>
      <c r="I737">
        <f>ROUND(H737/D736*100,3)</f>
        <v>-5.4080000000000004</v>
      </c>
    </row>
    <row r="738" spans="1:9" x14ac:dyDescent="0.25">
      <c r="A738" s="14">
        <v>43861.666666666664</v>
      </c>
      <c r="B738" s="5">
        <f>A738</f>
        <v>43861.666666666664</v>
      </c>
      <c r="C738" s="6">
        <v>37390.34375</v>
      </c>
      <c r="D738" s="6">
        <v>4579.38525390625</v>
      </c>
      <c r="E738" s="6">
        <v>27251</v>
      </c>
      <c r="F738" s="15">
        <f>D738/C738*100</f>
        <v>12.247507764370981</v>
      </c>
      <c r="G738" s="22">
        <f>TRUNC(D738/E738*100,3)</f>
        <v>16.803999999999998</v>
      </c>
      <c r="H738" s="7">
        <f>ROUND(D738-D737,3)</f>
        <v>-229.696</v>
      </c>
      <c r="I738">
        <f>ROUND(H738/D737*100,3)</f>
        <v>-4.7759999999999998</v>
      </c>
    </row>
    <row r="739" spans="1:9" x14ac:dyDescent="0.25">
      <c r="A739" s="14">
        <v>43861.708333333336</v>
      </c>
      <c r="B739" s="5">
        <f>A739</f>
        <v>43861.708333333336</v>
      </c>
      <c r="C739" s="6">
        <v>37748.3203125</v>
      </c>
      <c r="D739" s="6">
        <v>4336.87109375</v>
      </c>
      <c r="E739" s="6">
        <v>27251</v>
      </c>
      <c r="F739" s="15">
        <f>D739/C739*100</f>
        <v>11.488911447839669</v>
      </c>
      <c r="G739" s="22">
        <f>TRUNC(D739/E739*100,3)</f>
        <v>15.914</v>
      </c>
      <c r="H739" s="7">
        <f>ROUND(D739-D738,3)</f>
        <v>-242.51400000000001</v>
      </c>
      <c r="I739">
        <f>ROUND(H739/D738*100,3)</f>
        <v>-5.2960000000000003</v>
      </c>
    </row>
    <row r="740" spans="1:9" x14ac:dyDescent="0.25">
      <c r="A740" s="14">
        <v>43861.75</v>
      </c>
      <c r="B740" s="5">
        <f>A740</f>
        <v>43861.75</v>
      </c>
      <c r="C740" s="6">
        <v>39471.5859375</v>
      </c>
      <c r="D740" s="6">
        <v>3056.3017578125</v>
      </c>
      <c r="E740" s="6">
        <v>27251</v>
      </c>
      <c r="F740" s="15">
        <f>D740/C740*100</f>
        <v>7.7430427109057671</v>
      </c>
      <c r="G740" s="22">
        <f>TRUNC(D740/E740*100,3)</f>
        <v>11.215</v>
      </c>
      <c r="H740" s="7">
        <f>ROUND(D740-D739,3)</f>
        <v>-1280.569</v>
      </c>
      <c r="I740">
        <f>ROUND(H740/D739*100,3)</f>
        <v>-29.527000000000001</v>
      </c>
    </row>
    <row r="741" spans="1:9" x14ac:dyDescent="0.25">
      <c r="A741" s="14">
        <v>43861.791666666664</v>
      </c>
      <c r="B741" s="5">
        <f>A741</f>
        <v>43861.791666666664</v>
      </c>
      <c r="C741" s="6">
        <v>41276.4453125</v>
      </c>
      <c r="D741" s="6">
        <v>2711.161376953125</v>
      </c>
      <c r="E741" s="6">
        <v>27251</v>
      </c>
      <c r="F741" s="15">
        <f>D741/C741*100</f>
        <v>6.568301500837058</v>
      </c>
      <c r="G741" s="22">
        <f>TRUNC(D741/E741*100,3)</f>
        <v>9.9480000000000004</v>
      </c>
      <c r="H741" s="7">
        <f>ROUND(D741-D740,3)</f>
        <v>-345.14</v>
      </c>
      <c r="I741">
        <f>ROUND(H741/D740*100,3)</f>
        <v>-11.292999999999999</v>
      </c>
    </row>
    <row r="742" spans="1:9" x14ac:dyDescent="0.25">
      <c r="A742" s="14">
        <v>43861.833333333336</v>
      </c>
      <c r="B742" s="5">
        <f>A742</f>
        <v>43861.833333333336</v>
      </c>
      <c r="C742" s="6">
        <v>41386.66796875</v>
      </c>
      <c r="D742" s="6">
        <v>3509.684814453125</v>
      </c>
      <c r="E742" s="6">
        <v>27251</v>
      </c>
      <c r="F742" s="15">
        <f>D742/C742*100</f>
        <v>8.4802304382251723</v>
      </c>
      <c r="G742" s="22">
        <f>TRUNC(D742/E742*100,3)</f>
        <v>12.879</v>
      </c>
      <c r="H742" s="7">
        <f>ROUND(D742-D741,3)</f>
        <v>798.52300000000002</v>
      </c>
      <c r="I742">
        <f>ROUND(H742/D741*100,3)</f>
        <v>29.452999999999999</v>
      </c>
    </row>
    <row r="743" spans="1:9" x14ac:dyDescent="0.25">
      <c r="A743" s="14">
        <v>43861.875</v>
      </c>
      <c r="B743" s="5">
        <f>A743</f>
        <v>43861.875</v>
      </c>
      <c r="C743" s="6">
        <v>41514.8671875</v>
      </c>
      <c r="D743" s="6">
        <v>4598.046875</v>
      </c>
      <c r="E743" s="6">
        <v>27251</v>
      </c>
      <c r="F743" s="15">
        <f>D743/C743*100</f>
        <v>11.075663217789259</v>
      </c>
      <c r="G743" s="22">
        <f>TRUNC(D743/E743*100,3)</f>
        <v>16.872</v>
      </c>
      <c r="H743" s="7">
        <f>ROUND(D743-D742,3)</f>
        <v>1088.3620000000001</v>
      </c>
      <c r="I743">
        <f>ROUND(H743/D742*100,3)</f>
        <v>31.01</v>
      </c>
    </row>
    <row r="744" spans="1:9" x14ac:dyDescent="0.25">
      <c r="A744" s="14">
        <v>43861.916666666664</v>
      </c>
      <c r="B744" s="5">
        <f>A744</f>
        <v>43861.916666666664</v>
      </c>
      <c r="C744" s="6">
        <v>40869.7421875</v>
      </c>
      <c r="D744" s="6">
        <v>6013.12744140625</v>
      </c>
      <c r="E744" s="6">
        <v>27251</v>
      </c>
      <c r="F744" s="15">
        <f>D744/C744*100</f>
        <v>14.712907690534353</v>
      </c>
      <c r="G744" s="22">
        <f>TRUNC(D744/E744*100,3)</f>
        <v>22.065000000000001</v>
      </c>
      <c r="H744" s="7">
        <f>ROUND(D744-D743,3)</f>
        <v>1415.0809999999999</v>
      </c>
      <c r="I744">
        <f>ROUND(H744/D743*100,3)</f>
        <v>30.776</v>
      </c>
    </row>
    <row r="745" spans="1:9" x14ac:dyDescent="0.25">
      <c r="A745" s="14">
        <v>43861.958333333336</v>
      </c>
      <c r="B745" s="5">
        <f>A745</f>
        <v>43861.958333333336</v>
      </c>
      <c r="C745" s="6">
        <v>39511.34765625</v>
      </c>
      <c r="D745" s="6">
        <v>8224.484375</v>
      </c>
      <c r="E745" s="6">
        <v>27251</v>
      </c>
      <c r="F745" s="15">
        <f>D745/C745*100</f>
        <v>20.815499502961224</v>
      </c>
      <c r="G745" s="22">
        <f>TRUNC(D745/E745*100,3)</f>
        <v>30.18</v>
      </c>
      <c r="H745" s="7">
        <f>ROUND(D745-D744,3)</f>
        <v>2211.357</v>
      </c>
      <c r="I745">
        <f>ROUND(H745/D744*100,3)</f>
        <v>36.774999999999999</v>
      </c>
    </row>
    <row r="746" spans="1:9" x14ac:dyDescent="0.25">
      <c r="A746" s="14">
        <v>43862</v>
      </c>
      <c r="B746" s="5">
        <f>A746</f>
        <v>43862</v>
      </c>
      <c r="C746" s="6">
        <v>38535.47265625</v>
      </c>
      <c r="D746" s="6">
        <v>9517.9677734375</v>
      </c>
      <c r="E746" s="6">
        <v>27251</v>
      </c>
      <c r="F746" s="15">
        <f>D746/C746*100</f>
        <v>24.699237137535921</v>
      </c>
      <c r="G746" s="22">
        <f>TRUNC(D746/E746*100,3)</f>
        <v>34.927</v>
      </c>
      <c r="H746" s="7">
        <f>ROUND(D746-D745,3)</f>
        <v>1293.4829999999999</v>
      </c>
      <c r="I746">
        <f>ROUND(H746/D745*100,3)</f>
        <v>15.727</v>
      </c>
    </row>
    <row r="747" spans="1:9" x14ac:dyDescent="0.25">
      <c r="A747" s="14">
        <v>43862.041666666664</v>
      </c>
      <c r="B747" s="5">
        <f>A747</f>
        <v>43862.041666666664</v>
      </c>
      <c r="C747" s="6">
        <v>38010.515625</v>
      </c>
      <c r="D747" s="6">
        <v>10863.828125</v>
      </c>
      <c r="E747" s="6">
        <v>27251</v>
      </c>
      <c r="F747" s="15">
        <f>D747/C747*100</f>
        <v>28.581112216890638</v>
      </c>
      <c r="G747" s="22">
        <f>TRUNC(D747/E747*100,3)</f>
        <v>39.865000000000002</v>
      </c>
      <c r="H747" s="7">
        <f>ROUND(D747-D746,3)</f>
        <v>1345.86</v>
      </c>
      <c r="I747">
        <f>ROUND(H747/D746*100,3)</f>
        <v>14.14</v>
      </c>
    </row>
    <row r="748" spans="1:9" x14ac:dyDescent="0.25">
      <c r="A748" s="14">
        <v>43862.083333333336</v>
      </c>
      <c r="B748" s="5">
        <f>A748</f>
        <v>43862.083333333336</v>
      </c>
      <c r="C748" s="6">
        <v>37889.23046875</v>
      </c>
      <c r="D748" s="6">
        <v>11839.4091796875</v>
      </c>
      <c r="E748" s="6">
        <v>27251</v>
      </c>
      <c r="F748" s="15">
        <f>D748/C748*100</f>
        <v>31.247425807320951</v>
      </c>
      <c r="G748" s="22">
        <f>TRUNC(D748/E748*100,3)</f>
        <v>43.445</v>
      </c>
      <c r="H748" s="7">
        <f>ROUND(D748-D747,3)</f>
        <v>975.58100000000002</v>
      </c>
      <c r="I748">
        <f>ROUND(H748/D747*100,3)</f>
        <v>8.98</v>
      </c>
    </row>
    <row r="749" spans="1:9" x14ac:dyDescent="0.25">
      <c r="A749" s="14">
        <v>43862.125</v>
      </c>
      <c r="B749" s="5">
        <f>A749</f>
        <v>43862.125</v>
      </c>
      <c r="C749" s="6">
        <v>37950.56640625</v>
      </c>
      <c r="D749" s="6">
        <v>13456.400390625</v>
      </c>
      <c r="E749" s="6">
        <v>27251</v>
      </c>
      <c r="F749" s="15">
        <f>D749/C749*100</f>
        <v>35.457706339816028</v>
      </c>
      <c r="G749" s="22">
        <f>TRUNC(D749/E749*100,3)</f>
        <v>49.378999999999998</v>
      </c>
      <c r="H749" s="7">
        <f>ROUND(D749-D748,3)</f>
        <v>1616.991</v>
      </c>
      <c r="I749">
        <f>ROUND(H749/D748*100,3)</f>
        <v>13.657999999999999</v>
      </c>
    </row>
    <row r="750" spans="1:9" x14ac:dyDescent="0.25">
      <c r="A750" s="14">
        <v>43862.166666666664</v>
      </c>
      <c r="B750" s="5">
        <f>A750</f>
        <v>43862.166666666664</v>
      </c>
      <c r="C750" s="6">
        <v>38641.94140625</v>
      </c>
      <c r="D750" s="6">
        <v>13989.408203125</v>
      </c>
      <c r="E750" s="6">
        <v>27251</v>
      </c>
      <c r="F750" s="15">
        <f>D750/C750*100</f>
        <v>36.20265362977424</v>
      </c>
      <c r="G750" s="22">
        <f>TRUNC(D750/E750*100,3)</f>
        <v>51.335000000000001</v>
      </c>
      <c r="H750" s="7">
        <f>ROUND(D750-D749,3)</f>
        <v>533.00800000000004</v>
      </c>
      <c r="I750">
        <f>ROUND(H750/D749*100,3)</f>
        <v>3.9609999999999999</v>
      </c>
    </row>
    <row r="751" spans="1:9" x14ac:dyDescent="0.25">
      <c r="A751" s="14">
        <v>43862.208333333336</v>
      </c>
      <c r="B751" s="5">
        <f>A751</f>
        <v>43862.208333333336</v>
      </c>
      <c r="C751" s="6">
        <v>39661.671875</v>
      </c>
      <c r="D751" s="6">
        <v>13309.30078125</v>
      </c>
      <c r="E751" s="6">
        <v>27251</v>
      </c>
      <c r="F751" s="15">
        <f>D751/C751*100</f>
        <v>33.557084590877452</v>
      </c>
      <c r="G751" s="22">
        <f>TRUNC(D751/E751*100,3)</f>
        <v>48.838999999999999</v>
      </c>
      <c r="H751" s="7">
        <f>ROUND(D751-D750,3)</f>
        <v>-680.10699999999997</v>
      </c>
      <c r="I751">
        <f>ROUND(H751/D750*100,3)</f>
        <v>-4.8620000000000001</v>
      </c>
    </row>
    <row r="752" spans="1:9" x14ac:dyDescent="0.25">
      <c r="A752" s="14">
        <v>43862.25</v>
      </c>
      <c r="B752" s="5">
        <f>A752</f>
        <v>43862.25</v>
      </c>
      <c r="C752" s="6">
        <v>41458.70703125</v>
      </c>
      <c r="D752" s="6">
        <v>13388.408203125</v>
      </c>
      <c r="E752" s="6">
        <v>27251</v>
      </c>
      <c r="F752" s="15">
        <f>D752/C752*100</f>
        <v>32.293356840659129</v>
      </c>
      <c r="G752" s="22">
        <f>TRUNC(D752/E752*100,3)</f>
        <v>49.128999999999998</v>
      </c>
      <c r="H752" s="7">
        <f>ROUND(D752-D751,3)</f>
        <v>79.106999999999999</v>
      </c>
      <c r="I752">
        <f>ROUND(H752/D751*100,3)</f>
        <v>0.59399999999999997</v>
      </c>
    </row>
    <row r="753" spans="1:9" x14ac:dyDescent="0.25">
      <c r="A753" s="14">
        <v>43862.291666666664</v>
      </c>
      <c r="B753" s="5">
        <f>A753</f>
        <v>43862.291666666664</v>
      </c>
      <c r="C753" s="6">
        <v>43747.2109375</v>
      </c>
      <c r="D753" s="6">
        <v>12315.849609375</v>
      </c>
      <c r="E753" s="6">
        <v>27251</v>
      </c>
      <c r="F753" s="15">
        <f>D753/C753*100</f>
        <v>28.152308102498679</v>
      </c>
      <c r="G753" s="22">
        <f>TRUNC(D753/E753*100,3)</f>
        <v>45.194000000000003</v>
      </c>
      <c r="H753" s="7">
        <f>ROUND(D753-D752,3)</f>
        <v>-1072.559</v>
      </c>
      <c r="I753">
        <f>ROUND(H753/D752*100,3)</f>
        <v>-8.0109999999999992</v>
      </c>
    </row>
    <row r="754" spans="1:9" x14ac:dyDescent="0.25">
      <c r="A754" s="14">
        <v>43862.333333333336</v>
      </c>
      <c r="B754" s="5">
        <f>A754</f>
        <v>43862.333333333336</v>
      </c>
      <c r="C754" s="6">
        <v>44853.828125</v>
      </c>
      <c r="D754" s="6">
        <v>11493.1005859375</v>
      </c>
      <c r="E754" s="6">
        <v>27251</v>
      </c>
      <c r="F754" s="15">
        <f>D754/C754*100</f>
        <v>25.623455268763639</v>
      </c>
      <c r="G754" s="22">
        <f>TRUNC(D754/E754*100,3)</f>
        <v>42.173999999999999</v>
      </c>
      <c r="H754" s="7">
        <f>ROUND(D754-D753,3)</f>
        <v>-822.74900000000002</v>
      </c>
      <c r="I754">
        <f>ROUND(H754/D753*100,3)</f>
        <v>-6.68</v>
      </c>
    </row>
    <row r="755" spans="1:9" x14ac:dyDescent="0.25">
      <c r="A755" s="14">
        <v>43862.375</v>
      </c>
      <c r="B755" s="5">
        <f>A755</f>
        <v>43862.375</v>
      </c>
      <c r="C755" s="6">
        <v>43647.65234375</v>
      </c>
      <c r="D755" s="6">
        <v>8038.4189453125</v>
      </c>
      <c r="E755" s="6">
        <v>27251</v>
      </c>
      <c r="F755" s="15">
        <f>D755/C755*100</f>
        <v>18.416612380444647</v>
      </c>
      <c r="G755" s="22">
        <f>TRUNC(D755/E755*100,3)</f>
        <v>29.497</v>
      </c>
      <c r="H755" s="7">
        <f>ROUND(D755-D754,3)</f>
        <v>-3454.6819999999998</v>
      </c>
      <c r="I755">
        <f>ROUND(H755/D754*100,3)</f>
        <v>-30.059000000000001</v>
      </c>
    </row>
    <row r="756" spans="1:9" x14ac:dyDescent="0.25">
      <c r="A756" s="14">
        <v>43862.416666666664</v>
      </c>
      <c r="B756" s="5">
        <f>A756</f>
        <v>43862.416666666664</v>
      </c>
      <c r="C756" s="6">
        <v>41930.4296875</v>
      </c>
      <c r="D756" s="6">
        <v>3397.673583984375</v>
      </c>
      <c r="E756" s="6">
        <v>27251</v>
      </c>
      <c r="F756" s="15">
        <f>D756/C756*100</f>
        <v>8.1031213114357037</v>
      </c>
      <c r="G756" s="22">
        <f>TRUNC(D756/E756*100,3)</f>
        <v>12.468</v>
      </c>
      <c r="H756" s="7">
        <f>ROUND(D756-D755,3)</f>
        <v>-4640.7449999999999</v>
      </c>
      <c r="I756">
        <f>ROUND(H756/D755*100,3)</f>
        <v>-57.731999999999999</v>
      </c>
    </row>
    <row r="757" spans="1:9" x14ac:dyDescent="0.25">
      <c r="A757" s="14">
        <v>43862.458333333336</v>
      </c>
      <c r="B757" s="5">
        <f>A757</f>
        <v>43862.458333333336</v>
      </c>
      <c r="C757" s="6">
        <v>39939.96484375</v>
      </c>
      <c r="D757" s="6">
        <v>2501.64794921875</v>
      </c>
      <c r="E757" s="6">
        <v>27251</v>
      </c>
      <c r="F757" s="15">
        <f>D757/C757*100</f>
        <v>6.2635206590829533</v>
      </c>
      <c r="G757" s="22">
        <f>TRUNC(D757/E757*100,3)</f>
        <v>9.18</v>
      </c>
      <c r="H757" s="7">
        <f>ROUND(D757-D756,3)</f>
        <v>-896.02599999999995</v>
      </c>
      <c r="I757">
        <f>ROUND(H757/D756*100,3)</f>
        <v>-26.372</v>
      </c>
    </row>
    <row r="758" spans="1:9" x14ac:dyDescent="0.25">
      <c r="A758" s="14">
        <v>43862.5</v>
      </c>
      <c r="B758" s="5">
        <f>A758</f>
        <v>43862.5</v>
      </c>
      <c r="C758" s="6">
        <v>37983.41796875</v>
      </c>
      <c r="D758" s="6">
        <v>2529.796630859375</v>
      </c>
      <c r="E758" s="6">
        <v>27251</v>
      </c>
      <c r="F758" s="15">
        <f>D758/C758*100</f>
        <v>6.66026589008053</v>
      </c>
      <c r="G758" s="22">
        <f>TRUNC(D758/E758*100,3)</f>
        <v>9.2829999999999995</v>
      </c>
      <c r="H758" s="7">
        <f>ROUND(D758-D757,3)</f>
        <v>28.149000000000001</v>
      </c>
      <c r="I758">
        <f>ROUND(H758/D757*100,3)</f>
        <v>1.125</v>
      </c>
    </row>
    <row r="759" spans="1:9" x14ac:dyDescent="0.25">
      <c r="A759" s="14">
        <v>43862.541666666664</v>
      </c>
      <c r="B759" s="5">
        <f>A759</f>
        <v>43862.541666666664</v>
      </c>
      <c r="C759" s="6">
        <v>36427.4453125</v>
      </c>
      <c r="D759" s="6">
        <v>3214.905517578125</v>
      </c>
      <c r="E759" s="6">
        <v>27251</v>
      </c>
      <c r="F759" s="15">
        <f>D759/C759*100</f>
        <v>8.8255036552753729</v>
      </c>
      <c r="G759" s="22">
        <f>TRUNC(D759/E759*100,3)</f>
        <v>11.797000000000001</v>
      </c>
      <c r="H759" s="7">
        <f>ROUND(D759-D758,3)</f>
        <v>685.10900000000004</v>
      </c>
      <c r="I759">
        <f>ROUND(H759/D758*100,3)</f>
        <v>27.082000000000001</v>
      </c>
    </row>
    <row r="760" spans="1:9" x14ac:dyDescent="0.25">
      <c r="A760" s="14">
        <v>43862.583333333336</v>
      </c>
      <c r="B760" s="5">
        <f>A760</f>
        <v>43862.583333333336</v>
      </c>
      <c r="C760" s="6">
        <v>35315.17578125</v>
      </c>
      <c r="D760" s="6">
        <v>4230.6259765625</v>
      </c>
      <c r="E760" s="6">
        <v>27251</v>
      </c>
      <c r="F760" s="15">
        <f>D760/C760*100</f>
        <v>11.979625990729685</v>
      </c>
      <c r="G760" s="22">
        <f>TRUNC(D760/E760*100,3)</f>
        <v>15.523999999999999</v>
      </c>
      <c r="H760" s="7">
        <f>ROUND(D760-D759,3)</f>
        <v>1015.72</v>
      </c>
      <c r="I760">
        <f>ROUND(H760/D759*100,3)</f>
        <v>31.594000000000001</v>
      </c>
    </row>
    <row r="761" spans="1:9" x14ac:dyDescent="0.25">
      <c r="A761" s="14">
        <v>43862.625</v>
      </c>
      <c r="B761" s="5">
        <f>A761</f>
        <v>43862.625</v>
      </c>
      <c r="C761" s="6">
        <v>34557.9921875</v>
      </c>
      <c r="D761" s="6">
        <v>4568.63671875</v>
      </c>
      <c r="E761" s="6">
        <v>27251</v>
      </c>
      <c r="F761" s="15">
        <f>D761/C761*100</f>
        <v>13.220202996638575</v>
      </c>
      <c r="G761" s="22">
        <f>TRUNC(D761/E761*100,3)</f>
        <v>16.765000000000001</v>
      </c>
      <c r="H761" s="7">
        <f>ROUND(D761-D760,3)</f>
        <v>338.01100000000002</v>
      </c>
      <c r="I761">
        <f>ROUND(H761/D760*100,3)</f>
        <v>7.99</v>
      </c>
    </row>
    <row r="762" spans="1:9" x14ac:dyDescent="0.25">
      <c r="A762" s="14">
        <v>43862.666666666664</v>
      </c>
      <c r="B762" s="5">
        <f>A762</f>
        <v>43862.666666666664</v>
      </c>
      <c r="C762" s="6">
        <v>34389.421875</v>
      </c>
      <c r="D762" s="6">
        <v>4758.3251953125</v>
      </c>
      <c r="E762" s="6">
        <v>27251</v>
      </c>
      <c r="F762" s="15">
        <f>D762/C762*100</f>
        <v>13.836595487438681</v>
      </c>
      <c r="G762" s="22">
        <f>TRUNC(D762/E762*100,3)</f>
        <v>17.460999999999999</v>
      </c>
      <c r="H762" s="7">
        <f>ROUND(D762-D761,3)</f>
        <v>189.68799999999999</v>
      </c>
      <c r="I762">
        <f>ROUND(H762/D761*100,3)</f>
        <v>4.1520000000000001</v>
      </c>
    </row>
    <row r="763" spans="1:9" x14ac:dyDescent="0.25">
      <c r="A763" s="14">
        <v>43862.708333333336</v>
      </c>
      <c r="B763" s="5">
        <f>A763</f>
        <v>43862.708333333336</v>
      </c>
      <c r="C763" s="6">
        <v>34790.84765625</v>
      </c>
      <c r="D763" s="6">
        <v>4396.623046875</v>
      </c>
      <c r="E763" s="6">
        <v>27251</v>
      </c>
      <c r="F763" s="15">
        <f>D763/C763*100</f>
        <v>12.637297861540228</v>
      </c>
      <c r="G763" s="22">
        <f>TRUNC(D763/E763*100,3)</f>
        <v>16.132999999999999</v>
      </c>
      <c r="H763" s="7">
        <f>ROUND(D763-D762,3)</f>
        <v>-361.702</v>
      </c>
      <c r="I763">
        <f>ROUND(H763/D762*100,3)</f>
        <v>-7.601</v>
      </c>
    </row>
    <row r="764" spans="1:9" x14ac:dyDescent="0.25">
      <c r="A764" s="14">
        <v>43862.75</v>
      </c>
      <c r="B764" s="5">
        <f>A764</f>
        <v>43862.75</v>
      </c>
      <c r="C764" s="6">
        <v>35835.3046875</v>
      </c>
      <c r="D764" s="6">
        <v>4365.78857421875</v>
      </c>
      <c r="E764" s="6">
        <v>27251</v>
      </c>
      <c r="F764" s="15">
        <f>D764/C764*100</f>
        <v>12.182925783080103</v>
      </c>
      <c r="G764" s="22">
        <f>TRUNC(D764/E764*100,3)</f>
        <v>16.02</v>
      </c>
      <c r="H764" s="7">
        <f>ROUND(D764-D763,3)</f>
        <v>-30.834</v>
      </c>
      <c r="I764">
        <f>ROUND(H764/D763*100,3)</f>
        <v>-0.70099999999999996</v>
      </c>
    </row>
    <row r="765" spans="1:9" x14ac:dyDescent="0.25">
      <c r="A765" s="14">
        <v>43862.791666666664</v>
      </c>
      <c r="B765" s="5">
        <f>A765</f>
        <v>43862.791666666664</v>
      </c>
      <c r="C765" s="6">
        <v>37378.48828125</v>
      </c>
      <c r="D765" s="6">
        <v>7053.478515625</v>
      </c>
      <c r="E765" s="6">
        <v>27251</v>
      </c>
      <c r="F765" s="15">
        <f>D765/C765*100</f>
        <v>18.87042210629798</v>
      </c>
      <c r="G765" s="22">
        <f>TRUNC(D765/E765*100,3)</f>
        <v>25.882999999999999</v>
      </c>
      <c r="H765" s="7">
        <f>ROUND(D765-D764,3)</f>
        <v>2687.69</v>
      </c>
      <c r="I765">
        <f>ROUND(H765/D764*100,3)</f>
        <v>61.563000000000002</v>
      </c>
    </row>
    <row r="766" spans="1:9" x14ac:dyDescent="0.25">
      <c r="A766" s="14">
        <v>43862.833333333336</v>
      </c>
      <c r="B766" s="5">
        <f>A766</f>
        <v>43862.833333333336</v>
      </c>
      <c r="C766" s="6">
        <v>37592.63671875</v>
      </c>
      <c r="D766" s="6">
        <v>9270.7548828125</v>
      </c>
      <c r="E766" s="6">
        <v>27251</v>
      </c>
      <c r="F766" s="15">
        <f>D766/C766*100</f>
        <v>24.661092415974498</v>
      </c>
      <c r="G766" s="22">
        <f>TRUNC(D766/E766*100,3)</f>
        <v>34.018999999999998</v>
      </c>
      <c r="H766" s="7">
        <f>ROUND(D766-D765,3)</f>
        <v>2217.2759999999998</v>
      </c>
      <c r="I766">
        <f>ROUND(H766/D765*100,3)</f>
        <v>31.434999999999999</v>
      </c>
    </row>
    <row r="767" spans="1:9" x14ac:dyDescent="0.25">
      <c r="A767" s="14">
        <v>43862.875</v>
      </c>
      <c r="B767" s="5">
        <f>A767</f>
        <v>43862.875</v>
      </c>
      <c r="C767" s="6">
        <v>37630.04296875</v>
      </c>
      <c r="D767" s="6">
        <v>11264.3515625</v>
      </c>
      <c r="E767" s="6">
        <v>27251</v>
      </c>
      <c r="F767" s="15">
        <f>D767/C767*100</f>
        <v>29.934463725844058</v>
      </c>
      <c r="G767" s="22">
        <f>TRUNC(D767/E767*100,3)</f>
        <v>41.335000000000001</v>
      </c>
      <c r="H767" s="7">
        <f>ROUND(D767-D766,3)</f>
        <v>1993.597</v>
      </c>
      <c r="I767">
        <f>ROUND(H767/D766*100,3)</f>
        <v>21.504000000000001</v>
      </c>
    </row>
    <row r="768" spans="1:9" x14ac:dyDescent="0.25">
      <c r="A768" s="14">
        <v>43862.916666666664</v>
      </c>
      <c r="B768" s="5">
        <f>A768</f>
        <v>43862.916666666664</v>
      </c>
      <c r="C768" s="6">
        <v>37237.2421875</v>
      </c>
      <c r="D768" s="6">
        <v>12056.716796875</v>
      </c>
      <c r="E768" s="6">
        <v>27251</v>
      </c>
      <c r="F768" s="15">
        <f>D768/C768*100</f>
        <v>32.37811419053547</v>
      </c>
      <c r="G768" s="22">
        <f>TRUNC(D768/E768*100,3)</f>
        <v>44.243000000000002</v>
      </c>
      <c r="H768" s="7">
        <f>ROUND(D768-D767,3)</f>
        <v>792.36500000000001</v>
      </c>
      <c r="I768">
        <f>ROUND(H768/D767*100,3)</f>
        <v>7.0339999999999998</v>
      </c>
    </row>
    <row r="769" spans="1:9" x14ac:dyDescent="0.25">
      <c r="A769" s="14">
        <v>43862.958333333336</v>
      </c>
      <c r="B769" s="5">
        <f>A769</f>
        <v>43862.958333333336</v>
      </c>
      <c r="C769" s="6">
        <v>36303.2578125</v>
      </c>
      <c r="D769" s="6">
        <v>12971.669921875</v>
      </c>
      <c r="E769" s="6">
        <v>27251</v>
      </c>
      <c r="F769" s="15">
        <f>D769/C769*100</f>
        <v>35.731421099647349</v>
      </c>
      <c r="G769" s="22">
        <f>TRUNC(D769/E769*100,3)</f>
        <v>47.6</v>
      </c>
      <c r="H769" s="7">
        <f>ROUND(D769-D768,3)</f>
        <v>914.95299999999997</v>
      </c>
      <c r="I769">
        <f>ROUND(H769/D768*100,3)</f>
        <v>7.5890000000000004</v>
      </c>
    </row>
    <row r="770" spans="1:9" x14ac:dyDescent="0.25">
      <c r="A770" s="14">
        <v>43863</v>
      </c>
      <c r="B770" s="5">
        <f>A770</f>
        <v>43863</v>
      </c>
      <c r="C770" s="6">
        <v>35359.1875</v>
      </c>
      <c r="D770" s="6">
        <v>14592.3076171875</v>
      </c>
      <c r="E770" s="6">
        <v>27251</v>
      </c>
      <c r="F770" s="15">
        <f>D770/C770*100</f>
        <v>41.268786555651197</v>
      </c>
      <c r="G770" s="22">
        <f>TRUNC(D770/E770*100,3)</f>
        <v>53.546999999999997</v>
      </c>
      <c r="H770" s="7">
        <f>ROUND(D770-D769,3)</f>
        <v>1620.6379999999999</v>
      </c>
      <c r="I770">
        <f>ROUND(H770/D769*100,3)</f>
        <v>12.494</v>
      </c>
    </row>
    <row r="771" spans="1:9" x14ac:dyDescent="0.25">
      <c r="A771" s="14">
        <v>43863.041666666664</v>
      </c>
      <c r="B771" s="5">
        <f>A771</f>
        <v>43863.041666666664</v>
      </c>
      <c r="C771" s="6">
        <v>34489.5390625</v>
      </c>
      <c r="D771" s="6">
        <v>14596.47265625</v>
      </c>
      <c r="E771" s="6">
        <v>27251</v>
      </c>
      <c r="F771" s="15">
        <f>D771/C771*100</f>
        <v>42.321448917595255</v>
      </c>
      <c r="G771" s="22">
        <f>TRUNC(D771/E771*100,3)</f>
        <v>53.563000000000002</v>
      </c>
      <c r="H771" s="7">
        <f>ROUND(D771-D770,3)</f>
        <v>4.165</v>
      </c>
      <c r="I771">
        <f>ROUND(H771/D770*100,3)</f>
        <v>2.9000000000000001E-2</v>
      </c>
    </row>
    <row r="772" spans="1:9" x14ac:dyDescent="0.25">
      <c r="A772" s="14">
        <v>43863.083333333336</v>
      </c>
      <c r="B772" s="5">
        <f>A772</f>
        <v>43863.083333333336</v>
      </c>
      <c r="C772" s="6">
        <v>34112.86328125</v>
      </c>
      <c r="D772" s="6">
        <v>14485.1064453125</v>
      </c>
      <c r="E772" s="6">
        <v>27251</v>
      </c>
      <c r="F772" s="15">
        <f>D772/C772*100</f>
        <v>42.462300293843057</v>
      </c>
      <c r="G772" s="22">
        <f>TRUNC(D772/E772*100,3)</f>
        <v>53.154000000000003</v>
      </c>
      <c r="H772" s="7">
        <f>ROUND(D772-D771,3)</f>
        <v>-111.366</v>
      </c>
      <c r="I772">
        <f>ROUND(H772/D771*100,3)</f>
        <v>-0.76300000000000001</v>
      </c>
    </row>
    <row r="773" spans="1:9" x14ac:dyDescent="0.25">
      <c r="A773" s="14">
        <v>43863.125</v>
      </c>
      <c r="B773" s="5">
        <f>A773</f>
        <v>43863.125</v>
      </c>
      <c r="C773" s="6">
        <v>34162.01171875</v>
      </c>
      <c r="D773" s="6">
        <v>14998.431640625</v>
      </c>
      <c r="E773" s="6">
        <v>27251</v>
      </c>
      <c r="F773" s="15">
        <f>D773/C773*100</f>
        <v>43.903830266509253</v>
      </c>
      <c r="G773" s="22">
        <f>TRUNC(D773/E773*100,3)</f>
        <v>55.037999999999997</v>
      </c>
      <c r="H773" s="7">
        <f>ROUND(D773-D772,3)</f>
        <v>513.32500000000005</v>
      </c>
      <c r="I773">
        <f>ROUND(H773/D772*100,3)</f>
        <v>3.544</v>
      </c>
    </row>
    <row r="774" spans="1:9" x14ac:dyDescent="0.25">
      <c r="A774" s="14">
        <v>43863.166666666664</v>
      </c>
      <c r="B774" s="5">
        <f>A774</f>
        <v>43863.166666666664</v>
      </c>
      <c r="C774" s="6">
        <v>34470.51953125</v>
      </c>
      <c r="D774" s="6">
        <v>15049.2998046875</v>
      </c>
      <c r="E774" s="6">
        <v>27251</v>
      </c>
      <c r="F774" s="15">
        <f>D774/C774*100</f>
        <v>43.65846528957659</v>
      </c>
      <c r="G774" s="22">
        <f>TRUNC(D774/E774*100,3)</f>
        <v>55.223999999999997</v>
      </c>
      <c r="H774" s="7">
        <f>ROUND(D774-D773,3)</f>
        <v>50.868000000000002</v>
      </c>
      <c r="I774">
        <f>ROUND(H774/D773*100,3)</f>
        <v>0.33900000000000002</v>
      </c>
    </row>
    <row r="775" spans="1:9" x14ac:dyDescent="0.25">
      <c r="A775" s="14">
        <v>43863.208333333336</v>
      </c>
      <c r="B775" s="5">
        <f>A775</f>
        <v>43863.208333333336</v>
      </c>
      <c r="C775" s="6">
        <v>35295.9609375</v>
      </c>
      <c r="D775" s="6">
        <v>14112.5791015625</v>
      </c>
      <c r="E775" s="6">
        <v>27251</v>
      </c>
      <c r="F775" s="15">
        <f>D775/C775*100</f>
        <v>39.983552584252401</v>
      </c>
      <c r="G775" s="22">
        <f>TRUNC(D775/E775*100,3)</f>
        <v>51.786999999999999</v>
      </c>
      <c r="H775" s="7">
        <f>ROUND(D775-D774,3)</f>
        <v>-936.721</v>
      </c>
      <c r="I775">
        <f>ROUND(H775/D774*100,3)</f>
        <v>-6.2240000000000002</v>
      </c>
    </row>
    <row r="776" spans="1:9" x14ac:dyDescent="0.25">
      <c r="A776" s="14">
        <v>43863.25</v>
      </c>
      <c r="B776" s="5">
        <f>A776</f>
        <v>43863.25</v>
      </c>
      <c r="C776" s="6">
        <v>36308.0625</v>
      </c>
      <c r="D776" s="6">
        <v>13209.267578125</v>
      </c>
      <c r="E776" s="6">
        <v>27251</v>
      </c>
      <c r="F776" s="15">
        <f>D776/C776*100</f>
        <v>36.381086372000709</v>
      </c>
      <c r="G776" s="22">
        <f>TRUNC(D776/E776*100,3)</f>
        <v>48.472000000000001</v>
      </c>
      <c r="H776" s="7">
        <f>ROUND(D776-D775,3)</f>
        <v>-903.31200000000001</v>
      </c>
      <c r="I776">
        <f>ROUND(H776/D775*100,3)</f>
        <v>-6.4009999999999998</v>
      </c>
    </row>
    <row r="777" spans="1:9" x14ac:dyDescent="0.25">
      <c r="A777" s="14">
        <v>43863.291666666664</v>
      </c>
      <c r="B777" s="5">
        <f>A777</f>
        <v>43863.291666666664</v>
      </c>
      <c r="C777" s="6">
        <v>38000.5390625</v>
      </c>
      <c r="D777" s="6">
        <v>12447.470703125</v>
      </c>
      <c r="E777" s="6">
        <v>27251</v>
      </c>
      <c r="F777" s="15">
        <f>D777/C777*100</f>
        <v>32.756037177926544</v>
      </c>
      <c r="G777" s="22">
        <f>TRUNC(D777/E777*100,3)</f>
        <v>45.677</v>
      </c>
      <c r="H777" s="7">
        <f>ROUND(D777-D776,3)</f>
        <v>-761.79700000000003</v>
      </c>
      <c r="I777">
        <f>ROUND(H777/D776*100,3)</f>
        <v>-5.7670000000000003</v>
      </c>
    </row>
    <row r="778" spans="1:9" x14ac:dyDescent="0.25">
      <c r="A778" s="14">
        <v>43863.333333333336</v>
      </c>
      <c r="B778" s="5">
        <f>A778</f>
        <v>43863.333333333336</v>
      </c>
      <c r="C778" s="6">
        <v>39037.11328125</v>
      </c>
      <c r="D778" s="6">
        <v>11741.013671875</v>
      </c>
      <c r="E778" s="6">
        <v>27251</v>
      </c>
      <c r="F778" s="15">
        <f>D778/C778*100</f>
        <v>30.076541744479741</v>
      </c>
      <c r="G778" s="22">
        <f>TRUNC(D778/E778*100,3)</f>
        <v>43.084000000000003</v>
      </c>
      <c r="H778" s="7">
        <f>ROUND(D778-D777,3)</f>
        <v>-706.45699999999999</v>
      </c>
      <c r="I778">
        <f>ROUND(H778/D777*100,3)</f>
        <v>-5.6760000000000002</v>
      </c>
    </row>
    <row r="779" spans="1:9" x14ac:dyDescent="0.25">
      <c r="A779" s="14">
        <v>43863.375</v>
      </c>
      <c r="B779" s="5">
        <f>A779</f>
        <v>43863.375</v>
      </c>
      <c r="C779" s="6">
        <v>38627.08203125</v>
      </c>
      <c r="D779" s="6">
        <v>8505.033203125</v>
      </c>
      <c r="E779" s="6">
        <v>27251</v>
      </c>
      <c r="F779" s="15">
        <f>D779/C779*100</f>
        <v>22.01831656930305</v>
      </c>
      <c r="G779" s="22">
        <f>TRUNC(D779/E779*100,3)</f>
        <v>31.209</v>
      </c>
      <c r="H779" s="7">
        <f>ROUND(D779-D778,3)</f>
        <v>-3235.98</v>
      </c>
      <c r="I779">
        <f>ROUND(H779/D778*100,3)</f>
        <v>-27.561</v>
      </c>
    </row>
    <row r="780" spans="1:9" x14ac:dyDescent="0.25">
      <c r="A780" s="14">
        <v>43863.416666666664</v>
      </c>
      <c r="B780" s="5">
        <f>A780</f>
        <v>43863.416666666664</v>
      </c>
      <c r="C780" s="6">
        <v>37448.0859375</v>
      </c>
      <c r="D780" s="6">
        <v>5256.80859375</v>
      </c>
      <c r="E780" s="6">
        <v>27251</v>
      </c>
      <c r="F780" s="15">
        <f>D780/C780*100</f>
        <v>14.037589538016693</v>
      </c>
      <c r="G780" s="22">
        <f>TRUNC(D780/E780*100,3)</f>
        <v>19.29</v>
      </c>
      <c r="H780" s="7">
        <f>ROUND(D780-D779,3)</f>
        <v>-3248.2249999999999</v>
      </c>
      <c r="I780">
        <f>ROUND(H780/D779*100,3)</f>
        <v>-38.192</v>
      </c>
    </row>
    <row r="781" spans="1:9" x14ac:dyDescent="0.25">
      <c r="A781" s="14">
        <v>43863.458333333336</v>
      </c>
      <c r="B781" s="5">
        <f>A781</f>
        <v>43863.458333333336</v>
      </c>
      <c r="C781" s="6">
        <v>36031.49609375</v>
      </c>
      <c r="D781" s="6">
        <v>6286.39501953125</v>
      </c>
      <c r="E781" s="6">
        <v>27251</v>
      </c>
      <c r="F781" s="15">
        <f>D781/C781*100</f>
        <v>17.446944204522456</v>
      </c>
      <c r="G781" s="22">
        <f>TRUNC(D781/E781*100,3)</f>
        <v>23.068000000000001</v>
      </c>
      <c r="H781" s="7">
        <f>ROUND(D781-D780,3)</f>
        <v>1029.586</v>
      </c>
      <c r="I781">
        <f>ROUND(H781/D780*100,3)</f>
        <v>19.585999999999999</v>
      </c>
    </row>
    <row r="782" spans="1:9" x14ac:dyDescent="0.25">
      <c r="A782" s="14">
        <v>43863.5</v>
      </c>
      <c r="B782" s="5">
        <f>A782</f>
        <v>43863.5</v>
      </c>
      <c r="C782" s="6">
        <v>35133.0859375</v>
      </c>
      <c r="D782" s="6">
        <v>7888.00927734375</v>
      </c>
      <c r="E782" s="6">
        <v>27251</v>
      </c>
      <c r="F782" s="15">
        <f>D782/C782*100</f>
        <v>22.451797406513403</v>
      </c>
      <c r="G782" s="22">
        <f>TRUNC(D782/E782*100,3)</f>
        <v>28.945</v>
      </c>
      <c r="H782" s="7">
        <f>ROUND(D782-D781,3)</f>
        <v>1601.614</v>
      </c>
      <c r="I782">
        <f>ROUND(H782/D781*100,3)</f>
        <v>25.477</v>
      </c>
    </row>
    <row r="783" spans="1:9" x14ac:dyDescent="0.25">
      <c r="A783" s="14">
        <v>43863.541666666664</v>
      </c>
      <c r="B783" s="5">
        <f>A783</f>
        <v>43863.541666666664</v>
      </c>
      <c r="C783" s="6">
        <v>35082.73046875</v>
      </c>
      <c r="D783" s="6">
        <v>11037.03515625</v>
      </c>
      <c r="E783" s="6">
        <v>27251</v>
      </c>
      <c r="F783" s="15">
        <f>D783/C783*100</f>
        <v>31.460023233029872</v>
      </c>
      <c r="G783" s="22">
        <f>TRUNC(D783/E783*100,3)</f>
        <v>40.500999999999998</v>
      </c>
      <c r="H783" s="7">
        <f>ROUND(D783-D782,3)</f>
        <v>3149.0259999999998</v>
      </c>
      <c r="I783">
        <f>ROUND(H783/D782*100,3)</f>
        <v>39.921999999999997</v>
      </c>
    </row>
    <row r="784" spans="1:9" x14ac:dyDescent="0.25">
      <c r="A784" s="14">
        <v>43863.583333333336</v>
      </c>
      <c r="B784" s="5">
        <f>A784</f>
        <v>43863.583333333336</v>
      </c>
      <c r="C784" s="6">
        <v>35401.2734375</v>
      </c>
      <c r="D784" s="6">
        <v>13494.9658203125</v>
      </c>
      <c r="E784" s="6">
        <v>27251</v>
      </c>
      <c r="F784" s="15">
        <f>D784/C784*100</f>
        <v>38.120001090179713</v>
      </c>
      <c r="G784" s="22">
        <f>TRUNC(D784/E784*100,3)</f>
        <v>49.52</v>
      </c>
      <c r="H784" s="7">
        <f>ROUND(D784-D783,3)</f>
        <v>2457.931</v>
      </c>
      <c r="I784">
        <f>ROUND(H784/D783*100,3)</f>
        <v>22.27</v>
      </c>
    </row>
    <row r="785" spans="1:9" x14ac:dyDescent="0.25">
      <c r="A785" s="14">
        <v>43863.625</v>
      </c>
      <c r="B785" s="5">
        <f>A785</f>
        <v>43863.625</v>
      </c>
      <c r="C785" s="6">
        <v>35685.76171875</v>
      </c>
      <c r="D785" s="6">
        <v>14685.15234375</v>
      </c>
      <c r="E785" s="6">
        <v>27251</v>
      </c>
      <c r="F785" s="15">
        <f>D785/C785*100</f>
        <v>41.15129294279329</v>
      </c>
      <c r="G785" s="22">
        <f>TRUNC(D785/E785*100,3)</f>
        <v>53.887999999999998</v>
      </c>
      <c r="H785" s="7">
        <f>ROUND(D785-D784,3)</f>
        <v>1190.1869999999999</v>
      </c>
      <c r="I785">
        <f>ROUND(H785/D784*100,3)</f>
        <v>8.8190000000000008</v>
      </c>
    </row>
    <row r="786" spans="1:9" x14ac:dyDescent="0.25">
      <c r="A786" s="14">
        <v>43863.666666666664</v>
      </c>
      <c r="B786" s="5">
        <f>A786</f>
        <v>43863.666666666664</v>
      </c>
      <c r="C786" s="6">
        <v>35744.25</v>
      </c>
      <c r="D786" s="6">
        <v>15322.267578125</v>
      </c>
      <c r="E786" s="6">
        <v>27251</v>
      </c>
      <c r="F786" s="15">
        <f>D786/C786*100</f>
        <v>42.866384322303588</v>
      </c>
      <c r="G786" s="22">
        <f>TRUNC(D786/E786*100,3)</f>
        <v>56.225999999999999</v>
      </c>
      <c r="H786" s="7">
        <f>ROUND(D786-D785,3)</f>
        <v>637.11500000000001</v>
      </c>
      <c r="I786">
        <f>ROUND(H786/D785*100,3)</f>
        <v>4.3380000000000001</v>
      </c>
    </row>
    <row r="787" spans="1:9" x14ac:dyDescent="0.25">
      <c r="A787" s="14">
        <v>43863.708333333336</v>
      </c>
      <c r="B787" s="5">
        <f>A787</f>
        <v>43863.708333333336</v>
      </c>
      <c r="C787" s="6">
        <v>35903.2421875</v>
      </c>
      <c r="D787" s="6">
        <v>15306.3935546875</v>
      </c>
      <c r="E787" s="6">
        <v>27251</v>
      </c>
      <c r="F787" s="15">
        <f>D787/C787*100</f>
        <v>42.632343549231173</v>
      </c>
      <c r="G787" s="22">
        <f>TRUNC(D787/E787*100,3)</f>
        <v>56.167999999999999</v>
      </c>
      <c r="H787" s="7">
        <f>ROUND(D787-D786,3)</f>
        <v>-15.874000000000001</v>
      </c>
      <c r="I787">
        <f>ROUND(H787/D786*100,3)</f>
        <v>-0.104</v>
      </c>
    </row>
    <row r="788" spans="1:9" x14ac:dyDescent="0.25">
      <c r="A788" s="14">
        <v>43863.75</v>
      </c>
      <c r="B788" s="5">
        <f>A788</f>
        <v>43863.75</v>
      </c>
      <c r="C788" s="6">
        <v>36246.25</v>
      </c>
      <c r="D788" s="6">
        <v>16996.517578125</v>
      </c>
      <c r="E788" s="6">
        <v>27251</v>
      </c>
      <c r="F788" s="15">
        <f>D788/C788*100</f>
        <v>46.891795918543302</v>
      </c>
      <c r="G788" s="22">
        <f>TRUNC(D788/E788*100,3)</f>
        <v>62.37</v>
      </c>
      <c r="H788" s="7">
        <f>ROUND(D788-D787,3)</f>
        <v>1690.124</v>
      </c>
      <c r="I788">
        <f>ROUND(H788/D787*100,3)</f>
        <v>11.042</v>
      </c>
    </row>
    <row r="789" spans="1:9" x14ac:dyDescent="0.25">
      <c r="A789" s="14">
        <v>43863.791666666664</v>
      </c>
      <c r="B789" s="5">
        <f>A789</f>
        <v>43863.791666666664</v>
      </c>
      <c r="C789" s="6">
        <v>36875.0078125</v>
      </c>
      <c r="D789" s="6">
        <v>18060.53515625</v>
      </c>
      <c r="E789" s="6">
        <v>27251</v>
      </c>
      <c r="F789" s="15">
        <f>D789/C789*100</f>
        <v>48.9777120809932</v>
      </c>
      <c r="G789" s="22">
        <f>TRUNC(D789/E789*100,3)</f>
        <v>66.274000000000001</v>
      </c>
      <c r="H789" s="7">
        <f>ROUND(D789-D788,3)</f>
        <v>1064.018</v>
      </c>
      <c r="I789">
        <f>ROUND(H789/D788*100,3)</f>
        <v>6.26</v>
      </c>
    </row>
    <row r="790" spans="1:9" x14ac:dyDescent="0.25">
      <c r="A790" s="14">
        <v>43863.833333333336</v>
      </c>
      <c r="B790" s="5">
        <f>A790</f>
        <v>43863.833333333336</v>
      </c>
      <c r="C790" s="6">
        <v>36513.0859375</v>
      </c>
      <c r="D790" s="6">
        <v>18344.568359375</v>
      </c>
      <c r="E790" s="6">
        <v>27251</v>
      </c>
      <c r="F790" s="15">
        <f>D790/C790*100</f>
        <v>50.241079022396718</v>
      </c>
      <c r="G790" s="22">
        <f>TRUNC(D790/E790*100,3)</f>
        <v>67.316999999999993</v>
      </c>
      <c r="H790" s="7">
        <f>ROUND(D790-D789,3)</f>
        <v>284.03300000000002</v>
      </c>
      <c r="I790">
        <f>ROUND(H790/D789*100,3)</f>
        <v>1.573</v>
      </c>
    </row>
    <row r="791" spans="1:9" x14ac:dyDescent="0.25">
      <c r="A791" s="14">
        <v>43863.875</v>
      </c>
      <c r="B791" s="5">
        <f>A791</f>
        <v>43863.875</v>
      </c>
      <c r="C791" s="6">
        <v>35714.75390625</v>
      </c>
      <c r="D791" s="6">
        <v>18309.009765625</v>
      </c>
      <c r="E791" s="6">
        <v>27251</v>
      </c>
      <c r="F791" s="15">
        <f>D791/C791*100</f>
        <v>51.264555297470395</v>
      </c>
      <c r="G791" s="22">
        <f>TRUNC(D791/E791*100,3)</f>
        <v>67.186000000000007</v>
      </c>
      <c r="H791" s="7">
        <f>ROUND(D791-D790,3)</f>
        <v>-35.558999999999997</v>
      </c>
      <c r="I791">
        <f>ROUND(H791/D790*100,3)</f>
        <v>-0.19400000000000001</v>
      </c>
    </row>
    <row r="792" spans="1:9" x14ac:dyDescent="0.25">
      <c r="A792" s="14">
        <v>43863.916666666664</v>
      </c>
      <c r="B792" s="5">
        <f>A792</f>
        <v>43863.916666666664</v>
      </c>
      <c r="C792" s="6">
        <v>35623.52734375</v>
      </c>
      <c r="D792" s="6">
        <v>18677.037109375</v>
      </c>
      <c r="E792" s="6">
        <v>27251</v>
      </c>
      <c r="F792" s="15">
        <f>D792/C792*100</f>
        <v>52.4289381260607</v>
      </c>
      <c r="G792" s="22">
        <f>TRUNC(D792/E792*100,3)</f>
        <v>68.537000000000006</v>
      </c>
      <c r="H792" s="7">
        <f>ROUND(D792-D791,3)</f>
        <v>368.02699999999999</v>
      </c>
      <c r="I792">
        <f>ROUND(H792/D791*100,3)</f>
        <v>2.0099999999999998</v>
      </c>
    </row>
    <row r="793" spans="1:9" x14ac:dyDescent="0.25">
      <c r="A793" s="14">
        <v>43863.958333333336</v>
      </c>
      <c r="B793" s="5">
        <f>A793</f>
        <v>43863.958333333336</v>
      </c>
      <c r="C793" s="6">
        <v>33370.0859375</v>
      </c>
      <c r="D793" s="6">
        <v>17721.498046875</v>
      </c>
      <c r="E793" s="6">
        <v>27251</v>
      </c>
      <c r="F793" s="15">
        <f>D793/C793*100</f>
        <v>53.10594069211033</v>
      </c>
      <c r="G793" s="22">
        <f>TRUNC(D793/E793*100,3)</f>
        <v>65.03</v>
      </c>
      <c r="H793" s="7">
        <f>ROUND(D793-D792,3)</f>
        <v>-955.53899999999999</v>
      </c>
      <c r="I793">
        <f>ROUND(H793/D792*100,3)</f>
        <v>-5.1159999999999997</v>
      </c>
    </row>
    <row r="794" spans="1:9" x14ac:dyDescent="0.25">
      <c r="A794" s="14">
        <v>43864</v>
      </c>
      <c r="B794" s="5">
        <f>A794</f>
        <v>43864</v>
      </c>
      <c r="C794" s="6">
        <v>31358.19140625</v>
      </c>
      <c r="D794" s="6">
        <v>15811.6640625</v>
      </c>
      <c r="E794" s="6">
        <v>27251</v>
      </c>
      <c r="F794" s="15">
        <f>D794/C794*100</f>
        <v>50.422755118933857</v>
      </c>
      <c r="G794" s="22">
        <f>TRUNC(D794/E794*100,3)</f>
        <v>58.021999999999998</v>
      </c>
      <c r="H794" s="7">
        <f>ROUND(D794-D793,3)</f>
        <v>-1909.8340000000001</v>
      </c>
      <c r="I794">
        <f>ROUND(H794/D793*100,3)</f>
        <v>-10.776999999999999</v>
      </c>
    </row>
    <row r="795" spans="1:9" x14ac:dyDescent="0.25">
      <c r="A795" s="14">
        <v>43864.041666666664</v>
      </c>
      <c r="B795" s="5">
        <f>A795</f>
        <v>43864.041666666664</v>
      </c>
      <c r="C795" s="6">
        <v>30371.447265625</v>
      </c>
      <c r="D795" s="6">
        <v>15527.7587890625</v>
      </c>
      <c r="E795" s="6">
        <v>27251</v>
      </c>
      <c r="F795" s="15">
        <f>D795/C795*100</f>
        <v>51.126173386663474</v>
      </c>
      <c r="G795" s="22">
        <f>TRUNC(D795/E795*100,3)</f>
        <v>56.98</v>
      </c>
      <c r="H795" s="7">
        <f>ROUND(D795-D794,3)</f>
        <v>-283.90499999999997</v>
      </c>
      <c r="I795">
        <f>ROUND(H795/D794*100,3)</f>
        <v>-1.796</v>
      </c>
    </row>
    <row r="796" spans="1:9" x14ac:dyDescent="0.25">
      <c r="A796" s="14">
        <v>43864.083333333336</v>
      </c>
      <c r="B796" s="5">
        <f>A796</f>
        <v>43864.083333333336</v>
      </c>
      <c r="C796" s="6">
        <v>29831.994140625</v>
      </c>
      <c r="D796" s="6">
        <v>15342.78125</v>
      </c>
      <c r="E796" s="6">
        <v>27251</v>
      </c>
      <c r="F796" s="15">
        <f>D796/C796*100</f>
        <v>51.430625715718783</v>
      </c>
      <c r="G796" s="22">
        <f>TRUNC(D796/E796*100,3)</f>
        <v>56.301000000000002</v>
      </c>
      <c r="H796" s="7">
        <f>ROUND(D796-D795,3)</f>
        <v>-184.97800000000001</v>
      </c>
      <c r="I796">
        <f>ROUND(H796/D795*100,3)</f>
        <v>-1.1910000000000001</v>
      </c>
    </row>
    <row r="797" spans="1:9" x14ac:dyDescent="0.25">
      <c r="A797" s="14">
        <v>43864.125</v>
      </c>
      <c r="B797" s="5">
        <f>A797</f>
        <v>43864.125</v>
      </c>
      <c r="C797" s="6">
        <v>29710.046875</v>
      </c>
      <c r="D797" s="6">
        <v>15359.181640625</v>
      </c>
      <c r="E797" s="6">
        <v>27251</v>
      </c>
      <c r="F797" s="15">
        <f>D797/C797*100</f>
        <v>51.696928332850369</v>
      </c>
      <c r="G797" s="22">
        <f>TRUNC(D797/E797*100,3)</f>
        <v>56.360999999999997</v>
      </c>
      <c r="H797" s="7">
        <f>ROUND(D797-D796,3)</f>
        <v>16.399999999999999</v>
      </c>
      <c r="I797">
        <f>ROUND(H797/D796*100,3)</f>
        <v>0.107</v>
      </c>
    </row>
    <row r="798" spans="1:9" x14ac:dyDescent="0.25">
      <c r="A798" s="14">
        <v>43864.166666666664</v>
      </c>
      <c r="B798" s="5">
        <f>A798</f>
        <v>43864.166666666664</v>
      </c>
      <c r="C798" s="6">
        <v>30124.09765625</v>
      </c>
      <c r="D798" s="6">
        <v>15649.4072265625</v>
      </c>
      <c r="E798" s="6">
        <v>27251</v>
      </c>
      <c r="F798" s="15">
        <f>D798/C798*100</f>
        <v>51.949795825056476</v>
      </c>
      <c r="G798" s="22">
        <f>TRUNC(D798/E798*100,3)</f>
        <v>57.426000000000002</v>
      </c>
      <c r="H798" s="7">
        <f>ROUND(D798-D797,3)</f>
        <v>290.226</v>
      </c>
      <c r="I798">
        <f>ROUND(H798/D797*100,3)</f>
        <v>1.89</v>
      </c>
    </row>
    <row r="799" spans="1:9" x14ac:dyDescent="0.25">
      <c r="A799" s="14">
        <v>43864.208333333336</v>
      </c>
      <c r="B799" s="5">
        <f>A799</f>
        <v>43864.208333333336</v>
      </c>
      <c r="C799" s="6">
        <v>31791.041015625</v>
      </c>
      <c r="D799" s="6">
        <v>17199.92578125</v>
      </c>
      <c r="E799" s="6">
        <v>27251</v>
      </c>
      <c r="F799" s="15">
        <f>D799/C799*100</f>
        <v>54.1030593266713</v>
      </c>
      <c r="G799" s="22">
        <f>TRUNC(D799/E799*100,3)</f>
        <v>63.116</v>
      </c>
      <c r="H799" s="7">
        <f>ROUND(D799-D798,3)</f>
        <v>1550.519</v>
      </c>
      <c r="I799">
        <f>ROUND(H799/D798*100,3)</f>
        <v>9.9079999999999995</v>
      </c>
    </row>
    <row r="800" spans="1:9" x14ac:dyDescent="0.25">
      <c r="A800" s="14">
        <v>43864.25</v>
      </c>
      <c r="B800" s="5">
        <f>A800</f>
        <v>43864.25</v>
      </c>
      <c r="C800" s="6">
        <v>34865.1171875</v>
      </c>
      <c r="D800" s="6">
        <v>17885.66796875</v>
      </c>
      <c r="E800" s="6">
        <v>27251</v>
      </c>
      <c r="F800" s="15">
        <f>D800/C800*100</f>
        <v>51.299606631359474</v>
      </c>
      <c r="G800" s="22">
        <f>TRUNC(D800/E800*100,3)</f>
        <v>65.632999999999996</v>
      </c>
      <c r="H800" s="7">
        <f>ROUND(D800-D799,3)</f>
        <v>685.74199999999996</v>
      </c>
      <c r="I800">
        <f>ROUND(H800/D799*100,3)</f>
        <v>3.9870000000000001</v>
      </c>
    </row>
    <row r="801" spans="1:9" x14ac:dyDescent="0.25">
      <c r="A801" s="14">
        <v>43864.291666666664</v>
      </c>
      <c r="B801" s="5">
        <f>A801</f>
        <v>43864.291666666664</v>
      </c>
      <c r="C801" s="6">
        <v>38416.20703125</v>
      </c>
      <c r="D801" s="6">
        <v>18634.078125</v>
      </c>
      <c r="E801" s="6">
        <v>27251</v>
      </c>
      <c r="F801" s="15">
        <f>D801/C801*100</f>
        <v>48.50577286258882</v>
      </c>
      <c r="G801" s="22">
        <f>TRUNC(D801/E801*100,3)</f>
        <v>68.379000000000005</v>
      </c>
      <c r="H801" s="7">
        <f>ROUND(D801-D800,3)</f>
        <v>748.41</v>
      </c>
      <c r="I801">
        <f>ROUND(H801/D800*100,3)</f>
        <v>4.1840000000000002</v>
      </c>
    </row>
    <row r="802" spans="1:9" x14ac:dyDescent="0.25">
      <c r="A802" s="14">
        <v>43864.333333333336</v>
      </c>
      <c r="B802" s="5">
        <f>A802</f>
        <v>43864.333333333336</v>
      </c>
      <c r="C802" s="6">
        <v>38113.11328125</v>
      </c>
      <c r="D802" s="6">
        <v>17357.201171875</v>
      </c>
      <c r="E802" s="6">
        <v>27251</v>
      </c>
      <c r="F802" s="15">
        <f>D802/C802*100</f>
        <v>45.541284029436632</v>
      </c>
      <c r="G802" s="22">
        <f>TRUNC(D802/E802*100,3)</f>
        <v>63.692999999999998</v>
      </c>
      <c r="H802" s="7">
        <f>ROUND(D802-D801,3)</f>
        <v>-1276.877</v>
      </c>
      <c r="I802">
        <f>ROUND(H802/D801*100,3)</f>
        <v>-6.8520000000000003</v>
      </c>
    </row>
    <row r="803" spans="1:9" x14ac:dyDescent="0.25">
      <c r="A803" s="14">
        <v>43864.375</v>
      </c>
      <c r="B803" s="5">
        <f>A803</f>
        <v>43864.375</v>
      </c>
      <c r="C803" s="6">
        <v>38009.3125</v>
      </c>
      <c r="D803" s="6">
        <v>16398.93359375</v>
      </c>
      <c r="E803" s="6">
        <v>27251</v>
      </c>
      <c r="F803" s="15">
        <f>D803/C803*100</f>
        <v>43.144515159936134</v>
      </c>
      <c r="G803" s="22">
        <f>TRUNC(D803/E803*100,3)</f>
        <v>60.177</v>
      </c>
      <c r="H803" s="7">
        <f>ROUND(D803-D802,3)</f>
        <v>-958.26800000000003</v>
      </c>
      <c r="I803">
        <f>ROUND(H803/D802*100,3)</f>
        <v>-5.5209999999999999</v>
      </c>
    </row>
    <row r="804" spans="1:9" x14ac:dyDescent="0.25">
      <c r="A804" s="14">
        <v>43864.416666666664</v>
      </c>
      <c r="B804" s="5">
        <f>A804</f>
        <v>43864.416666666664</v>
      </c>
      <c r="C804" s="6">
        <v>38039.40625</v>
      </c>
      <c r="D804" s="6">
        <v>16526.40234375</v>
      </c>
      <c r="E804" s="6">
        <v>27251</v>
      </c>
      <c r="F804" s="15">
        <f>D804/C804*100</f>
        <v>43.445479235759628</v>
      </c>
      <c r="G804" s="22">
        <f>TRUNC(D804/E804*100,3)</f>
        <v>60.645000000000003</v>
      </c>
      <c r="H804" s="7">
        <f>ROUND(D804-D803,3)</f>
        <v>127.46899999999999</v>
      </c>
      <c r="I804">
        <f>ROUND(H804/D803*100,3)</f>
        <v>0.77700000000000002</v>
      </c>
    </row>
    <row r="805" spans="1:9" x14ac:dyDescent="0.25">
      <c r="A805" s="14">
        <v>43864.458333333336</v>
      </c>
      <c r="B805" s="5">
        <f>A805</f>
        <v>43864.458333333336</v>
      </c>
      <c r="C805" s="6">
        <v>37932.8203125</v>
      </c>
      <c r="D805" s="6">
        <v>15044.5595703125</v>
      </c>
      <c r="E805" s="6">
        <v>27251</v>
      </c>
      <c r="F805" s="15">
        <f>D805/C805*100</f>
        <v>39.661062495147156</v>
      </c>
      <c r="G805" s="22">
        <f>TRUNC(D805/E805*100,3)</f>
        <v>55.207000000000001</v>
      </c>
      <c r="H805" s="7">
        <f>ROUND(D805-D804,3)</f>
        <v>-1481.8430000000001</v>
      </c>
      <c r="I805">
        <f>ROUND(H805/D804*100,3)</f>
        <v>-8.9670000000000005</v>
      </c>
    </row>
    <row r="806" spans="1:9" x14ac:dyDescent="0.25">
      <c r="A806" s="14">
        <v>43864.5</v>
      </c>
      <c r="B806" s="5">
        <f>A806</f>
        <v>43864.5</v>
      </c>
      <c r="C806" s="6">
        <v>38194.87890625</v>
      </c>
      <c r="D806" s="6">
        <v>14976.2265625</v>
      </c>
      <c r="E806" s="6">
        <v>27251</v>
      </c>
      <c r="F806" s="15">
        <f>D806/C806*100</f>
        <v>39.210038076725965</v>
      </c>
      <c r="G806" s="22">
        <f>TRUNC(D806/E806*100,3)</f>
        <v>54.956000000000003</v>
      </c>
      <c r="H806" s="7">
        <f>ROUND(D806-D805,3)</f>
        <v>-68.332999999999998</v>
      </c>
      <c r="I806">
        <f>ROUND(H806/D805*100,3)</f>
        <v>-0.45400000000000001</v>
      </c>
    </row>
    <row r="807" spans="1:9" x14ac:dyDescent="0.25">
      <c r="A807" s="14">
        <v>43864.541666666664</v>
      </c>
      <c r="B807" s="5">
        <f>A807</f>
        <v>43864.541666666664</v>
      </c>
      <c r="C807" s="6">
        <v>38105.04296875</v>
      </c>
      <c r="D807" s="6">
        <v>14244.9443359375</v>
      </c>
      <c r="E807" s="6">
        <v>27251</v>
      </c>
      <c r="F807" s="15">
        <f>D807/C807*100</f>
        <v>37.383357230747123</v>
      </c>
      <c r="G807" s="22">
        <f>TRUNC(D807/E807*100,3)</f>
        <v>52.273000000000003</v>
      </c>
      <c r="H807" s="7">
        <f>ROUND(D807-D806,3)</f>
        <v>-731.28200000000004</v>
      </c>
      <c r="I807">
        <f>ROUND(H807/D806*100,3)</f>
        <v>-4.883</v>
      </c>
    </row>
    <row r="808" spans="1:9" x14ac:dyDescent="0.25">
      <c r="A808" s="14">
        <v>43864.583333333336</v>
      </c>
      <c r="B808" s="5">
        <f>A808</f>
        <v>43864.583333333336</v>
      </c>
      <c r="C808" s="6">
        <v>37949.41015625</v>
      </c>
      <c r="D808" s="6">
        <v>13463.9345703125</v>
      </c>
      <c r="E808" s="6">
        <v>27251</v>
      </c>
      <c r="F808" s="15">
        <f>D808/C808*100</f>
        <v>35.478639891574403</v>
      </c>
      <c r="G808" s="22">
        <f>TRUNC(D808/E808*100,3)</f>
        <v>49.406999999999996</v>
      </c>
      <c r="H808" s="7">
        <f>ROUND(D808-D807,3)</f>
        <v>-781.01</v>
      </c>
      <c r="I808">
        <f>ROUND(H808/D807*100,3)</f>
        <v>-5.4829999999999997</v>
      </c>
    </row>
    <row r="809" spans="1:9" x14ac:dyDescent="0.25">
      <c r="A809" s="14">
        <v>43864.625</v>
      </c>
      <c r="B809" s="5">
        <f>A809</f>
        <v>43864.625</v>
      </c>
      <c r="C809" s="6">
        <v>37787.80078125</v>
      </c>
      <c r="D809" s="6">
        <v>12500.2021484375</v>
      </c>
      <c r="E809" s="6">
        <v>27251</v>
      </c>
      <c r="F809" s="15">
        <f>D809/C809*100</f>
        <v>33.079993781061738</v>
      </c>
      <c r="G809" s="22">
        <f>TRUNC(D809/E809*100,3)</f>
        <v>45.87</v>
      </c>
      <c r="H809" s="7">
        <f>ROUND(D809-D808,3)</f>
        <v>-963.73199999999997</v>
      </c>
      <c r="I809">
        <f>ROUND(H809/D808*100,3)</f>
        <v>-7.1580000000000004</v>
      </c>
    </row>
    <row r="810" spans="1:9" x14ac:dyDescent="0.25">
      <c r="A810" s="14">
        <v>43864.666666666664</v>
      </c>
      <c r="B810" s="5">
        <f>A810</f>
        <v>43864.666666666664</v>
      </c>
      <c r="C810" s="6">
        <v>37645.9765625</v>
      </c>
      <c r="D810" s="6">
        <v>13770.4716796875</v>
      </c>
      <c r="E810" s="6">
        <v>27251</v>
      </c>
      <c r="F810" s="15">
        <f>D810/C810*100</f>
        <v>36.57886695229093</v>
      </c>
      <c r="G810" s="22">
        <f>TRUNC(D810/E810*100,3)</f>
        <v>50.530999999999999</v>
      </c>
      <c r="H810" s="7">
        <f>ROUND(D810-D809,3)</f>
        <v>1270.27</v>
      </c>
      <c r="I810">
        <f>ROUND(H810/D809*100,3)</f>
        <v>10.162000000000001</v>
      </c>
    </row>
    <row r="811" spans="1:9" x14ac:dyDescent="0.25">
      <c r="A811" s="14">
        <v>43864.708333333336</v>
      </c>
      <c r="B811" s="5">
        <f>A811</f>
        <v>43864.708333333336</v>
      </c>
      <c r="C811" s="6">
        <v>38209.9140625</v>
      </c>
      <c r="D811" s="6">
        <v>14422.626953125</v>
      </c>
      <c r="E811" s="6">
        <v>27251</v>
      </c>
      <c r="F811" s="15">
        <f>D811/C811*100</f>
        <v>37.745771763668174</v>
      </c>
      <c r="G811" s="22">
        <f>TRUNC(D811/E811*100,3)</f>
        <v>52.924999999999997</v>
      </c>
      <c r="H811" s="7">
        <f>ROUND(D811-D810,3)</f>
        <v>652.15499999999997</v>
      </c>
      <c r="I811">
        <f>ROUND(H811/D810*100,3)</f>
        <v>4.7359999999999998</v>
      </c>
    </row>
    <row r="812" spans="1:9" x14ac:dyDescent="0.25">
      <c r="A812" s="14">
        <v>43864.75</v>
      </c>
      <c r="B812" s="5">
        <f>A812</f>
        <v>43864.75</v>
      </c>
      <c r="C812" s="6">
        <v>39621.328125</v>
      </c>
      <c r="D812" s="6">
        <v>14762.5517578125</v>
      </c>
      <c r="E812" s="6">
        <v>27251</v>
      </c>
      <c r="F812" s="15">
        <f>D812/C812*100</f>
        <v>37.259103761586744</v>
      </c>
      <c r="G812" s="22">
        <f>TRUNC(D812/E812*100,3)</f>
        <v>54.171999999999997</v>
      </c>
      <c r="H812" s="7">
        <f>ROUND(D812-D811,3)</f>
        <v>339.92500000000001</v>
      </c>
      <c r="I812">
        <f>ROUND(H812/D811*100,3)</f>
        <v>2.3570000000000002</v>
      </c>
    </row>
    <row r="813" spans="1:9" x14ac:dyDescent="0.25">
      <c r="A813" s="14">
        <v>43864.791666666664</v>
      </c>
      <c r="B813" s="5">
        <f>A813</f>
        <v>43864.791666666664</v>
      </c>
      <c r="C813" s="6">
        <v>40443.16015625</v>
      </c>
      <c r="D813" s="6">
        <v>16446.236328125</v>
      </c>
      <c r="E813" s="6">
        <v>27251</v>
      </c>
      <c r="F813" s="15">
        <f>D813/C813*100</f>
        <v>40.665062434750006</v>
      </c>
      <c r="G813" s="22">
        <f>TRUNC(D813/E813*100,3)</f>
        <v>60.35</v>
      </c>
      <c r="H813" s="7">
        <f>ROUND(D813-D812,3)</f>
        <v>1683.6849999999999</v>
      </c>
      <c r="I813">
        <f>ROUND(H813/D812*100,3)</f>
        <v>11.404999999999999</v>
      </c>
    </row>
    <row r="814" spans="1:9" x14ac:dyDescent="0.25">
      <c r="A814" s="14">
        <v>43864.833333333336</v>
      </c>
      <c r="B814" s="5">
        <f>A814</f>
        <v>43864.833333333336</v>
      </c>
      <c r="C814" s="6">
        <v>40082.91015625</v>
      </c>
      <c r="D814" s="6">
        <v>18222.6015625</v>
      </c>
      <c r="E814" s="6">
        <v>27251</v>
      </c>
      <c r="F814" s="15">
        <f>D814/C814*100</f>
        <v>45.46227180477964</v>
      </c>
      <c r="G814" s="22">
        <f>TRUNC(D814/E814*100,3)</f>
        <v>66.869</v>
      </c>
      <c r="H814" s="7">
        <f>ROUND(D814-D813,3)</f>
        <v>1776.365</v>
      </c>
      <c r="I814">
        <f>ROUND(H814/D813*100,3)</f>
        <v>10.801</v>
      </c>
    </row>
    <row r="815" spans="1:9" x14ac:dyDescent="0.25">
      <c r="A815" s="14">
        <v>43864.875</v>
      </c>
      <c r="B815" s="5">
        <f>A815</f>
        <v>43864.875</v>
      </c>
      <c r="C815" s="6">
        <v>38897.19140625</v>
      </c>
      <c r="D815" s="6">
        <v>17692.716796875</v>
      </c>
      <c r="E815" s="6">
        <v>27251</v>
      </c>
      <c r="F815" s="15">
        <f>D815/C815*100</f>
        <v>45.485846554032008</v>
      </c>
      <c r="G815" s="22">
        <f>TRUNC(D815/E815*100,3)</f>
        <v>64.924999999999997</v>
      </c>
      <c r="H815" s="7">
        <f>ROUND(D815-D814,3)</f>
        <v>-529.88499999999999</v>
      </c>
      <c r="I815">
        <f>ROUND(H815/D814*100,3)</f>
        <v>-2.9079999999999999</v>
      </c>
    </row>
    <row r="816" spans="1:9" x14ac:dyDescent="0.25">
      <c r="A816" s="14">
        <v>43864.916666666664</v>
      </c>
      <c r="B816" s="5">
        <f>A816</f>
        <v>43864.916666666664</v>
      </c>
      <c r="C816" s="6">
        <v>36944.2890625</v>
      </c>
      <c r="D816" s="6">
        <v>17080.337890625</v>
      </c>
      <c r="E816" s="6">
        <v>27251</v>
      </c>
      <c r="F816" s="15">
        <f>D816/C816*100</f>
        <v>46.232687985224374</v>
      </c>
      <c r="G816" s="22">
        <f>TRUNC(D816/E816*100,3)</f>
        <v>62.677</v>
      </c>
      <c r="H816" s="7">
        <f>ROUND(D816-D815,3)</f>
        <v>-612.37900000000002</v>
      </c>
      <c r="I816">
        <f>ROUND(H816/D815*100,3)</f>
        <v>-3.4609999999999999</v>
      </c>
    </row>
    <row r="817" spans="1:9" x14ac:dyDescent="0.25">
      <c r="A817" s="14">
        <v>43864.958333333336</v>
      </c>
      <c r="B817" s="5">
        <f>A817</f>
        <v>43864.958333333336</v>
      </c>
      <c r="C817" s="6">
        <v>34658.2265625</v>
      </c>
      <c r="D817" s="6">
        <v>16714.875</v>
      </c>
      <c r="E817" s="6">
        <v>27251</v>
      </c>
      <c r="F817" s="15">
        <f>D817/C817*100</f>
        <v>48.227727318527599</v>
      </c>
      <c r="G817" s="22">
        <f>TRUNC(D817/E817*100,3)</f>
        <v>61.335999999999999</v>
      </c>
      <c r="H817" s="7">
        <f>ROUND(D817-D816,3)</f>
        <v>-365.46300000000002</v>
      </c>
      <c r="I817">
        <f>ROUND(H817/D816*100,3)</f>
        <v>-2.14</v>
      </c>
    </row>
    <row r="818" spans="1:9" x14ac:dyDescent="0.25">
      <c r="A818" s="14">
        <v>43865</v>
      </c>
      <c r="B818" s="5">
        <f>A818</f>
        <v>43865</v>
      </c>
      <c r="C818" s="6">
        <v>32452.134765625</v>
      </c>
      <c r="D818" s="6">
        <v>16151.890625</v>
      </c>
      <c r="E818" s="6">
        <v>27251</v>
      </c>
      <c r="F818" s="15">
        <f>D818/C818*100</f>
        <v>49.771427185458776</v>
      </c>
      <c r="G818" s="22">
        <f>TRUNC(D818/E818*100,3)</f>
        <v>59.27</v>
      </c>
      <c r="H818" s="7">
        <f>ROUND(D818-D817,3)</f>
        <v>-562.98400000000004</v>
      </c>
      <c r="I818">
        <f>ROUND(H818/D817*100,3)</f>
        <v>-3.3679999999999999</v>
      </c>
    </row>
    <row r="819" spans="1:9" x14ac:dyDescent="0.25">
      <c r="A819" s="14">
        <v>43865.041666666664</v>
      </c>
      <c r="B819" s="5">
        <f>A819</f>
        <v>43865.041666666664</v>
      </c>
      <c r="C819" s="6">
        <v>31407.51953125</v>
      </c>
      <c r="D819" s="6">
        <v>15967.3515625</v>
      </c>
      <c r="E819" s="6">
        <v>27251</v>
      </c>
      <c r="F819" s="15">
        <f>D819/C819*100</f>
        <v>50.83926333823571</v>
      </c>
      <c r="G819" s="22">
        <f>TRUNC(D819/E819*100,3)</f>
        <v>58.593000000000004</v>
      </c>
      <c r="H819" s="7">
        <f>ROUND(D819-D818,3)</f>
        <v>-184.53899999999999</v>
      </c>
      <c r="I819">
        <f>ROUND(H819/D818*100,3)</f>
        <v>-1.143</v>
      </c>
    </row>
    <row r="820" spans="1:9" x14ac:dyDescent="0.25">
      <c r="A820" s="14">
        <v>43865.083333333336</v>
      </c>
      <c r="B820" s="5">
        <f>A820</f>
        <v>43865.083333333336</v>
      </c>
      <c r="C820" s="6">
        <v>30478.322265625</v>
      </c>
      <c r="D820" s="6">
        <v>14577.64453125</v>
      </c>
      <c r="E820" s="6">
        <v>27251</v>
      </c>
      <c r="F820" s="15">
        <f>D820/C820*100</f>
        <v>47.829550472636768</v>
      </c>
      <c r="G820" s="22">
        <f>TRUNC(D820/E820*100,3)</f>
        <v>53.493000000000002</v>
      </c>
      <c r="H820" s="7">
        <f>ROUND(D820-D819,3)</f>
        <v>-1389.7070000000001</v>
      </c>
      <c r="I820">
        <f>ROUND(H820/D819*100,3)</f>
        <v>-8.7029999999999994</v>
      </c>
    </row>
    <row r="821" spans="1:9" x14ac:dyDescent="0.25">
      <c r="A821" s="14">
        <v>43865.125</v>
      </c>
      <c r="B821" s="5">
        <f>A821</f>
        <v>43865.125</v>
      </c>
      <c r="C821" s="6">
        <v>30056.546875</v>
      </c>
      <c r="D821" s="6">
        <v>14067.7734375</v>
      </c>
      <c r="E821" s="6">
        <v>27251</v>
      </c>
      <c r="F821" s="15">
        <f>D821/C821*100</f>
        <v>46.804356787908624</v>
      </c>
      <c r="G821" s="22">
        <f>TRUNC(D821/E821*100,3)</f>
        <v>51.622</v>
      </c>
      <c r="H821" s="7">
        <f>ROUND(D821-D820,3)</f>
        <v>-509.87099999999998</v>
      </c>
      <c r="I821">
        <f>ROUND(H821/D820*100,3)</f>
        <v>-3.4980000000000002</v>
      </c>
    </row>
    <row r="822" spans="1:9" x14ac:dyDescent="0.25">
      <c r="A822" s="14">
        <v>43865.166666666664</v>
      </c>
      <c r="B822" s="5">
        <f>A822</f>
        <v>43865.166666666664</v>
      </c>
      <c r="C822" s="6">
        <v>30332.255859375</v>
      </c>
      <c r="D822" s="6">
        <v>13415.52734375</v>
      </c>
      <c r="E822" s="6">
        <v>27251</v>
      </c>
      <c r="F822" s="15">
        <f>D822/C822*100</f>
        <v>44.228584269981255</v>
      </c>
      <c r="G822" s="22">
        <f>TRUNC(D822/E822*100,3)</f>
        <v>49.228999999999999</v>
      </c>
      <c r="H822" s="7">
        <f>ROUND(D822-D821,3)</f>
        <v>-652.24599999999998</v>
      </c>
      <c r="I822">
        <f>ROUND(H822/D821*100,3)</f>
        <v>-4.6360000000000001</v>
      </c>
    </row>
    <row r="823" spans="1:9" x14ac:dyDescent="0.25">
      <c r="A823" s="14">
        <v>43865.208333333336</v>
      </c>
      <c r="B823" s="5">
        <f>A823</f>
        <v>43865.208333333336</v>
      </c>
      <c r="C823" s="6">
        <v>31257.271484375</v>
      </c>
      <c r="D823" s="6">
        <v>12137.15625</v>
      </c>
      <c r="E823" s="6">
        <v>27251</v>
      </c>
      <c r="F823" s="15">
        <f>D823/C823*100</f>
        <v>38.829864775839972</v>
      </c>
      <c r="G823" s="22">
        <f>TRUNC(D823/E823*100,3)</f>
        <v>44.537999999999997</v>
      </c>
      <c r="H823" s="7">
        <f>ROUND(D823-D822,3)</f>
        <v>-1278.3710000000001</v>
      </c>
      <c r="I823">
        <f>ROUND(H823/D822*100,3)</f>
        <v>-9.5289999999999999</v>
      </c>
    </row>
    <row r="824" spans="1:9" x14ac:dyDescent="0.25">
      <c r="A824" s="14">
        <v>43865.25</v>
      </c>
      <c r="B824" s="5">
        <f>A824</f>
        <v>43865.25</v>
      </c>
      <c r="C824" s="6">
        <v>34209.7109375</v>
      </c>
      <c r="D824" s="6">
        <v>12030.30078125</v>
      </c>
      <c r="E824" s="6">
        <v>27251</v>
      </c>
      <c r="F824" s="15">
        <f>D824/C824*100</f>
        <v>35.166332750454856</v>
      </c>
      <c r="G824" s="22">
        <f>TRUNC(D824/E824*100,3)</f>
        <v>44.146000000000001</v>
      </c>
      <c r="H824" s="7">
        <f>ROUND(D824-D823,3)</f>
        <v>-106.855</v>
      </c>
      <c r="I824">
        <f>ROUND(H824/D823*100,3)</f>
        <v>-0.88</v>
      </c>
    </row>
    <row r="825" spans="1:9" x14ac:dyDescent="0.25">
      <c r="A825" s="14">
        <v>43865.291666666664</v>
      </c>
      <c r="B825" s="5">
        <f>A825</f>
        <v>43865.291666666664</v>
      </c>
      <c r="C825" s="6">
        <v>37817.6328125</v>
      </c>
      <c r="D825" s="6">
        <v>12676.6298828125</v>
      </c>
      <c r="E825" s="6">
        <v>27251</v>
      </c>
      <c r="F825" s="15">
        <f>D825/C825*100</f>
        <v>33.520421401475048</v>
      </c>
      <c r="G825" s="22">
        <f>TRUNC(D825/E825*100,3)</f>
        <v>46.518000000000001</v>
      </c>
      <c r="H825" s="7">
        <f>ROUND(D825-D824,3)</f>
        <v>646.32899999999995</v>
      </c>
      <c r="I825">
        <f>ROUND(H825/D824*100,3)</f>
        <v>5.3730000000000002</v>
      </c>
    </row>
    <row r="826" spans="1:9" x14ac:dyDescent="0.25">
      <c r="A826" s="14">
        <v>43865.333333333336</v>
      </c>
      <c r="B826" s="5">
        <f>A826</f>
        <v>43865.333333333336</v>
      </c>
      <c r="C826" s="6">
        <v>37854.828125</v>
      </c>
      <c r="D826" s="6">
        <v>13673.4404296875</v>
      </c>
      <c r="E826" s="6">
        <v>27251</v>
      </c>
      <c r="F826" s="15">
        <f>D826/C826*100</f>
        <v>36.120730450912589</v>
      </c>
      <c r="G826" s="22">
        <f>TRUNC(D826/E826*100,3)</f>
        <v>50.174999999999997</v>
      </c>
      <c r="H826" s="7">
        <f>ROUND(D826-D825,3)</f>
        <v>996.81100000000004</v>
      </c>
      <c r="I826">
        <f>ROUND(H826/D825*100,3)</f>
        <v>7.8630000000000004</v>
      </c>
    </row>
    <row r="827" spans="1:9" x14ac:dyDescent="0.25">
      <c r="A827" s="14">
        <v>43865.375</v>
      </c>
      <c r="B827" s="5">
        <f>A827</f>
        <v>43865.375</v>
      </c>
      <c r="C827" s="6">
        <v>38591.125</v>
      </c>
      <c r="D827" s="6">
        <v>13854.724609375</v>
      </c>
      <c r="E827" s="6">
        <v>27251</v>
      </c>
      <c r="F827" s="15">
        <f>D827/C827*100</f>
        <v>35.901323450339945</v>
      </c>
      <c r="G827" s="22">
        <f>TRUNC(D827/E827*100,3)</f>
        <v>50.841000000000001</v>
      </c>
      <c r="H827" s="7">
        <f>ROUND(D827-D826,3)</f>
        <v>181.28399999999999</v>
      </c>
      <c r="I827">
        <f>ROUND(H827/D826*100,3)</f>
        <v>1.3260000000000001</v>
      </c>
    </row>
    <row r="828" spans="1:9" x14ac:dyDescent="0.25">
      <c r="A828" s="14">
        <v>43865.416666666664</v>
      </c>
      <c r="B828" s="5">
        <f>A828</f>
        <v>43865.416666666664</v>
      </c>
      <c r="C828" s="6">
        <v>39499.71875</v>
      </c>
      <c r="D828" s="6">
        <v>14191.6591796875</v>
      </c>
      <c r="E828" s="6">
        <v>27251</v>
      </c>
      <c r="F828" s="15">
        <f>D828/C828*100</f>
        <v>35.928506907881463</v>
      </c>
      <c r="G828" s="22">
        <f>TRUNC(D828/E828*100,3)</f>
        <v>52.076999999999998</v>
      </c>
      <c r="H828" s="7">
        <f>ROUND(D828-D827,3)</f>
        <v>336.935</v>
      </c>
      <c r="I828">
        <f>ROUND(H828/D827*100,3)</f>
        <v>2.4319999999999999</v>
      </c>
    </row>
    <row r="829" spans="1:9" x14ac:dyDescent="0.25">
      <c r="A829" s="14">
        <v>43865.458333333336</v>
      </c>
      <c r="B829" s="5">
        <f>A829</f>
        <v>43865.458333333336</v>
      </c>
      <c r="C829" s="6">
        <v>40157.48828125</v>
      </c>
      <c r="D829" s="6">
        <v>13517.5556640625</v>
      </c>
      <c r="E829" s="6">
        <v>27251</v>
      </c>
      <c r="F829" s="15">
        <f>D829/C829*100</f>
        <v>33.661357427013193</v>
      </c>
      <c r="G829" s="22">
        <f>TRUNC(D829/E829*100,3)</f>
        <v>49.603000000000002</v>
      </c>
      <c r="H829" s="7">
        <f>ROUND(D829-D828,3)</f>
        <v>-674.10400000000004</v>
      </c>
      <c r="I829">
        <f>ROUND(H829/D828*100,3)</f>
        <v>-4.75</v>
      </c>
    </row>
    <row r="830" spans="1:9" x14ac:dyDescent="0.25">
      <c r="A830" s="14">
        <v>43865.5</v>
      </c>
      <c r="B830" s="5">
        <f>A830</f>
        <v>43865.5</v>
      </c>
      <c r="C830" s="6">
        <v>40808.3203125</v>
      </c>
      <c r="D830" s="6">
        <v>13016.6162109375</v>
      </c>
      <c r="E830" s="6">
        <v>27251</v>
      </c>
      <c r="F830" s="15">
        <f>D830/C830*100</f>
        <v>31.89696638151112</v>
      </c>
      <c r="G830" s="22">
        <f>TRUNC(D830/E830*100,3)</f>
        <v>47.765000000000001</v>
      </c>
      <c r="H830" s="7">
        <f>ROUND(D830-D829,3)</f>
        <v>-500.93900000000002</v>
      </c>
      <c r="I830">
        <f>ROUND(H830/D829*100,3)</f>
        <v>-3.706</v>
      </c>
    </row>
    <row r="831" spans="1:9" x14ac:dyDescent="0.25">
      <c r="A831" s="14">
        <v>43865.541666666664</v>
      </c>
      <c r="B831" s="5">
        <f>A831</f>
        <v>43865.541666666664</v>
      </c>
      <c r="C831" s="6">
        <v>41324.44921875</v>
      </c>
      <c r="D831" s="6">
        <v>12292.26171875</v>
      </c>
      <c r="E831" s="6">
        <v>27251</v>
      </c>
      <c r="F831" s="15">
        <f>D831/C831*100</f>
        <v>29.745736364642639</v>
      </c>
      <c r="G831" s="22">
        <f>TRUNC(D831/E831*100,3)</f>
        <v>45.106999999999999</v>
      </c>
      <c r="H831" s="7">
        <f>ROUND(D831-D830,3)</f>
        <v>-724.35400000000004</v>
      </c>
      <c r="I831">
        <f>ROUND(H831/D830*100,3)</f>
        <v>-5.5650000000000004</v>
      </c>
    </row>
    <row r="832" spans="1:9" x14ac:dyDescent="0.25">
      <c r="A832" s="14">
        <v>43865.583333333336</v>
      </c>
      <c r="B832" s="5">
        <f>A832</f>
        <v>43865.583333333336</v>
      </c>
      <c r="C832" s="6">
        <v>41905.90234375</v>
      </c>
      <c r="D832" s="6">
        <v>13058.1259765625</v>
      </c>
      <c r="E832" s="6">
        <v>27251</v>
      </c>
      <c r="F832" s="15">
        <f>D832/C832*100</f>
        <v>31.160588953431844</v>
      </c>
      <c r="G832" s="22">
        <f>TRUNC(D832/E832*100,3)</f>
        <v>47.917000000000002</v>
      </c>
      <c r="H832" s="7">
        <f>ROUND(D832-D831,3)</f>
        <v>765.86400000000003</v>
      </c>
      <c r="I832">
        <f>ROUND(H832/D831*100,3)</f>
        <v>6.23</v>
      </c>
    </row>
    <row r="833" spans="1:9" x14ac:dyDescent="0.25">
      <c r="A833" s="14">
        <v>43865.625</v>
      </c>
      <c r="B833" s="5">
        <f>A833</f>
        <v>43865.625</v>
      </c>
      <c r="C833" s="6">
        <v>41930.37890625</v>
      </c>
      <c r="D833" s="6">
        <v>13398.546875</v>
      </c>
      <c r="E833" s="6">
        <v>27251</v>
      </c>
      <c r="F833" s="15">
        <f>D833/C833*100</f>
        <v>31.95427092361156</v>
      </c>
      <c r="G833" s="22">
        <f>TRUNC(D833/E833*100,3)</f>
        <v>49.167000000000002</v>
      </c>
      <c r="H833" s="7">
        <f>ROUND(D833-D832,3)</f>
        <v>340.42099999999999</v>
      </c>
      <c r="I833">
        <f>ROUND(H833/D832*100,3)</f>
        <v>2.6070000000000002</v>
      </c>
    </row>
    <row r="834" spans="1:9" x14ac:dyDescent="0.25">
      <c r="A834" s="14">
        <v>43865.666666666664</v>
      </c>
      <c r="B834" s="5">
        <f>A834</f>
        <v>43865.666666666664</v>
      </c>
      <c r="C834" s="6">
        <v>42033.4296875</v>
      </c>
      <c r="D834" s="6">
        <v>12493.64453125</v>
      </c>
      <c r="E834" s="6">
        <v>27251</v>
      </c>
      <c r="F834" s="15">
        <f>D834/C834*100</f>
        <v>29.723114730667312</v>
      </c>
      <c r="G834" s="22">
        <f>TRUNC(D834/E834*100,3)</f>
        <v>45.845999999999997</v>
      </c>
      <c r="H834" s="7">
        <f>ROUND(D834-D833,3)</f>
        <v>-904.90200000000004</v>
      </c>
      <c r="I834">
        <f>ROUND(H834/D833*100,3)</f>
        <v>-6.7539999999999996</v>
      </c>
    </row>
    <row r="835" spans="1:9" x14ac:dyDescent="0.25">
      <c r="A835" s="14">
        <v>43865.708333333336</v>
      </c>
      <c r="B835" s="5">
        <f>A835</f>
        <v>43865.708333333336</v>
      </c>
      <c r="C835" s="6">
        <v>42577.39453125</v>
      </c>
      <c r="D835" s="6">
        <v>12303.802734375</v>
      </c>
      <c r="E835" s="6">
        <v>27251</v>
      </c>
      <c r="F835" s="15">
        <f>D835/C835*100</f>
        <v>28.897500351611537</v>
      </c>
      <c r="G835" s="22">
        <f>TRUNC(D835/E835*100,3)</f>
        <v>45.149000000000001</v>
      </c>
      <c r="H835" s="7">
        <f>ROUND(D835-D834,3)</f>
        <v>-189.84200000000001</v>
      </c>
      <c r="I835">
        <f>ROUND(H835/D834*100,3)</f>
        <v>-1.52</v>
      </c>
    </row>
    <row r="836" spans="1:9" x14ac:dyDescent="0.25">
      <c r="A836" s="14">
        <v>43865.75</v>
      </c>
      <c r="B836" s="5">
        <f>A836</f>
        <v>43865.75</v>
      </c>
      <c r="C836" s="6">
        <v>44244.55078125</v>
      </c>
      <c r="D836" s="6">
        <v>12186.728515625</v>
      </c>
      <c r="E836" s="6">
        <v>27251</v>
      </c>
      <c r="F836" s="15">
        <f>D836/C836*100</f>
        <v>27.544021355030925</v>
      </c>
      <c r="G836" s="22">
        <f>TRUNC(D836/E836*100,3)</f>
        <v>44.72</v>
      </c>
      <c r="H836" s="7">
        <f>ROUND(D836-D835,3)</f>
        <v>-117.074</v>
      </c>
      <c r="I836">
        <f>ROUND(H836/D835*100,3)</f>
        <v>-0.95199999999999996</v>
      </c>
    </row>
    <row r="837" spans="1:9" x14ac:dyDescent="0.25">
      <c r="A837" s="14">
        <v>43865.791666666664</v>
      </c>
      <c r="B837" s="5">
        <f>A837</f>
        <v>43865.791666666664</v>
      </c>
      <c r="C837" s="6">
        <v>45388.6875</v>
      </c>
      <c r="D837" s="6">
        <v>13973.8466796875</v>
      </c>
      <c r="E837" s="6">
        <v>27251</v>
      </c>
      <c r="F837" s="15">
        <f>D837/C837*100</f>
        <v>30.787069310359549</v>
      </c>
      <c r="G837" s="22">
        <f>TRUNC(D837/E837*100,3)</f>
        <v>51.277999999999999</v>
      </c>
      <c r="H837" s="7">
        <f>ROUND(D837-D836,3)</f>
        <v>1787.1179999999999</v>
      </c>
      <c r="I837">
        <f>ROUND(H837/D836*100,3)</f>
        <v>14.664</v>
      </c>
    </row>
    <row r="838" spans="1:9" x14ac:dyDescent="0.25">
      <c r="A838" s="14">
        <v>43865.833333333336</v>
      </c>
      <c r="B838" s="5">
        <f>A838</f>
        <v>43865.833333333336</v>
      </c>
      <c r="C838" s="6">
        <v>45182.9921875</v>
      </c>
      <c r="D838" s="6">
        <v>16241.21484375</v>
      </c>
      <c r="E838" s="6">
        <v>27251</v>
      </c>
      <c r="F838" s="15">
        <f>D838/C838*100</f>
        <v>35.945416754057241</v>
      </c>
      <c r="G838" s="22">
        <f>TRUNC(D838/E838*100,3)</f>
        <v>59.597999999999999</v>
      </c>
      <c r="H838" s="7">
        <f>ROUND(D838-D837,3)</f>
        <v>2267.3679999999999</v>
      </c>
      <c r="I838">
        <f>ROUND(H838/D837*100,3)</f>
        <v>16.225999999999999</v>
      </c>
    </row>
    <row r="839" spans="1:9" x14ac:dyDescent="0.25">
      <c r="A839" s="14">
        <v>43865.875</v>
      </c>
      <c r="B839" s="5">
        <f>A839</f>
        <v>43865.875</v>
      </c>
      <c r="C839" s="6">
        <v>44165.578125</v>
      </c>
      <c r="D839" s="6">
        <v>14320.580078125</v>
      </c>
      <c r="E839" s="6">
        <v>27251</v>
      </c>
      <c r="F839" s="15">
        <f>D839/C839*100</f>
        <v>32.42475404169749</v>
      </c>
      <c r="G839" s="22">
        <f>TRUNC(D839/E839*100,3)</f>
        <v>52.55</v>
      </c>
      <c r="H839" s="7">
        <f>ROUND(D839-D838,3)</f>
        <v>-1920.635</v>
      </c>
      <c r="I839">
        <f>ROUND(H839/D838*100,3)</f>
        <v>-11.826000000000001</v>
      </c>
    </row>
    <row r="840" spans="1:9" x14ac:dyDescent="0.25">
      <c r="A840" s="14">
        <v>43865.916666666664</v>
      </c>
      <c r="B840" s="5">
        <f>A840</f>
        <v>43865.916666666664</v>
      </c>
      <c r="C840" s="6">
        <v>42547.578125</v>
      </c>
      <c r="D840" s="6">
        <v>13474.818359375</v>
      </c>
      <c r="E840" s="6">
        <v>27251</v>
      </c>
      <c r="F840" s="15">
        <f>D840/C840*100</f>
        <v>31.670000863004468</v>
      </c>
      <c r="G840" s="22">
        <f>TRUNC(D840/E840*100,3)</f>
        <v>49.447000000000003</v>
      </c>
      <c r="H840" s="7">
        <f>ROUND(D840-D839,3)</f>
        <v>-845.76199999999994</v>
      </c>
      <c r="I840">
        <f>ROUND(H840/D839*100,3)</f>
        <v>-5.9059999999999997</v>
      </c>
    </row>
    <row r="841" spans="1:9" x14ac:dyDescent="0.25">
      <c r="A841" s="14">
        <v>43865.958333333336</v>
      </c>
      <c r="B841" s="5">
        <f>A841</f>
        <v>43865.958333333336</v>
      </c>
      <c r="C841" s="6">
        <v>39842.6015625</v>
      </c>
      <c r="D841" s="6">
        <v>12732.1396484375</v>
      </c>
      <c r="E841" s="6">
        <v>27251</v>
      </c>
      <c r="F841" s="15">
        <f>D841/C841*100</f>
        <v>31.956095107055049</v>
      </c>
      <c r="G841" s="22">
        <f>TRUNC(D841/E841*100,3)</f>
        <v>46.720999999999997</v>
      </c>
      <c r="H841" s="7">
        <f>ROUND(D841-D840,3)</f>
        <v>-742.67899999999997</v>
      </c>
      <c r="I841">
        <f>ROUND(H841/D840*100,3)</f>
        <v>-5.5119999999999996</v>
      </c>
    </row>
    <row r="842" spans="1:9" x14ac:dyDescent="0.25">
      <c r="A842" s="14">
        <v>43866</v>
      </c>
      <c r="B842" s="5">
        <f>A842</f>
        <v>43866</v>
      </c>
      <c r="C842" s="6">
        <v>37850.12109375</v>
      </c>
      <c r="D842" s="6">
        <v>12198.6630859375</v>
      </c>
      <c r="E842" s="6">
        <v>27251</v>
      </c>
      <c r="F842" s="15">
        <f>D842/C842*100</f>
        <v>32.228861449935501</v>
      </c>
      <c r="G842" s="22">
        <f>TRUNC(D842/E842*100,3)</f>
        <v>44.764000000000003</v>
      </c>
      <c r="H842" s="7">
        <f>ROUND(D842-D841,3)</f>
        <v>-533.47699999999998</v>
      </c>
      <c r="I842">
        <f>ROUND(H842/D841*100,3)</f>
        <v>-4.1900000000000004</v>
      </c>
    </row>
    <row r="843" spans="1:9" x14ac:dyDescent="0.25">
      <c r="A843" s="14">
        <v>43866.041666666664</v>
      </c>
      <c r="B843" s="5">
        <f>A843</f>
        <v>43866.041666666664</v>
      </c>
      <c r="C843" s="6">
        <v>36796.62890625</v>
      </c>
      <c r="D843" s="6">
        <v>11939.6162109375</v>
      </c>
      <c r="E843" s="6">
        <v>27251</v>
      </c>
      <c r="F843" s="15">
        <f>D843/C843*100</f>
        <v>32.447581655800882</v>
      </c>
      <c r="G843" s="22">
        <f>TRUNC(D843/E843*100,3)</f>
        <v>43.813000000000002</v>
      </c>
      <c r="H843" s="7">
        <f>ROUND(D843-D842,3)</f>
        <v>-259.04700000000003</v>
      </c>
      <c r="I843">
        <f>ROUND(H843/D842*100,3)</f>
        <v>-2.1240000000000001</v>
      </c>
    </row>
    <row r="844" spans="1:9" x14ac:dyDescent="0.25">
      <c r="A844" s="14">
        <v>43866.083333333336</v>
      </c>
      <c r="B844" s="5">
        <f>A844</f>
        <v>43866.083333333336</v>
      </c>
      <c r="C844" s="6">
        <v>36402.37890625</v>
      </c>
      <c r="D844" s="6">
        <v>11757.31640625</v>
      </c>
      <c r="E844" s="6">
        <v>27251</v>
      </c>
      <c r="F844" s="15">
        <f>D844/C844*100</f>
        <v>32.29820896191859</v>
      </c>
      <c r="G844" s="22">
        <f>TRUNC(D844/E844*100,3)</f>
        <v>43.143999999999998</v>
      </c>
      <c r="H844" s="7">
        <f>ROUND(D844-D843,3)</f>
        <v>-182.3</v>
      </c>
      <c r="I844">
        <f>ROUND(H844/D843*100,3)</f>
        <v>-1.5269999999999999</v>
      </c>
    </row>
    <row r="845" spans="1:9" x14ac:dyDescent="0.25">
      <c r="A845" s="14">
        <v>43866.125</v>
      </c>
      <c r="B845" s="5">
        <f>A845</f>
        <v>43866.125</v>
      </c>
      <c r="C845" s="6">
        <v>36597.359375</v>
      </c>
      <c r="D845" s="6">
        <v>11197.4306640625</v>
      </c>
      <c r="E845" s="6">
        <v>27251</v>
      </c>
      <c r="F845" s="15">
        <f>D845/C845*100</f>
        <v>30.596280319917206</v>
      </c>
      <c r="G845" s="22">
        <f>TRUNC(D845/E845*100,3)</f>
        <v>41.088999999999999</v>
      </c>
      <c r="H845" s="7">
        <f>ROUND(D845-D844,3)</f>
        <v>-559.88599999999997</v>
      </c>
      <c r="I845">
        <f>ROUND(H845/D844*100,3)</f>
        <v>-4.7619999999999996</v>
      </c>
    </row>
    <row r="846" spans="1:9" x14ac:dyDescent="0.25">
      <c r="A846" s="14">
        <v>43866.166666666664</v>
      </c>
      <c r="B846" s="5">
        <f>A846</f>
        <v>43866.166666666664</v>
      </c>
      <c r="C846" s="6">
        <v>37482.1328125</v>
      </c>
      <c r="D846" s="6">
        <v>11252.43359375</v>
      </c>
      <c r="E846" s="6">
        <v>27251</v>
      </c>
      <c r="F846" s="15">
        <f>D846/C846*100</f>
        <v>30.020793240446018</v>
      </c>
      <c r="G846" s="22">
        <f>TRUNC(D846/E846*100,3)</f>
        <v>41.290999999999997</v>
      </c>
      <c r="H846" s="7">
        <f>ROUND(D846-D845,3)</f>
        <v>55.003</v>
      </c>
      <c r="I846">
        <f>ROUND(H846/D845*100,3)</f>
        <v>0.49099999999999999</v>
      </c>
    </row>
    <row r="847" spans="1:9" x14ac:dyDescent="0.25">
      <c r="A847" s="14">
        <v>43866.208333333336</v>
      </c>
      <c r="B847" s="5">
        <f>A847</f>
        <v>43866.208333333336</v>
      </c>
      <c r="C847" s="6">
        <v>39224.7265625</v>
      </c>
      <c r="D847" s="6">
        <v>9795.384765625</v>
      </c>
      <c r="E847" s="6">
        <v>27251</v>
      </c>
      <c r="F847" s="15">
        <f>D847/C847*100</f>
        <v>24.972474314173237</v>
      </c>
      <c r="G847" s="22">
        <f>TRUNC(D847/E847*100,3)</f>
        <v>35.945</v>
      </c>
      <c r="H847" s="7">
        <f>ROUND(D847-D846,3)</f>
        <v>-1457.049</v>
      </c>
      <c r="I847">
        <f>ROUND(H847/D846*100,3)</f>
        <v>-12.949</v>
      </c>
    </row>
    <row r="848" spans="1:9" x14ac:dyDescent="0.25">
      <c r="A848" s="14">
        <v>43866.25</v>
      </c>
      <c r="B848" s="5">
        <f>A848</f>
        <v>43866.25</v>
      </c>
      <c r="C848" s="6">
        <v>42889.1328125</v>
      </c>
      <c r="D848" s="6">
        <v>9626.890625</v>
      </c>
      <c r="E848" s="6">
        <v>27251</v>
      </c>
      <c r="F848" s="15">
        <f>D848/C848*100</f>
        <v>22.445990379628871</v>
      </c>
      <c r="G848" s="22">
        <f>TRUNC(D848/E848*100,3)</f>
        <v>35.326000000000001</v>
      </c>
      <c r="H848" s="7">
        <f>ROUND(D848-D847,3)</f>
        <v>-168.494</v>
      </c>
      <c r="I848">
        <f>ROUND(H848/D847*100,3)</f>
        <v>-1.72</v>
      </c>
    </row>
    <row r="849" spans="1:9" x14ac:dyDescent="0.25">
      <c r="A849" s="14">
        <v>43866.291666666664</v>
      </c>
      <c r="B849" s="5">
        <f>A849</f>
        <v>43866.291666666664</v>
      </c>
      <c r="C849" s="6">
        <v>46908.12109375</v>
      </c>
      <c r="D849" s="6">
        <v>9608.41796875</v>
      </c>
      <c r="E849" s="6">
        <v>27251</v>
      </c>
      <c r="F849" s="15">
        <f>D849/C849*100</f>
        <v>20.483485044192523</v>
      </c>
      <c r="G849" s="22">
        <f>TRUNC(D849/E849*100,3)</f>
        <v>35.258000000000003</v>
      </c>
      <c r="H849" s="7">
        <f>ROUND(D849-D848,3)</f>
        <v>-18.472999999999999</v>
      </c>
      <c r="I849">
        <f>ROUND(H849/D848*100,3)</f>
        <v>-0.192</v>
      </c>
    </row>
    <row r="850" spans="1:9" x14ac:dyDescent="0.25">
      <c r="A850" s="14">
        <v>43866.333333333336</v>
      </c>
      <c r="B850" s="5">
        <f>A850</f>
        <v>43866.333333333336</v>
      </c>
      <c r="C850" s="6">
        <v>47648.125</v>
      </c>
      <c r="D850" s="6">
        <v>9564.197265625</v>
      </c>
      <c r="E850" s="6">
        <v>27251</v>
      </c>
      <c r="F850" s="15">
        <f>D850/C850*100</f>
        <v>20.072557452418117</v>
      </c>
      <c r="G850" s="22">
        <f>TRUNC(D850/E850*100,3)</f>
        <v>35.095999999999997</v>
      </c>
      <c r="H850" s="7">
        <f>ROUND(D850-D849,3)</f>
        <v>-44.220999999999997</v>
      </c>
      <c r="I850">
        <f>ROUND(H850/D849*100,3)</f>
        <v>-0.46</v>
      </c>
    </row>
    <row r="851" spans="1:9" x14ac:dyDescent="0.25">
      <c r="A851" s="14">
        <v>43866.375</v>
      </c>
      <c r="B851" s="5">
        <f>A851</f>
        <v>43866.375</v>
      </c>
      <c r="C851" s="6">
        <v>48267.53125</v>
      </c>
      <c r="D851" s="6">
        <v>9172.0615234375</v>
      </c>
      <c r="E851" s="6">
        <v>27251</v>
      </c>
      <c r="F851" s="15">
        <f>D851/C851*100</f>
        <v>19.00254951083188</v>
      </c>
      <c r="G851" s="22">
        <f>TRUNC(D851/E851*100,3)</f>
        <v>33.656999999999996</v>
      </c>
      <c r="H851" s="7">
        <f>ROUND(D851-D850,3)</f>
        <v>-392.13600000000002</v>
      </c>
      <c r="I851">
        <f>ROUND(H851/D850*100,3)</f>
        <v>-4.0999999999999996</v>
      </c>
    </row>
    <row r="852" spans="1:9" x14ac:dyDescent="0.25">
      <c r="A852" s="14">
        <v>43866.416666666664</v>
      </c>
      <c r="B852" s="5">
        <f>A852</f>
        <v>43866.416666666664</v>
      </c>
      <c r="C852" s="6">
        <v>48821.15234375</v>
      </c>
      <c r="D852" s="6">
        <v>8997.1474609375</v>
      </c>
      <c r="E852" s="6">
        <v>27251</v>
      </c>
      <c r="F852" s="15">
        <f>D852/C852*100</f>
        <v>18.428789631159329</v>
      </c>
      <c r="G852" s="22">
        <f>TRUNC(D852/E852*100,3)</f>
        <v>33.015000000000001</v>
      </c>
      <c r="H852" s="7">
        <f>ROUND(D852-D851,3)</f>
        <v>-174.91399999999999</v>
      </c>
      <c r="I852">
        <f>ROUND(H852/D851*100,3)</f>
        <v>-1.907</v>
      </c>
    </row>
    <row r="853" spans="1:9" x14ac:dyDescent="0.25">
      <c r="A853" s="14">
        <v>43866.458333333336</v>
      </c>
      <c r="B853" s="5">
        <f>A853</f>
        <v>43866.458333333336</v>
      </c>
      <c r="C853" s="6">
        <v>48716.015625</v>
      </c>
      <c r="D853" s="6">
        <v>8920.568359375</v>
      </c>
      <c r="E853" s="6">
        <v>27251</v>
      </c>
      <c r="F853" s="15">
        <f>D853/C853*100</f>
        <v>18.311366898398724</v>
      </c>
      <c r="G853" s="22">
        <f>TRUNC(D853/E853*100,3)</f>
        <v>32.734000000000002</v>
      </c>
      <c r="H853" s="7">
        <f>ROUND(D853-D852,3)</f>
        <v>-76.578999999999994</v>
      </c>
      <c r="I853">
        <f>ROUND(H853/D852*100,3)</f>
        <v>-0.85099999999999998</v>
      </c>
    </row>
    <row r="854" spans="1:9" x14ac:dyDescent="0.25">
      <c r="A854" s="14">
        <v>43866.5</v>
      </c>
      <c r="B854" s="5">
        <f>A854</f>
        <v>43866.5</v>
      </c>
      <c r="C854" s="6">
        <v>48571.98046875</v>
      </c>
      <c r="D854" s="6">
        <v>8777.970703125</v>
      </c>
      <c r="E854" s="6">
        <v>27251</v>
      </c>
      <c r="F854" s="15">
        <f>D854/C854*100</f>
        <v>18.072087278328144</v>
      </c>
      <c r="G854" s="22">
        <f>TRUNC(D854/E854*100,3)</f>
        <v>32.210999999999999</v>
      </c>
      <c r="H854" s="7">
        <f>ROUND(D854-D853,3)</f>
        <v>-142.59800000000001</v>
      </c>
      <c r="I854">
        <f>ROUND(H854/D853*100,3)</f>
        <v>-1.599</v>
      </c>
    </row>
    <row r="855" spans="1:9" x14ac:dyDescent="0.25">
      <c r="A855" s="14">
        <v>43866.541666666664</v>
      </c>
      <c r="B855" s="5">
        <f>A855</f>
        <v>43866.541666666664</v>
      </c>
      <c r="C855" s="6">
        <v>48069.3046875</v>
      </c>
      <c r="D855" s="6">
        <v>7747.3173828125</v>
      </c>
      <c r="E855" s="6">
        <v>27251</v>
      </c>
      <c r="F855" s="15">
        <f>D855/C855*100</f>
        <v>16.116974092257095</v>
      </c>
      <c r="G855" s="22">
        <f>TRUNC(D855/E855*100,3)</f>
        <v>28.428999999999998</v>
      </c>
      <c r="H855" s="7">
        <f>ROUND(D855-D854,3)</f>
        <v>-1030.653</v>
      </c>
      <c r="I855">
        <f>ROUND(H855/D854*100,3)</f>
        <v>-11.741</v>
      </c>
    </row>
    <row r="856" spans="1:9" x14ac:dyDescent="0.25">
      <c r="A856" s="14">
        <v>43866.583333333336</v>
      </c>
      <c r="B856" s="5">
        <f>A856</f>
        <v>43866.583333333336</v>
      </c>
      <c r="C856" s="6">
        <v>47987.0078125</v>
      </c>
      <c r="D856" s="6">
        <v>7440.4765625</v>
      </c>
      <c r="E856" s="6">
        <v>27251</v>
      </c>
      <c r="F856" s="15">
        <f>D856/C856*100</f>
        <v>15.505189637103921</v>
      </c>
      <c r="G856" s="22">
        <f>TRUNC(D856/E856*100,3)</f>
        <v>27.303000000000001</v>
      </c>
      <c r="H856" s="7">
        <f>ROUND(D856-D855,3)</f>
        <v>-306.84100000000001</v>
      </c>
      <c r="I856">
        <f>ROUND(H856/D855*100,3)</f>
        <v>-3.9609999999999999</v>
      </c>
    </row>
    <row r="857" spans="1:9" x14ac:dyDescent="0.25">
      <c r="A857" s="14">
        <v>43866.625</v>
      </c>
      <c r="B857" s="5">
        <f>A857</f>
        <v>43866.625</v>
      </c>
      <c r="C857" s="6">
        <v>47948.73828125</v>
      </c>
      <c r="D857" s="6">
        <v>7011.77099609375</v>
      </c>
      <c r="E857" s="6">
        <v>27251</v>
      </c>
      <c r="F857" s="15">
        <f>D857/C857*100</f>
        <v>14.623473416474967</v>
      </c>
      <c r="G857" s="22">
        <f>TRUNC(D857/E857*100,3)</f>
        <v>25.73</v>
      </c>
      <c r="H857" s="7">
        <f>ROUND(D857-D856,3)</f>
        <v>-428.70600000000002</v>
      </c>
      <c r="I857">
        <f>ROUND(H857/D856*100,3)</f>
        <v>-5.7619999999999996</v>
      </c>
    </row>
    <row r="858" spans="1:9" x14ac:dyDescent="0.25">
      <c r="A858" s="14">
        <v>43866.666666666664</v>
      </c>
      <c r="B858" s="5">
        <f>A858</f>
        <v>43866.666666666664</v>
      </c>
      <c r="C858" s="6">
        <v>48600.1640625</v>
      </c>
      <c r="D858" s="6">
        <v>6595.14501953125</v>
      </c>
      <c r="E858" s="6">
        <v>27251</v>
      </c>
      <c r="F858" s="15">
        <f>D858/C858*100</f>
        <v>13.570211431899423</v>
      </c>
      <c r="G858" s="22">
        <f>TRUNC(D858/E858*100,3)</f>
        <v>24.201000000000001</v>
      </c>
      <c r="H858" s="7">
        <f>ROUND(D858-D857,3)</f>
        <v>-416.62599999999998</v>
      </c>
      <c r="I858">
        <f>ROUND(H858/D857*100,3)</f>
        <v>-5.9420000000000002</v>
      </c>
    </row>
    <row r="859" spans="1:9" x14ac:dyDescent="0.25">
      <c r="A859" s="14">
        <v>43866.708333333336</v>
      </c>
      <c r="B859" s="5">
        <f>A859</f>
        <v>43866.708333333336</v>
      </c>
      <c r="C859" s="6">
        <v>50036.41015625</v>
      </c>
      <c r="D859" s="6">
        <v>6347.48974609375</v>
      </c>
      <c r="E859" s="6">
        <v>27251</v>
      </c>
      <c r="F859" s="15">
        <f>D859/C859*100</f>
        <v>12.685741695441937</v>
      </c>
      <c r="G859" s="22">
        <f>TRUNC(D859/E859*100,3)</f>
        <v>23.292000000000002</v>
      </c>
      <c r="H859" s="7">
        <f>ROUND(D859-D858,3)</f>
        <v>-247.655</v>
      </c>
      <c r="I859">
        <f>ROUND(H859/D858*100,3)</f>
        <v>-3.7549999999999999</v>
      </c>
    </row>
    <row r="860" spans="1:9" x14ac:dyDescent="0.25">
      <c r="A860" s="14">
        <v>43866.75</v>
      </c>
      <c r="B860" s="5">
        <f>A860</f>
        <v>43866.75</v>
      </c>
      <c r="C860" s="6">
        <v>52485.5546875</v>
      </c>
      <c r="D860" s="6">
        <v>4925.84521484375</v>
      </c>
      <c r="E860" s="6">
        <v>27251</v>
      </c>
      <c r="F860" s="15">
        <f>D860/C860*100</f>
        <v>9.3851446253589703</v>
      </c>
      <c r="G860" s="22">
        <f>TRUNC(D860/E860*100,3)</f>
        <v>18.074999999999999</v>
      </c>
      <c r="H860" s="7">
        <f>ROUND(D860-D859,3)</f>
        <v>-1421.645</v>
      </c>
      <c r="I860">
        <f>ROUND(H860/D859*100,3)</f>
        <v>-22.396999999999998</v>
      </c>
    </row>
    <row r="861" spans="1:9" x14ac:dyDescent="0.25">
      <c r="A861" s="14">
        <v>43866.791666666664</v>
      </c>
      <c r="B861" s="5">
        <f>A861</f>
        <v>43866.791666666664</v>
      </c>
      <c r="C861" s="6">
        <v>54003.14453125</v>
      </c>
      <c r="D861" s="6">
        <v>4298.57763671875</v>
      </c>
      <c r="E861" s="6">
        <v>27251</v>
      </c>
      <c r="F861" s="15">
        <f>D861/C861*100</f>
        <v>7.9598654375233497</v>
      </c>
      <c r="G861" s="22">
        <f>TRUNC(D861/E861*100,3)</f>
        <v>15.773999999999999</v>
      </c>
      <c r="H861" s="7">
        <f>ROUND(D861-D860,3)</f>
        <v>-627.26800000000003</v>
      </c>
      <c r="I861">
        <f>ROUND(H861/D860*100,3)</f>
        <v>-12.734</v>
      </c>
    </row>
    <row r="862" spans="1:9" x14ac:dyDescent="0.25">
      <c r="A862" s="14">
        <v>43866.833333333336</v>
      </c>
      <c r="B862" s="5">
        <f>A862</f>
        <v>43866.833333333336</v>
      </c>
      <c r="C862" s="6">
        <v>53694.46484375</v>
      </c>
      <c r="D862" s="6">
        <v>5326.99853515625</v>
      </c>
      <c r="E862" s="6">
        <v>27251</v>
      </c>
      <c r="F862" s="15">
        <f>D862/C862*100</f>
        <v>9.9209453910337455</v>
      </c>
      <c r="G862" s="22">
        <f>TRUNC(D862/E862*100,3)</f>
        <v>19.547000000000001</v>
      </c>
      <c r="H862" s="7">
        <f>ROUND(D862-D861,3)</f>
        <v>1028.421</v>
      </c>
      <c r="I862">
        <f>ROUND(H862/D861*100,3)</f>
        <v>23.925000000000001</v>
      </c>
    </row>
    <row r="863" spans="1:9" x14ac:dyDescent="0.25">
      <c r="A863" s="14">
        <v>43866.875</v>
      </c>
      <c r="B863" s="5">
        <f>A863</f>
        <v>43866.875</v>
      </c>
      <c r="C863" s="6">
        <v>52847.84375</v>
      </c>
      <c r="D863" s="6">
        <v>6363.689453125</v>
      </c>
      <c r="E863" s="6">
        <v>27251</v>
      </c>
      <c r="F863" s="15">
        <f>D863/C863*100</f>
        <v>12.041530934031721</v>
      </c>
      <c r="G863" s="22">
        <f>TRUNC(D863/E863*100,3)</f>
        <v>23.352</v>
      </c>
      <c r="H863" s="7">
        <f>ROUND(D863-D862,3)</f>
        <v>1036.691</v>
      </c>
      <c r="I863">
        <f>ROUND(H863/D862*100,3)</f>
        <v>19.460999999999999</v>
      </c>
    </row>
    <row r="864" spans="1:9" x14ac:dyDescent="0.25">
      <c r="A864" s="14">
        <v>43866.916666666664</v>
      </c>
      <c r="B864" s="5">
        <f>A864</f>
        <v>43866.916666666664</v>
      </c>
      <c r="C864" s="6">
        <v>50685.7265625</v>
      </c>
      <c r="D864" s="6">
        <v>5544.53466796875</v>
      </c>
      <c r="E864" s="6">
        <v>27251</v>
      </c>
      <c r="F864" s="15">
        <f>D864/C864*100</f>
        <v>10.93904545519703</v>
      </c>
      <c r="G864" s="22">
        <f>TRUNC(D864/E864*100,3)</f>
        <v>20.346</v>
      </c>
      <c r="H864" s="7">
        <f>ROUND(D864-D863,3)</f>
        <v>-819.15499999999997</v>
      </c>
      <c r="I864">
        <f>ROUND(H864/D863*100,3)</f>
        <v>-12.872</v>
      </c>
    </row>
    <row r="865" spans="1:9" x14ac:dyDescent="0.25">
      <c r="A865" s="14">
        <v>43866.958333333336</v>
      </c>
      <c r="B865" s="5">
        <f>A865</f>
        <v>43866.958333333336</v>
      </c>
      <c r="C865" s="6">
        <v>47834.2109375</v>
      </c>
      <c r="D865" s="6">
        <v>5387.98095703125</v>
      </c>
      <c r="E865" s="6">
        <v>27251</v>
      </c>
      <c r="F865" s="15">
        <f>D865/C865*100</f>
        <v>11.263865027628794</v>
      </c>
      <c r="G865" s="22">
        <f>TRUNC(D865/E865*100,3)</f>
        <v>19.771000000000001</v>
      </c>
      <c r="H865" s="7">
        <f>ROUND(D865-D864,3)</f>
        <v>-156.554</v>
      </c>
      <c r="I865">
        <f>ROUND(H865/D864*100,3)</f>
        <v>-2.8239999999999998</v>
      </c>
    </row>
    <row r="866" spans="1:9" x14ac:dyDescent="0.25">
      <c r="A866" s="14">
        <v>43867</v>
      </c>
      <c r="B866" s="5">
        <f>A866</f>
        <v>43867</v>
      </c>
      <c r="C866" s="6">
        <v>46079.41015625</v>
      </c>
      <c r="D866" s="6">
        <v>5634.25634765625</v>
      </c>
      <c r="E866" s="6">
        <v>27251</v>
      </c>
      <c r="F866" s="15">
        <f>D866/C866*100</f>
        <v>12.227275324382695</v>
      </c>
      <c r="G866" s="22">
        <f>TRUNC(D866/E866*100,3)</f>
        <v>20.675000000000001</v>
      </c>
      <c r="H866" s="7">
        <f>ROUND(D866-D865,3)</f>
        <v>246.27500000000001</v>
      </c>
      <c r="I866">
        <f>ROUND(H866/D865*100,3)</f>
        <v>4.5709999999999997</v>
      </c>
    </row>
    <row r="867" spans="1:9" x14ac:dyDescent="0.25">
      <c r="A867" s="14">
        <v>43867.041666666664</v>
      </c>
      <c r="B867" s="5">
        <f>A867</f>
        <v>43867.041666666664</v>
      </c>
      <c r="C867" s="6">
        <v>45171.68359375</v>
      </c>
      <c r="D867" s="6">
        <v>6255.87841796875</v>
      </c>
      <c r="E867" s="6">
        <v>27251</v>
      </c>
      <c r="F867" s="15">
        <f>D867/C867*100</f>
        <v>13.849115021327918</v>
      </c>
      <c r="G867" s="22">
        <f>TRUNC(D867/E867*100,3)</f>
        <v>22.956</v>
      </c>
      <c r="H867" s="7">
        <f>ROUND(D867-D866,3)</f>
        <v>621.62199999999996</v>
      </c>
      <c r="I867">
        <f>ROUND(H867/D866*100,3)</f>
        <v>11.032999999999999</v>
      </c>
    </row>
    <row r="868" spans="1:9" x14ac:dyDescent="0.25">
      <c r="A868" s="14">
        <v>43867.083333333336</v>
      </c>
      <c r="B868" s="5">
        <f>A868</f>
        <v>43867.083333333336</v>
      </c>
      <c r="C868" s="6">
        <v>45082.71875</v>
      </c>
      <c r="D868" s="6">
        <v>5575.80908203125</v>
      </c>
      <c r="E868" s="6">
        <v>27251</v>
      </c>
      <c r="F868" s="15">
        <f>D868/C868*100</f>
        <v>12.367952148030668</v>
      </c>
      <c r="G868" s="22">
        <f>TRUNC(D868/E868*100,3)</f>
        <v>20.46</v>
      </c>
      <c r="H868" s="7">
        <f>ROUND(D868-D867,3)</f>
        <v>-680.06899999999996</v>
      </c>
      <c r="I868">
        <f>ROUND(H868/D867*100,3)</f>
        <v>-10.871</v>
      </c>
    </row>
    <row r="869" spans="1:9" x14ac:dyDescent="0.25">
      <c r="A869" s="14">
        <v>43867.125</v>
      </c>
      <c r="B869" s="5">
        <f>A869</f>
        <v>43867.125</v>
      </c>
      <c r="C869" s="6">
        <v>45427.6796875</v>
      </c>
      <c r="D869" s="6">
        <v>5828.03662109375</v>
      </c>
      <c r="E869" s="6">
        <v>27251</v>
      </c>
      <c r="F869" s="15">
        <f>D869/C869*100</f>
        <v>12.829263262366023</v>
      </c>
      <c r="G869" s="22">
        <f>TRUNC(D869/E869*100,3)</f>
        <v>21.385999999999999</v>
      </c>
      <c r="H869" s="7">
        <f>ROUND(D869-D868,3)</f>
        <v>252.22800000000001</v>
      </c>
      <c r="I869">
        <f>ROUND(H869/D868*100,3)</f>
        <v>4.524</v>
      </c>
    </row>
    <row r="870" spans="1:9" x14ac:dyDescent="0.25">
      <c r="A870" s="14">
        <v>43867.166666666664</v>
      </c>
      <c r="B870" s="5">
        <f>A870</f>
        <v>43867.166666666664</v>
      </c>
      <c r="C870" s="6">
        <v>46464.75390625</v>
      </c>
      <c r="D870" s="6">
        <v>6026.6787109375</v>
      </c>
      <c r="E870" s="6">
        <v>27251</v>
      </c>
      <c r="F870" s="15">
        <f>D870/C870*100</f>
        <v>12.970430712056022</v>
      </c>
      <c r="G870" s="22">
        <f>TRUNC(D870/E870*100,3)</f>
        <v>22.114999999999998</v>
      </c>
      <c r="H870" s="7">
        <f>ROUND(D870-D869,3)</f>
        <v>198.642</v>
      </c>
      <c r="I870">
        <f>ROUND(H870/D869*100,3)</f>
        <v>3.4079999999999999</v>
      </c>
    </row>
    <row r="871" spans="1:9" x14ac:dyDescent="0.25">
      <c r="A871" s="14">
        <v>43867.208333333336</v>
      </c>
      <c r="B871" s="5">
        <f>A871</f>
        <v>43867.208333333336</v>
      </c>
      <c r="C871" s="6">
        <v>48647.59375</v>
      </c>
      <c r="D871" s="6">
        <v>6386.43310546875</v>
      </c>
      <c r="E871" s="6">
        <v>27251</v>
      </c>
      <c r="F871" s="15">
        <f>D871/C871*100</f>
        <v>13.127952717021591</v>
      </c>
      <c r="G871" s="22">
        <f>TRUNC(D871/E871*100,3)</f>
        <v>23.434999999999999</v>
      </c>
      <c r="H871" s="7">
        <f>ROUND(D871-D870,3)</f>
        <v>359.75400000000002</v>
      </c>
      <c r="I871">
        <f>ROUND(H871/D870*100,3)</f>
        <v>5.9690000000000003</v>
      </c>
    </row>
    <row r="872" spans="1:9" x14ac:dyDescent="0.25">
      <c r="A872" s="14">
        <v>43867.25</v>
      </c>
      <c r="B872" s="5">
        <f>A872</f>
        <v>43867.25</v>
      </c>
      <c r="C872" s="6">
        <v>52623.1953125</v>
      </c>
      <c r="D872" s="6">
        <v>6649.29345703125</v>
      </c>
      <c r="E872" s="6">
        <v>27251</v>
      </c>
      <c r="F872" s="15">
        <f>D872/C872*100</f>
        <v>12.635670292434318</v>
      </c>
      <c r="G872" s="22">
        <f>TRUNC(D872/E872*100,3)</f>
        <v>24.4</v>
      </c>
      <c r="H872" s="7">
        <f>ROUND(D872-D871,3)</f>
        <v>262.86</v>
      </c>
      <c r="I872">
        <f>ROUND(H872/D871*100,3)</f>
        <v>4.1159999999999997</v>
      </c>
    </row>
    <row r="873" spans="1:9" x14ac:dyDescent="0.25">
      <c r="A873" s="14">
        <v>43867.291666666664</v>
      </c>
      <c r="B873" s="5">
        <f>A873</f>
        <v>43867.291666666664</v>
      </c>
      <c r="C873" s="6">
        <v>56349.95703125</v>
      </c>
      <c r="D873" s="6">
        <v>6895.0439453125</v>
      </c>
      <c r="E873" s="6">
        <v>27251</v>
      </c>
      <c r="F873" s="15">
        <f>D873/C873*100</f>
        <v>12.236112161520753</v>
      </c>
      <c r="G873" s="22">
        <f>TRUNC(D873/E873*100,3)</f>
        <v>25.300999999999998</v>
      </c>
      <c r="H873" s="7">
        <f>ROUND(D873-D872,3)</f>
        <v>245.75</v>
      </c>
      <c r="I873">
        <f>ROUND(H873/D872*100,3)</f>
        <v>3.6960000000000002</v>
      </c>
    </row>
    <row r="874" spans="1:9" x14ac:dyDescent="0.25">
      <c r="A874" s="14">
        <v>43867.333333333336</v>
      </c>
      <c r="B874" s="5">
        <f>A874</f>
        <v>43867.333333333336</v>
      </c>
      <c r="C874" s="6">
        <v>55489.66796875</v>
      </c>
      <c r="D874" s="6">
        <v>7013.0146484375</v>
      </c>
      <c r="E874" s="6">
        <v>27251</v>
      </c>
      <c r="F874" s="15">
        <f>D874/C874*100</f>
        <v>12.638415231439129</v>
      </c>
      <c r="G874" s="22">
        <f>TRUNC(D874/E874*100,3)</f>
        <v>25.734000000000002</v>
      </c>
      <c r="H874" s="7">
        <f>ROUND(D874-D873,3)</f>
        <v>117.971</v>
      </c>
      <c r="I874">
        <f>ROUND(H874/D873*100,3)</f>
        <v>1.7110000000000001</v>
      </c>
    </row>
    <row r="875" spans="1:9" x14ac:dyDescent="0.25">
      <c r="A875" s="14">
        <v>43867.375</v>
      </c>
      <c r="B875" s="5">
        <f>A875</f>
        <v>43867.375</v>
      </c>
      <c r="C875" s="6">
        <v>53128.21484375</v>
      </c>
      <c r="D875" s="6">
        <v>7060.98486328125</v>
      </c>
      <c r="E875" s="6">
        <v>27251</v>
      </c>
      <c r="F875" s="15">
        <f>D875/C875*100</f>
        <v>13.290461356639963</v>
      </c>
      <c r="G875" s="22">
        <f>TRUNC(D875/E875*100,3)</f>
        <v>25.91</v>
      </c>
      <c r="H875" s="7">
        <f>ROUND(D875-D874,3)</f>
        <v>47.97</v>
      </c>
      <c r="I875">
        <f>ROUND(H875/D874*100,3)</f>
        <v>0.68400000000000005</v>
      </c>
    </row>
    <row r="876" spans="1:9" x14ac:dyDescent="0.25">
      <c r="A876" s="14">
        <v>43867.416666666664</v>
      </c>
      <c r="B876" s="5">
        <f>A876</f>
        <v>43867.416666666664</v>
      </c>
      <c r="C876" s="6">
        <v>50989.3671875</v>
      </c>
      <c r="D876" s="6">
        <v>5311.40673828125</v>
      </c>
      <c r="E876" s="6">
        <v>27251</v>
      </c>
      <c r="F876" s="15">
        <f>D876/C876*100</f>
        <v>10.416694756673381</v>
      </c>
      <c r="G876" s="22">
        <f>TRUNC(D876/E876*100,3)</f>
        <v>19.489999999999998</v>
      </c>
      <c r="H876" s="7">
        <f>ROUND(D876-D875,3)</f>
        <v>-1749.578</v>
      </c>
      <c r="I876">
        <f>ROUND(H876/D875*100,3)</f>
        <v>-24.777999999999999</v>
      </c>
    </row>
    <row r="877" spans="1:9" x14ac:dyDescent="0.25">
      <c r="A877" s="14">
        <v>43867.458333333336</v>
      </c>
      <c r="B877" s="5">
        <f>A877</f>
        <v>43867.458333333336</v>
      </c>
      <c r="C877" s="6">
        <v>48611.5078125</v>
      </c>
      <c r="D877" s="6">
        <v>4444.0849609375</v>
      </c>
      <c r="E877" s="6">
        <v>27251</v>
      </c>
      <c r="F877" s="15">
        <f>D877/C877*100</f>
        <v>9.1420430283274285</v>
      </c>
      <c r="G877" s="22">
        <f>TRUNC(D877/E877*100,3)</f>
        <v>16.306999999999999</v>
      </c>
      <c r="H877" s="7">
        <f>ROUND(D877-D876,3)</f>
        <v>-867.322</v>
      </c>
      <c r="I877">
        <f>ROUND(H877/D876*100,3)</f>
        <v>-16.329000000000001</v>
      </c>
    </row>
    <row r="878" spans="1:9" x14ac:dyDescent="0.25">
      <c r="A878" s="14">
        <v>43867.5</v>
      </c>
      <c r="B878" s="5">
        <f>A878</f>
        <v>43867.5</v>
      </c>
      <c r="C878" s="6">
        <v>46451.90625</v>
      </c>
      <c r="D878" s="6">
        <v>5143.1455078125</v>
      </c>
      <c r="E878" s="6">
        <v>27251</v>
      </c>
      <c r="F878" s="15">
        <f>D878/C878*100</f>
        <v>11.071979436392883</v>
      </c>
      <c r="G878" s="22">
        <f>TRUNC(D878/E878*100,3)</f>
        <v>18.873000000000001</v>
      </c>
      <c r="H878" s="7">
        <f>ROUND(D878-D877,3)</f>
        <v>699.06100000000004</v>
      </c>
      <c r="I878">
        <f>ROUND(H878/D877*100,3)</f>
        <v>15.73</v>
      </c>
    </row>
    <row r="879" spans="1:9" x14ac:dyDescent="0.25">
      <c r="A879" s="14">
        <v>43867.541666666664</v>
      </c>
      <c r="B879" s="5">
        <f>A879</f>
        <v>43867.541666666664</v>
      </c>
      <c r="C879" s="6">
        <v>44759.109375</v>
      </c>
      <c r="D879" s="6">
        <v>6398.0078125</v>
      </c>
      <c r="E879" s="6">
        <v>27251</v>
      </c>
      <c r="F879" s="15">
        <f>D879/C879*100</f>
        <v>14.294314390611129</v>
      </c>
      <c r="G879" s="22">
        <f>TRUNC(D879/E879*100,3)</f>
        <v>23.478000000000002</v>
      </c>
      <c r="H879" s="7">
        <f>ROUND(D879-D878,3)</f>
        <v>1254.8620000000001</v>
      </c>
      <c r="I879">
        <f>ROUND(H879/D878*100,3)</f>
        <v>24.399000000000001</v>
      </c>
    </row>
    <row r="880" spans="1:9" x14ac:dyDescent="0.25">
      <c r="A880" s="14">
        <v>43867.583333333336</v>
      </c>
      <c r="B880" s="5">
        <f>A880</f>
        <v>43867.583333333336</v>
      </c>
      <c r="C880" s="6">
        <v>43429.5546875</v>
      </c>
      <c r="D880" s="6">
        <v>9534.3134765625</v>
      </c>
      <c r="E880" s="6">
        <v>27251</v>
      </c>
      <c r="F880" s="15">
        <f>D880/C880*100</f>
        <v>21.953514248919273</v>
      </c>
      <c r="G880" s="22">
        <f>TRUNC(D880/E880*100,3)</f>
        <v>34.987000000000002</v>
      </c>
      <c r="H880" s="7">
        <f>ROUND(D880-D879,3)</f>
        <v>3136.306</v>
      </c>
      <c r="I880">
        <f>ROUND(H880/D879*100,3)</f>
        <v>49.02</v>
      </c>
    </row>
    <row r="881" spans="1:9" x14ac:dyDescent="0.25">
      <c r="A881" s="14">
        <v>43867.625</v>
      </c>
      <c r="B881" s="5">
        <f>A881</f>
        <v>43867.625</v>
      </c>
      <c r="C881" s="6">
        <v>42373.42578125</v>
      </c>
      <c r="D881" s="6">
        <v>11266.8466796875</v>
      </c>
      <c r="E881" s="6">
        <v>27251</v>
      </c>
      <c r="F881" s="15">
        <f>D881/C881*100</f>
        <v>26.58941653160603</v>
      </c>
      <c r="G881" s="22">
        <f>TRUNC(D881/E881*100,3)</f>
        <v>41.344000000000001</v>
      </c>
      <c r="H881" s="7">
        <f>ROUND(D881-D880,3)</f>
        <v>1732.5329999999999</v>
      </c>
      <c r="I881">
        <f>ROUND(H881/D880*100,3)</f>
        <v>18.172000000000001</v>
      </c>
    </row>
    <row r="882" spans="1:9" x14ac:dyDescent="0.25">
      <c r="A882" s="14">
        <v>43867.666666666664</v>
      </c>
      <c r="B882" s="5">
        <f>A882</f>
        <v>43867.666666666664</v>
      </c>
      <c r="C882" s="6">
        <v>42040.2421875</v>
      </c>
      <c r="D882" s="6">
        <v>12195.41796875</v>
      </c>
      <c r="E882" s="6">
        <v>27251</v>
      </c>
      <c r="F882" s="15">
        <f>D882/C882*100</f>
        <v>29.008914635549161</v>
      </c>
      <c r="G882" s="22">
        <f>TRUNC(D882/E882*100,3)</f>
        <v>44.752000000000002</v>
      </c>
      <c r="H882" s="7">
        <f>ROUND(D882-D881,3)</f>
        <v>928.57100000000003</v>
      </c>
      <c r="I882">
        <f>ROUND(H882/D881*100,3)</f>
        <v>8.2420000000000009</v>
      </c>
    </row>
    <row r="883" spans="1:9" x14ac:dyDescent="0.25">
      <c r="A883" s="14">
        <v>43867.708333333336</v>
      </c>
      <c r="B883" s="5">
        <f>A883</f>
        <v>43867.708333333336</v>
      </c>
      <c r="C883" s="6">
        <v>42428.66796875</v>
      </c>
      <c r="D883" s="6">
        <v>10538.2607421875</v>
      </c>
      <c r="E883" s="6">
        <v>27251</v>
      </c>
      <c r="F883" s="15">
        <f>D883/C883*100</f>
        <v>24.83759506649902</v>
      </c>
      <c r="G883" s="22">
        <f>TRUNC(D883/E883*100,3)</f>
        <v>38.670999999999999</v>
      </c>
      <c r="H883" s="7">
        <f>ROUND(D883-D882,3)</f>
        <v>-1657.1569999999999</v>
      </c>
      <c r="I883">
        <f>ROUND(H883/D882*100,3)</f>
        <v>-13.587999999999999</v>
      </c>
    </row>
    <row r="884" spans="1:9" x14ac:dyDescent="0.25">
      <c r="A884" s="14">
        <v>43867.75</v>
      </c>
      <c r="B884" s="5">
        <f>A884</f>
        <v>43867.75</v>
      </c>
      <c r="C884" s="6">
        <v>44744.41015625</v>
      </c>
      <c r="D884" s="6">
        <v>7798.57373046875</v>
      </c>
      <c r="E884" s="6">
        <v>27251</v>
      </c>
      <c r="F884" s="15">
        <f>D884/C884*100</f>
        <v>17.429157526573022</v>
      </c>
      <c r="G884" s="22">
        <f>TRUNC(D884/E884*100,3)</f>
        <v>28.617000000000001</v>
      </c>
      <c r="H884" s="7">
        <f>ROUND(D884-D883,3)</f>
        <v>-2739.6869999999999</v>
      </c>
      <c r="I884">
        <f>ROUND(H884/D883*100,3)</f>
        <v>-25.998000000000001</v>
      </c>
    </row>
    <row r="885" spans="1:9" x14ac:dyDescent="0.25">
      <c r="A885" s="14">
        <v>43867.791666666664</v>
      </c>
      <c r="B885" s="5">
        <f>A885</f>
        <v>43867.791666666664</v>
      </c>
      <c r="C885" s="6">
        <v>47666.98828125</v>
      </c>
      <c r="D885" s="6">
        <v>6414.69384765625</v>
      </c>
      <c r="E885" s="6">
        <v>27251</v>
      </c>
      <c r="F885" s="15">
        <f>D885/C885*100</f>
        <v>13.457308881793766</v>
      </c>
      <c r="G885" s="22">
        <f>TRUNC(D885/E885*100,3)</f>
        <v>23.539000000000001</v>
      </c>
      <c r="H885" s="7">
        <f>ROUND(D885-D884,3)</f>
        <v>-1383.88</v>
      </c>
      <c r="I885">
        <f>ROUND(H885/D884*100,3)</f>
        <v>-17.745000000000001</v>
      </c>
    </row>
    <row r="886" spans="1:9" x14ac:dyDescent="0.25">
      <c r="A886" s="14">
        <v>43867.833333333336</v>
      </c>
      <c r="B886" s="5">
        <f>A886</f>
        <v>43867.833333333336</v>
      </c>
      <c r="C886" s="6">
        <v>48562.52734375</v>
      </c>
      <c r="D886" s="6">
        <v>6917.16064453125</v>
      </c>
      <c r="E886" s="6">
        <v>27251</v>
      </c>
      <c r="F886" s="15">
        <f>D886/C886*100</f>
        <v>14.243823422879348</v>
      </c>
      <c r="G886" s="22">
        <f>TRUNC(D886/E886*100,3)</f>
        <v>25.382999999999999</v>
      </c>
      <c r="H886" s="7">
        <f>ROUND(D886-D885,3)</f>
        <v>502.46699999999998</v>
      </c>
      <c r="I886">
        <f>ROUND(H886/D885*100,3)</f>
        <v>7.8330000000000002</v>
      </c>
    </row>
    <row r="887" spans="1:9" x14ac:dyDescent="0.25">
      <c r="A887" s="14">
        <v>43867.875</v>
      </c>
      <c r="B887" s="5">
        <f>A887</f>
        <v>43867.875</v>
      </c>
      <c r="C887" s="6">
        <v>48584.80859375</v>
      </c>
      <c r="D887" s="6">
        <v>8138.34716796875</v>
      </c>
      <c r="E887" s="6">
        <v>27251</v>
      </c>
      <c r="F887" s="15">
        <f>D887/C887*100</f>
        <v>16.750806277778928</v>
      </c>
      <c r="G887" s="22">
        <f>TRUNC(D887/E887*100,3)</f>
        <v>29.864000000000001</v>
      </c>
      <c r="H887" s="7">
        <f>ROUND(D887-D886,3)</f>
        <v>1221.1869999999999</v>
      </c>
      <c r="I887">
        <f>ROUND(H887/D886*100,3)</f>
        <v>17.654</v>
      </c>
    </row>
    <row r="888" spans="1:9" x14ac:dyDescent="0.25">
      <c r="A888" s="14">
        <v>43867.916666666664</v>
      </c>
      <c r="B888" s="5">
        <f>A888</f>
        <v>43867.916666666664</v>
      </c>
      <c r="C888" s="6">
        <v>47372.99609375</v>
      </c>
      <c r="D888" s="6">
        <v>8777.3828125</v>
      </c>
      <c r="E888" s="6">
        <v>27251</v>
      </c>
      <c r="F888" s="15">
        <f>D888/C888*100</f>
        <v>18.528240846599132</v>
      </c>
      <c r="G888" s="22">
        <f>TRUNC(D888/E888*100,3)</f>
        <v>32.209000000000003</v>
      </c>
      <c r="H888" s="7">
        <f>ROUND(D888-D887,3)</f>
        <v>639.03599999999994</v>
      </c>
      <c r="I888">
        <f>ROUND(H888/D887*100,3)</f>
        <v>7.8520000000000003</v>
      </c>
    </row>
    <row r="889" spans="1:9" x14ac:dyDescent="0.25">
      <c r="A889" s="14">
        <v>43867.958333333336</v>
      </c>
      <c r="B889" s="5">
        <f>A889</f>
        <v>43867.958333333336</v>
      </c>
      <c r="C889" s="6">
        <v>45542.578125</v>
      </c>
      <c r="D889" s="6">
        <v>10420.4248046875</v>
      </c>
      <c r="E889" s="6">
        <v>27251</v>
      </c>
      <c r="F889" s="15">
        <f>D889/C889*100</f>
        <v>22.880621242141196</v>
      </c>
      <c r="G889" s="22">
        <f>TRUNC(D889/E889*100,3)</f>
        <v>38.238</v>
      </c>
      <c r="H889" s="7">
        <f>ROUND(D889-D888,3)</f>
        <v>1643.0419999999999</v>
      </c>
      <c r="I889">
        <f>ROUND(H889/D888*100,3)</f>
        <v>18.719000000000001</v>
      </c>
    </row>
    <row r="890" spans="1:9" x14ac:dyDescent="0.25">
      <c r="A890" s="14">
        <v>43868</v>
      </c>
      <c r="B890" s="5">
        <f>A890</f>
        <v>43868</v>
      </c>
      <c r="C890" s="6">
        <v>43712.8515625</v>
      </c>
      <c r="D890" s="6">
        <v>11518.09765625</v>
      </c>
      <c r="E890" s="6">
        <v>27251</v>
      </c>
      <c r="F890" s="15">
        <f>D890/C890*100</f>
        <v>26.3494538666314</v>
      </c>
      <c r="G890" s="22">
        <f>TRUNC(D890/E890*100,3)</f>
        <v>42.265999999999998</v>
      </c>
      <c r="H890" s="7">
        <f>ROUND(D890-D889,3)</f>
        <v>1097.673</v>
      </c>
      <c r="I890">
        <f>ROUND(H890/D889*100,3)</f>
        <v>10.534000000000001</v>
      </c>
    </row>
    <row r="891" spans="1:9" x14ac:dyDescent="0.25">
      <c r="A891" s="14">
        <v>43868.041666666664</v>
      </c>
      <c r="B891" s="5">
        <f>A891</f>
        <v>43868.041666666664</v>
      </c>
      <c r="C891" s="6">
        <v>43090.88671875</v>
      </c>
      <c r="D891" s="6">
        <v>12487.8134765625</v>
      </c>
      <c r="E891" s="6">
        <v>27251</v>
      </c>
      <c r="F891" s="15">
        <f>D891/C891*100</f>
        <v>28.980172903076319</v>
      </c>
      <c r="G891" s="22">
        <f>TRUNC(D891/E891*100,3)</f>
        <v>45.825000000000003</v>
      </c>
      <c r="H891" s="7">
        <f>ROUND(D891-D890,3)</f>
        <v>969.71600000000001</v>
      </c>
      <c r="I891">
        <f>ROUND(H891/D890*100,3)</f>
        <v>8.4190000000000005</v>
      </c>
    </row>
    <row r="892" spans="1:9" x14ac:dyDescent="0.25">
      <c r="A892" s="14">
        <v>43868.083333333336</v>
      </c>
      <c r="B892" s="5">
        <f>A892</f>
        <v>43868.083333333336</v>
      </c>
      <c r="C892" s="6">
        <v>43022.40625</v>
      </c>
      <c r="D892" s="6">
        <v>13347.099609375</v>
      </c>
      <c r="E892" s="6">
        <v>27251</v>
      </c>
      <c r="F892" s="15">
        <f>D892/C892*100</f>
        <v>31.023600892558168</v>
      </c>
      <c r="G892" s="22">
        <f>TRUNC(D892/E892*100,3)</f>
        <v>48.978000000000002</v>
      </c>
      <c r="H892" s="7">
        <f>ROUND(D892-D891,3)</f>
        <v>859.28599999999994</v>
      </c>
      <c r="I892">
        <f>ROUND(H892/D891*100,3)</f>
        <v>6.8810000000000002</v>
      </c>
    </row>
    <row r="893" spans="1:9" x14ac:dyDescent="0.25">
      <c r="A893" s="14">
        <v>43868.125</v>
      </c>
      <c r="B893" s="5">
        <f>A893</f>
        <v>43868.125</v>
      </c>
      <c r="C893" s="6">
        <v>43467.23046875</v>
      </c>
      <c r="D893" s="6">
        <v>14472.884765625</v>
      </c>
      <c r="E893" s="6">
        <v>27251</v>
      </c>
      <c r="F893" s="15">
        <f>D893/C893*100</f>
        <v>33.29608215096664</v>
      </c>
      <c r="G893" s="22">
        <f>TRUNC(D893/E893*100,3)</f>
        <v>53.109000000000002</v>
      </c>
      <c r="H893" s="7">
        <f>ROUND(D893-D892,3)</f>
        <v>1125.7850000000001</v>
      </c>
      <c r="I893">
        <f>ROUND(H893/D892*100,3)</f>
        <v>8.4350000000000005</v>
      </c>
    </row>
    <row r="894" spans="1:9" x14ac:dyDescent="0.25">
      <c r="A894" s="14">
        <v>43868.166666666664</v>
      </c>
      <c r="B894" s="5">
        <f>A894</f>
        <v>43868.166666666664</v>
      </c>
      <c r="C894" s="6">
        <v>43960.59765625</v>
      </c>
      <c r="D894" s="6">
        <v>13941.5185546875</v>
      </c>
      <c r="E894" s="6">
        <v>27251</v>
      </c>
      <c r="F894" s="15">
        <f>D894/C894*100</f>
        <v>31.713669281075834</v>
      </c>
      <c r="G894" s="22">
        <f>TRUNC(D894/E894*100,3)</f>
        <v>51.158999999999999</v>
      </c>
      <c r="H894" s="7">
        <f>ROUND(D894-D893,3)</f>
        <v>-531.36599999999999</v>
      </c>
      <c r="I894">
        <f>ROUND(H894/D893*100,3)</f>
        <v>-3.6709999999999998</v>
      </c>
    </row>
    <row r="895" spans="1:9" x14ac:dyDescent="0.25">
      <c r="A895" s="14">
        <v>43868.208333333336</v>
      </c>
      <c r="B895" s="5">
        <f>A895</f>
        <v>43868.208333333336</v>
      </c>
      <c r="C895" s="6">
        <v>45843.9140625</v>
      </c>
      <c r="D895" s="6">
        <v>14046.2841796875</v>
      </c>
      <c r="E895" s="6">
        <v>27251</v>
      </c>
      <c r="F895" s="15">
        <f>D895/C895*100</f>
        <v>30.639365043172134</v>
      </c>
      <c r="G895" s="22">
        <f>TRUNC(D895/E895*100,3)</f>
        <v>51.543999999999997</v>
      </c>
      <c r="H895" s="7">
        <f>ROUND(D895-D894,3)</f>
        <v>104.76600000000001</v>
      </c>
      <c r="I895">
        <f>ROUND(H895/D894*100,3)</f>
        <v>0.751</v>
      </c>
    </row>
    <row r="896" spans="1:9" x14ac:dyDescent="0.25">
      <c r="A896" s="14">
        <v>43868.25</v>
      </c>
      <c r="B896" s="5">
        <f>A896</f>
        <v>43868.25</v>
      </c>
      <c r="C896" s="6">
        <v>49224.50390625</v>
      </c>
      <c r="D896" s="6">
        <v>12861.888671875</v>
      </c>
      <c r="E896" s="6">
        <v>27251</v>
      </c>
      <c r="F896" s="15">
        <f>D896/C896*100</f>
        <v>26.129036661031613</v>
      </c>
      <c r="G896" s="22">
        <f>TRUNC(D896/E896*100,3)</f>
        <v>47.197000000000003</v>
      </c>
      <c r="H896" s="7">
        <f>ROUND(D896-D895,3)</f>
        <v>-1184.396</v>
      </c>
      <c r="I896">
        <f>ROUND(H896/D895*100,3)</f>
        <v>-8.4320000000000004</v>
      </c>
    </row>
    <row r="897" spans="1:9" x14ac:dyDescent="0.25">
      <c r="A897" s="14">
        <v>43868.291666666664</v>
      </c>
      <c r="B897" s="5">
        <f>A897</f>
        <v>43868.291666666664</v>
      </c>
      <c r="C897" s="6">
        <v>52678.0078125</v>
      </c>
      <c r="D897" s="6">
        <v>12804.4765625</v>
      </c>
      <c r="E897" s="6">
        <v>27251</v>
      </c>
      <c r="F897" s="15">
        <f>D897/C897*100</f>
        <v>24.307063031076922</v>
      </c>
      <c r="G897" s="22">
        <f>TRUNC(D897/E897*100,3)</f>
        <v>46.987000000000002</v>
      </c>
      <c r="H897" s="7">
        <f>ROUND(D897-D896,3)</f>
        <v>-57.411999999999999</v>
      </c>
      <c r="I897">
        <f>ROUND(H897/D896*100,3)</f>
        <v>-0.44600000000000001</v>
      </c>
    </row>
    <row r="898" spans="1:9" x14ac:dyDescent="0.25">
      <c r="A898" s="14">
        <v>43868.333333333336</v>
      </c>
      <c r="B898" s="5">
        <f>A898</f>
        <v>43868.333333333336</v>
      </c>
      <c r="C898" s="6">
        <v>51127.81640625</v>
      </c>
      <c r="D898" s="6">
        <v>11243.193359375</v>
      </c>
      <c r="E898" s="6">
        <v>27251</v>
      </c>
      <c r="F898" s="15">
        <f>D898/C898*100</f>
        <v>21.990364833966588</v>
      </c>
      <c r="G898" s="22">
        <f>TRUNC(D898/E898*100,3)</f>
        <v>41.256999999999998</v>
      </c>
      <c r="H898" s="7">
        <f>ROUND(D898-D897,3)</f>
        <v>-1561.2829999999999</v>
      </c>
      <c r="I898">
        <f>ROUND(H898/D897*100,3)</f>
        <v>-12.193</v>
      </c>
    </row>
    <row r="899" spans="1:9" x14ac:dyDescent="0.25">
      <c r="A899" s="14">
        <v>43868.375</v>
      </c>
      <c r="B899" s="5">
        <f>A899</f>
        <v>43868.375</v>
      </c>
      <c r="C899" s="6">
        <v>48031.39453125</v>
      </c>
      <c r="D899" s="6">
        <v>8157.8681640625</v>
      </c>
      <c r="E899" s="6">
        <v>27251</v>
      </c>
      <c r="F899" s="15">
        <f>D899/C899*100</f>
        <v>16.984449949199078</v>
      </c>
      <c r="G899" s="22">
        <f>TRUNC(D899/E899*100,3)</f>
        <v>29.936</v>
      </c>
      <c r="H899" s="7">
        <f>ROUND(D899-D898,3)</f>
        <v>-3085.3249999999998</v>
      </c>
      <c r="I899">
        <f>ROUND(H899/D898*100,3)</f>
        <v>-27.442</v>
      </c>
    </row>
    <row r="900" spans="1:9" x14ac:dyDescent="0.25">
      <c r="A900" s="14">
        <v>43868.416666666664</v>
      </c>
      <c r="B900" s="5">
        <f>A900</f>
        <v>43868.416666666664</v>
      </c>
      <c r="C900" s="6">
        <v>45314.58203125</v>
      </c>
      <c r="D900" s="6">
        <v>7088.609375</v>
      </c>
      <c r="E900" s="6">
        <v>27251</v>
      </c>
      <c r="F900" s="15">
        <f>D900/C900*100</f>
        <v>15.643108812327847</v>
      </c>
      <c r="G900" s="22">
        <f>TRUNC(D900/E900*100,3)</f>
        <v>26.012</v>
      </c>
      <c r="H900" s="7">
        <f>ROUND(D900-D899,3)</f>
        <v>-1069.259</v>
      </c>
      <c r="I900">
        <f>ROUND(H900/D899*100,3)</f>
        <v>-13.106999999999999</v>
      </c>
    </row>
    <row r="901" spans="1:9" x14ac:dyDescent="0.25">
      <c r="A901" s="14">
        <v>43868.458333333336</v>
      </c>
      <c r="B901" s="5">
        <f>A901</f>
        <v>43868.458333333336</v>
      </c>
      <c r="C901" s="6">
        <v>42825.12109375</v>
      </c>
      <c r="D901" s="6">
        <v>6545.90234375</v>
      </c>
      <c r="E901" s="6">
        <v>27251</v>
      </c>
      <c r="F901" s="15">
        <f>D901/C901*100</f>
        <v>15.285192841416913</v>
      </c>
      <c r="G901" s="22">
        <f>TRUNC(D901/E901*100,3)</f>
        <v>24.02</v>
      </c>
      <c r="H901" s="7">
        <f>ROUND(D901-D900,3)</f>
        <v>-542.70699999999999</v>
      </c>
      <c r="I901">
        <f>ROUND(H901/D900*100,3)</f>
        <v>-7.6559999999999997</v>
      </c>
    </row>
    <row r="902" spans="1:9" x14ac:dyDescent="0.25">
      <c r="A902" s="14">
        <v>43868.5</v>
      </c>
      <c r="B902" s="5">
        <f>A902</f>
        <v>43868.5</v>
      </c>
      <c r="C902" s="6">
        <v>40586.54296875</v>
      </c>
      <c r="D902" s="6">
        <v>4936.302734375</v>
      </c>
      <c r="E902" s="6">
        <v>27251</v>
      </c>
      <c r="F902" s="15">
        <f>D902/C902*100</f>
        <v>12.162412399045056</v>
      </c>
      <c r="G902" s="22">
        <f>TRUNC(D902/E902*100,3)</f>
        <v>18.114000000000001</v>
      </c>
      <c r="H902" s="7">
        <f>ROUND(D902-D901,3)</f>
        <v>-1609.6</v>
      </c>
      <c r="I902">
        <f>ROUND(H902/D901*100,3)</f>
        <v>-24.588999999999999</v>
      </c>
    </row>
    <row r="903" spans="1:9" x14ac:dyDescent="0.25">
      <c r="A903" s="14">
        <v>43868.541666666664</v>
      </c>
      <c r="B903" s="5">
        <f>A903</f>
        <v>43868.541666666664</v>
      </c>
      <c r="C903" s="6">
        <v>39110.796875</v>
      </c>
      <c r="D903" s="6">
        <v>3668.798828125</v>
      </c>
      <c r="E903" s="6">
        <v>27251</v>
      </c>
      <c r="F903" s="15">
        <f>D903/C903*100</f>
        <v>9.380526916520413</v>
      </c>
      <c r="G903" s="22">
        <f>TRUNC(D903/E903*100,3)</f>
        <v>13.462</v>
      </c>
      <c r="H903" s="7">
        <f>ROUND(D903-D902,3)</f>
        <v>-1267.5039999999999</v>
      </c>
      <c r="I903">
        <f>ROUND(H903/D902*100,3)</f>
        <v>-25.677</v>
      </c>
    </row>
    <row r="904" spans="1:9" x14ac:dyDescent="0.25">
      <c r="A904" s="14">
        <v>43868.583333333336</v>
      </c>
      <c r="B904" s="5">
        <f>A904</f>
        <v>43868.583333333336</v>
      </c>
      <c r="C904" s="6">
        <v>38131.3515625</v>
      </c>
      <c r="D904" s="6">
        <v>2765.310546875</v>
      </c>
      <c r="E904" s="6">
        <v>27251</v>
      </c>
      <c r="F904" s="15">
        <f>D904/C904*100</f>
        <v>7.2520653833695325</v>
      </c>
      <c r="G904" s="22">
        <f>TRUNC(D904/E904*100,3)</f>
        <v>10.147</v>
      </c>
      <c r="H904" s="7">
        <f>ROUND(D904-D903,3)</f>
        <v>-903.48800000000006</v>
      </c>
      <c r="I904">
        <f>ROUND(H904/D903*100,3)</f>
        <v>-24.626000000000001</v>
      </c>
    </row>
    <row r="905" spans="1:9" x14ac:dyDescent="0.25">
      <c r="A905" s="14">
        <v>43868.625</v>
      </c>
      <c r="B905" s="5">
        <f>A905</f>
        <v>43868.625</v>
      </c>
      <c r="C905" s="6">
        <v>37244.38671875</v>
      </c>
      <c r="D905" s="6">
        <v>2183.795166015625</v>
      </c>
      <c r="E905" s="6">
        <v>27251</v>
      </c>
      <c r="F905" s="15">
        <f>D905/C905*100</f>
        <v>5.8634209297269315</v>
      </c>
      <c r="G905" s="22">
        <f>TRUNC(D905/E905*100,3)</f>
        <v>8.0129999999999999</v>
      </c>
      <c r="H905" s="7">
        <f>ROUND(D905-D904,3)</f>
        <v>-581.51499999999999</v>
      </c>
      <c r="I905">
        <f>ROUND(H905/D904*100,3)</f>
        <v>-21.029</v>
      </c>
    </row>
    <row r="906" spans="1:9" x14ac:dyDescent="0.25">
      <c r="A906" s="14">
        <v>43868.666666666664</v>
      </c>
      <c r="B906" s="5">
        <f>A906</f>
        <v>43868.666666666664</v>
      </c>
      <c r="C906" s="6">
        <v>37247.4921875</v>
      </c>
      <c r="D906" s="6">
        <v>2334.33984375</v>
      </c>
      <c r="E906" s="6">
        <v>27251</v>
      </c>
      <c r="F906" s="15">
        <f>D906/C906*100</f>
        <v>6.2671060698507599</v>
      </c>
      <c r="G906" s="22">
        <f>TRUNC(D906/E906*100,3)</f>
        <v>8.5660000000000007</v>
      </c>
      <c r="H906" s="7">
        <f>ROUND(D906-D905,3)</f>
        <v>150.54499999999999</v>
      </c>
      <c r="I906">
        <f>ROUND(H906/D905*100,3)</f>
        <v>6.8940000000000001</v>
      </c>
    </row>
    <row r="907" spans="1:9" x14ac:dyDescent="0.25">
      <c r="A907" s="14">
        <v>43868.708333333336</v>
      </c>
      <c r="B907" s="5">
        <f>A907</f>
        <v>43868.708333333336</v>
      </c>
      <c r="C907" s="6">
        <v>37323.3828125</v>
      </c>
      <c r="D907" s="6">
        <v>2786.27783203125</v>
      </c>
      <c r="E907" s="6">
        <v>27251</v>
      </c>
      <c r="F907" s="15">
        <f>D907/C907*100</f>
        <v>7.4652339152336848</v>
      </c>
      <c r="G907" s="22">
        <f>TRUNC(D907/E907*100,3)</f>
        <v>10.224</v>
      </c>
      <c r="H907" s="7">
        <f>ROUND(D907-D906,3)</f>
        <v>451.93799999999999</v>
      </c>
      <c r="I907">
        <f>ROUND(H907/D906*100,3)</f>
        <v>19.36</v>
      </c>
    </row>
    <row r="908" spans="1:9" x14ac:dyDescent="0.25">
      <c r="A908" s="14">
        <v>43868.75</v>
      </c>
      <c r="B908" s="5">
        <f>A908</f>
        <v>43868.75</v>
      </c>
      <c r="C908" s="6">
        <v>38292.203125</v>
      </c>
      <c r="D908" s="6">
        <v>4048.8447265625</v>
      </c>
      <c r="E908" s="6">
        <v>27251</v>
      </c>
      <c r="F908" s="15">
        <f>D908/C908*100</f>
        <v>10.573548649957706</v>
      </c>
      <c r="G908" s="22">
        <f>TRUNC(D908/E908*100,3)</f>
        <v>14.856999999999999</v>
      </c>
      <c r="H908" s="7">
        <f>ROUND(D908-D907,3)</f>
        <v>1262.567</v>
      </c>
      <c r="I908">
        <f>ROUND(H908/D907*100,3)</f>
        <v>45.314</v>
      </c>
    </row>
    <row r="909" spans="1:9" x14ac:dyDescent="0.25">
      <c r="A909" s="14">
        <v>43868.791666666664</v>
      </c>
      <c r="B909" s="5">
        <f>A909</f>
        <v>43868.791666666664</v>
      </c>
      <c r="C909" s="6">
        <v>39735.1796875</v>
      </c>
      <c r="D909" s="6">
        <v>5994.1025390625</v>
      </c>
      <c r="E909" s="6">
        <v>27251</v>
      </c>
      <c r="F909" s="15">
        <f>D909/C909*100</f>
        <v>15.085127552469938</v>
      </c>
      <c r="G909" s="22">
        <f>TRUNC(D909/E909*100,3)</f>
        <v>21.995000000000001</v>
      </c>
      <c r="H909" s="7">
        <f>ROUND(D909-D908,3)</f>
        <v>1945.258</v>
      </c>
      <c r="I909">
        <f>ROUND(H909/D908*100,3)</f>
        <v>48.045000000000002</v>
      </c>
    </row>
    <row r="910" spans="1:9" x14ac:dyDescent="0.25">
      <c r="A910" s="14">
        <v>43868.833333333336</v>
      </c>
      <c r="B910" s="5">
        <f>A910</f>
        <v>43868.833333333336</v>
      </c>
      <c r="C910" s="6">
        <v>39773.97265625</v>
      </c>
      <c r="D910" s="6">
        <v>7352.57666015625</v>
      </c>
      <c r="E910" s="6">
        <v>27251</v>
      </c>
      <c r="F910" s="15">
        <f>D910/C910*100</f>
        <v>18.485899620089576</v>
      </c>
      <c r="G910" s="22">
        <f>TRUNC(D910/E910*100,3)</f>
        <v>26.98</v>
      </c>
      <c r="H910" s="7">
        <f>ROUND(D910-D909,3)</f>
        <v>1358.4739999999999</v>
      </c>
      <c r="I910">
        <f>ROUND(H910/D909*100,3)</f>
        <v>22.664000000000001</v>
      </c>
    </row>
    <row r="911" spans="1:9" x14ac:dyDescent="0.25">
      <c r="A911" s="14">
        <v>43868.875</v>
      </c>
      <c r="B911" s="5">
        <f>A911</f>
        <v>43868.875</v>
      </c>
      <c r="C911" s="6">
        <v>39665.30859375</v>
      </c>
      <c r="D911" s="6">
        <v>7503.3486328125</v>
      </c>
      <c r="E911" s="6">
        <v>27251</v>
      </c>
      <c r="F911" s="15">
        <f>D911/C911*100</f>
        <v>18.916652608609201</v>
      </c>
      <c r="G911" s="22">
        <f>TRUNC(D911/E911*100,3)</f>
        <v>27.533999999999999</v>
      </c>
      <c r="H911" s="7">
        <f>ROUND(D911-D910,3)</f>
        <v>150.77199999999999</v>
      </c>
      <c r="I911">
        <f>ROUND(H911/D910*100,3)</f>
        <v>2.0510000000000002</v>
      </c>
    </row>
    <row r="912" spans="1:9" x14ac:dyDescent="0.25">
      <c r="A912" s="14">
        <v>43868.916666666664</v>
      </c>
      <c r="B912" s="5">
        <f>A912</f>
        <v>43868.916666666664</v>
      </c>
      <c r="C912" s="6">
        <v>38755.9609375</v>
      </c>
      <c r="D912" s="6">
        <v>8517.5400390625</v>
      </c>
      <c r="E912" s="6">
        <v>27251</v>
      </c>
      <c r="F912" s="15">
        <f>D912/C912*100</f>
        <v>21.977367695251719</v>
      </c>
      <c r="G912" s="22">
        <f>TRUNC(D912/E912*100,3)</f>
        <v>31.254999999999999</v>
      </c>
      <c r="H912" s="7">
        <f>ROUND(D912-D911,3)</f>
        <v>1014.191</v>
      </c>
      <c r="I912">
        <f>ROUND(H912/D911*100,3)</f>
        <v>13.516999999999999</v>
      </c>
    </row>
    <row r="913" spans="1:9" x14ac:dyDescent="0.25">
      <c r="A913" s="14">
        <v>43868.958333333336</v>
      </c>
      <c r="B913" s="5">
        <f>A913</f>
        <v>43868.958333333336</v>
      </c>
      <c r="C913" s="6">
        <v>37500.671875</v>
      </c>
      <c r="D913" s="6">
        <v>8550.2275390625</v>
      </c>
      <c r="E913" s="6">
        <v>27251</v>
      </c>
      <c r="F913" s="15">
        <f>D913/C913*100</f>
        <v>22.800198267281043</v>
      </c>
      <c r="G913" s="22">
        <f>TRUNC(D913/E913*100,3)</f>
        <v>31.375</v>
      </c>
      <c r="H913" s="7">
        <f>ROUND(D913-D912,3)</f>
        <v>32.688000000000002</v>
      </c>
      <c r="I913">
        <f>ROUND(H913/D912*100,3)</f>
        <v>0.38400000000000001</v>
      </c>
    </row>
    <row r="914" spans="1:9" x14ac:dyDescent="0.25">
      <c r="A914" s="14">
        <v>43869</v>
      </c>
      <c r="B914" s="5">
        <f>A914</f>
        <v>43869</v>
      </c>
      <c r="C914" s="6">
        <v>36319.75390625</v>
      </c>
      <c r="D914" s="6">
        <v>8058.6201171875</v>
      </c>
      <c r="E914" s="6">
        <v>27251</v>
      </c>
      <c r="F914" s="15">
        <f>D914/C914*100</f>
        <v>22.187981058430992</v>
      </c>
      <c r="G914" s="22">
        <f>TRUNC(D914/E914*100,3)</f>
        <v>29.571000000000002</v>
      </c>
      <c r="H914" s="7">
        <f>ROUND(D914-D913,3)</f>
        <v>-491.60700000000003</v>
      </c>
      <c r="I914">
        <f>ROUND(H914/D913*100,3)</f>
        <v>-5.75</v>
      </c>
    </row>
    <row r="915" spans="1:9" x14ac:dyDescent="0.25">
      <c r="A915" s="14">
        <v>43869.041666666664</v>
      </c>
      <c r="B915" s="5">
        <f>A915</f>
        <v>43869.041666666664</v>
      </c>
      <c r="C915" s="6">
        <v>35393.328125</v>
      </c>
      <c r="D915" s="6">
        <v>7400.2470703125</v>
      </c>
      <c r="E915" s="6">
        <v>27251</v>
      </c>
      <c r="F915" s="15">
        <f>D915/C915*100</f>
        <v>20.908593405448503</v>
      </c>
      <c r="G915" s="22">
        <f>TRUNC(D915/E915*100,3)</f>
        <v>27.155000000000001</v>
      </c>
      <c r="H915" s="7">
        <f>ROUND(D915-D914,3)</f>
        <v>-658.37300000000005</v>
      </c>
      <c r="I915">
        <f>ROUND(H915/D914*100,3)</f>
        <v>-8.17</v>
      </c>
    </row>
    <row r="916" spans="1:9" x14ac:dyDescent="0.25">
      <c r="A916" s="14">
        <v>43869.083333333336</v>
      </c>
      <c r="B916" s="5">
        <f>A916</f>
        <v>43869.083333333336</v>
      </c>
      <c r="C916" s="6">
        <v>35127.36328125</v>
      </c>
      <c r="D916" s="6">
        <v>6710.12060546875</v>
      </c>
      <c r="E916" s="6">
        <v>27251</v>
      </c>
      <c r="F916" s="15">
        <f>D916/C916*100</f>
        <v>19.102260968873868</v>
      </c>
      <c r="G916" s="22">
        <f>TRUNC(D916/E916*100,3)</f>
        <v>24.623000000000001</v>
      </c>
      <c r="H916" s="7">
        <f>ROUND(D916-D915,3)</f>
        <v>-690.12599999999998</v>
      </c>
      <c r="I916">
        <f>ROUND(H916/D915*100,3)</f>
        <v>-9.3260000000000005</v>
      </c>
    </row>
    <row r="917" spans="1:9" x14ac:dyDescent="0.25">
      <c r="A917" s="14">
        <v>43869.125</v>
      </c>
      <c r="B917" s="5">
        <f>A917</f>
        <v>43869.125</v>
      </c>
      <c r="C917" s="6">
        <v>35342.7109375</v>
      </c>
      <c r="D917" s="6">
        <v>6330.2265625</v>
      </c>
      <c r="E917" s="6">
        <v>27251</v>
      </c>
      <c r="F917" s="15">
        <f>D917/C917*100</f>
        <v>17.91098190994563</v>
      </c>
      <c r="G917" s="22">
        <f>TRUNC(D917/E917*100,3)</f>
        <v>23.228999999999999</v>
      </c>
      <c r="H917" s="7">
        <f>ROUND(D917-D916,3)</f>
        <v>-379.89400000000001</v>
      </c>
      <c r="I917">
        <f>ROUND(H917/D916*100,3)</f>
        <v>-5.6619999999999999</v>
      </c>
    </row>
    <row r="918" spans="1:9" x14ac:dyDescent="0.25">
      <c r="A918" s="14">
        <v>43869.166666666664</v>
      </c>
      <c r="B918" s="5">
        <f>A918</f>
        <v>43869.166666666664</v>
      </c>
      <c r="C918" s="6">
        <v>35730.4453125</v>
      </c>
      <c r="D918" s="6">
        <v>6368.63818359375</v>
      </c>
      <c r="E918" s="6">
        <v>27251</v>
      </c>
      <c r="F918" s="15">
        <f>D918/C918*100</f>
        <v>17.824122055836046</v>
      </c>
      <c r="G918" s="22">
        <f>TRUNC(D918/E918*100,3)</f>
        <v>23.37</v>
      </c>
      <c r="H918" s="7">
        <f>ROUND(D918-D917,3)</f>
        <v>38.411999999999999</v>
      </c>
      <c r="I918">
        <f>ROUND(H918/D917*100,3)</f>
        <v>0.60699999999999998</v>
      </c>
    </row>
    <row r="919" spans="1:9" x14ac:dyDescent="0.25">
      <c r="A919" s="14">
        <v>43869.208333333336</v>
      </c>
      <c r="B919" s="5">
        <f>A919</f>
        <v>43869.208333333336</v>
      </c>
      <c r="C919" s="6">
        <v>36644.43359375</v>
      </c>
      <c r="D919" s="6">
        <v>6749.52490234375</v>
      </c>
      <c r="E919" s="6">
        <v>27251</v>
      </c>
      <c r="F919" s="15">
        <f>D919/C919*100</f>
        <v>18.418963647168869</v>
      </c>
      <c r="G919" s="22">
        <f>TRUNC(D919/E919*100,3)</f>
        <v>24.766999999999999</v>
      </c>
      <c r="H919" s="7">
        <f>ROUND(D919-D918,3)</f>
        <v>380.887</v>
      </c>
      <c r="I919">
        <f>ROUND(H919/D918*100,3)</f>
        <v>5.9809999999999999</v>
      </c>
    </row>
    <row r="920" spans="1:9" x14ac:dyDescent="0.25">
      <c r="A920" s="14">
        <v>43869.25</v>
      </c>
      <c r="B920" s="5">
        <f>A920</f>
        <v>43869.25</v>
      </c>
      <c r="C920" s="6">
        <v>38089.33984375</v>
      </c>
      <c r="D920" s="6">
        <v>7289.54541015625</v>
      </c>
      <c r="E920" s="6">
        <v>27251</v>
      </c>
      <c r="F920" s="15">
        <f>D920/C920*100</f>
        <v>19.138019824075204</v>
      </c>
      <c r="G920" s="22">
        <f>TRUNC(D920/E920*100,3)</f>
        <v>26.748999999999999</v>
      </c>
      <c r="H920" s="7">
        <f>ROUND(D920-D919,3)</f>
        <v>540.02099999999996</v>
      </c>
      <c r="I920">
        <f>ROUND(H920/D919*100,3)</f>
        <v>8.0009999999999994</v>
      </c>
    </row>
    <row r="921" spans="1:9" x14ac:dyDescent="0.25">
      <c r="A921" s="14">
        <v>43869.291666666664</v>
      </c>
      <c r="B921" s="5">
        <f>A921</f>
        <v>43869.291666666664</v>
      </c>
      <c r="C921" s="6">
        <v>40283.89453125</v>
      </c>
      <c r="D921" s="6">
        <v>7841.03173828125</v>
      </c>
      <c r="E921" s="6">
        <v>27251</v>
      </c>
      <c r="F921" s="15">
        <f>D921/C921*100</f>
        <v>19.464433192273937</v>
      </c>
      <c r="G921" s="22">
        <f>TRUNC(D921/E921*100,3)</f>
        <v>28.773</v>
      </c>
      <c r="H921" s="7">
        <f>ROUND(D921-D920,3)</f>
        <v>551.48599999999999</v>
      </c>
      <c r="I921">
        <f>ROUND(H921/D920*100,3)</f>
        <v>7.5650000000000004</v>
      </c>
    </row>
    <row r="922" spans="1:9" x14ac:dyDescent="0.25">
      <c r="A922" s="14">
        <v>43869.333333333336</v>
      </c>
      <c r="B922" s="5">
        <f>A922</f>
        <v>43869.333333333336</v>
      </c>
      <c r="C922" s="6">
        <v>41578.62890625</v>
      </c>
      <c r="D922" s="6">
        <v>8670.9404296875</v>
      </c>
      <c r="E922" s="6">
        <v>27251</v>
      </c>
      <c r="F922" s="15">
        <f>D922/C922*100</f>
        <v>20.854320254855988</v>
      </c>
      <c r="G922" s="22">
        <f>TRUNC(D922/E922*100,3)</f>
        <v>31.818000000000001</v>
      </c>
      <c r="H922" s="7">
        <f>ROUND(D922-D921,3)</f>
        <v>829.90899999999999</v>
      </c>
      <c r="I922">
        <f>ROUND(H922/D921*100,3)</f>
        <v>10.584</v>
      </c>
    </row>
    <row r="923" spans="1:9" x14ac:dyDescent="0.25">
      <c r="A923" s="14">
        <v>43869.375</v>
      </c>
      <c r="B923" s="5">
        <f>A923</f>
        <v>43869.375</v>
      </c>
      <c r="C923" s="6">
        <v>41278.671875</v>
      </c>
      <c r="D923" s="6">
        <v>7230.1123046875</v>
      </c>
      <c r="E923" s="6">
        <v>27251</v>
      </c>
      <c r="F923" s="15">
        <f>D923/C923*100</f>
        <v>17.515370471660795</v>
      </c>
      <c r="G923" s="22">
        <f>TRUNC(D923/E923*100,3)</f>
        <v>26.530999999999999</v>
      </c>
      <c r="H923" s="7">
        <f>ROUND(D923-D922,3)</f>
        <v>-1440.828</v>
      </c>
      <c r="I923">
        <f>ROUND(H923/D922*100,3)</f>
        <v>-16.617000000000001</v>
      </c>
    </row>
    <row r="924" spans="1:9" x14ac:dyDescent="0.25">
      <c r="A924" s="14">
        <v>43869.416666666664</v>
      </c>
      <c r="B924" s="5">
        <f>A924</f>
        <v>43869.416666666664</v>
      </c>
      <c r="C924" s="6">
        <v>40898.09375</v>
      </c>
      <c r="D924" s="6">
        <v>9113.9716796875</v>
      </c>
      <c r="E924" s="6">
        <v>27251</v>
      </c>
      <c r="F924" s="15">
        <f>D924/C924*100</f>
        <v>22.284587969793822</v>
      </c>
      <c r="G924" s="22">
        <f>TRUNC(D924/E924*100,3)</f>
        <v>33.444000000000003</v>
      </c>
      <c r="H924" s="7">
        <f>ROUND(D924-D923,3)</f>
        <v>1883.8589999999999</v>
      </c>
      <c r="I924">
        <f>ROUND(H924/D923*100,3)</f>
        <v>26.056000000000001</v>
      </c>
    </row>
    <row r="925" spans="1:9" x14ac:dyDescent="0.25">
      <c r="A925" s="14">
        <v>43869.458333333336</v>
      </c>
      <c r="B925" s="5">
        <f>A925</f>
        <v>43869.458333333336</v>
      </c>
      <c r="C925" s="6">
        <v>39843.6640625</v>
      </c>
      <c r="D925" s="6">
        <v>11682.8193359375</v>
      </c>
      <c r="E925" s="6">
        <v>27251</v>
      </c>
      <c r="F925" s="15">
        <f>D925/C925*100</f>
        <v>29.321649027086139</v>
      </c>
      <c r="G925" s="22">
        <f>TRUNC(D925/E925*100,3)</f>
        <v>42.871000000000002</v>
      </c>
      <c r="H925" s="7">
        <f>ROUND(D925-D924,3)</f>
        <v>2568.848</v>
      </c>
      <c r="I925">
        <f>ROUND(H925/D924*100,3)</f>
        <v>28.186</v>
      </c>
    </row>
    <row r="926" spans="1:9" x14ac:dyDescent="0.25">
      <c r="A926" s="14">
        <v>43869.5</v>
      </c>
      <c r="B926" s="5">
        <f>A926</f>
        <v>43869.5</v>
      </c>
      <c r="C926" s="6">
        <v>38808.140625</v>
      </c>
      <c r="D926" s="6">
        <v>11796.8134765625</v>
      </c>
      <c r="E926" s="6">
        <v>27251</v>
      </c>
      <c r="F926" s="15">
        <f>D926/C926*100</f>
        <v>30.397780688732752</v>
      </c>
      <c r="G926" s="22">
        <f>TRUNC(D926/E926*100,3)</f>
        <v>43.289000000000001</v>
      </c>
      <c r="H926" s="7">
        <f>ROUND(D926-D925,3)</f>
        <v>113.994</v>
      </c>
      <c r="I926">
        <f>ROUND(H926/D925*100,3)</f>
        <v>0.97599999999999998</v>
      </c>
    </row>
    <row r="927" spans="1:9" x14ac:dyDescent="0.25">
      <c r="A927" s="14">
        <v>43869.541666666664</v>
      </c>
      <c r="B927" s="5">
        <f>A927</f>
        <v>43869.541666666664</v>
      </c>
      <c r="C927" s="6">
        <v>37784.40625</v>
      </c>
      <c r="D927" s="6">
        <v>12016.3935546875</v>
      </c>
      <c r="E927" s="6">
        <v>27251</v>
      </c>
      <c r="F927" s="15">
        <f>D927/C927*100</f>
        <v>31.802520529715878</v>
      </c>
      <c r="G927" s="22">
        <f>TRUNC(D927/E927*100,3)</f>
        <v>44.094999999999999</v>
      </c>
      <c r="H927" s="7">
        <f>ROUND(D927-D926,3)</f>
        <v>219.58</v>
      </c>
      <c r="I927">
        <f>ROUND(H927/D926*100,3)</f>
        <v>1.861</v>
      </c>
    </row>
    <row r="928" spans="1:9" x14ac:dyDescent="0.25">
      <c r="A928" s="14">
        <v>43869.583333333336</v>
      </c>
      <c r="B928" s="5">
        <f>A928</f>
        <v>43869.583333333336</v>
      </c>
      <c r="C928" s="6">
        <v>36736.875</v>
      </c>
      <c r="D928" s="6">
        <v>12074.59765625</v>
      </c>
      <c r="E928" s="6">
        <v>27251</v>
      </c>
      <c r="F928" s="15">
        <f>D928/C928*100</f>
        <v>32.867786539410332</v>
      </c>
      <c r="G928" s="22">
        <f>TRUNC(D928/E928*100,3)</f>
        <v>44.308</v>
      </c>
      <c r="H928" s="7">
        <f>ROUND(D928-D927,3)</f>
        <v>58.204000000000001</v>
      </c>
      <c r="I928">
        <f>ROUND(H928/D927*100,3)</f>
        <v>0.48399999999999999</v>
      </c>
    </row>
    <row r="929" spans="1:9" x14ac:dyDescent="0.25">
      <c r="A929" s="14">
        <v>43869.625</v>
      </c>
      <c r="B929" s="5">
        <f>A929</f>
        <v>43869.625</v>
      </c>
      <c r="C929" s="6">
        <v>36380.125</v>
      </c>
      <c r="D929" s="6">
        <v>13198.591796875</v>
      </c>
      <c r="E929" s="6">
        <v>27251</v>
      </c>
      <c r="F929" s="15">
        <f>D929/C929*100</f>
        <v>36.27967687542305</v>
      </c>
      <c r="G929" s="22">
        <f>TRUNC(D929/E929*100,3)</f>
        <v>48.433</v>
      </c>
      <c r="H929" s="7">
        <f>ROUND(D929-D928,3)</f>
        <v>1123.9939999999999</v>
      </c>
      <c r="I929">
        <f>ROUND(H929/D928*100,3)</f>
        <v>9.3089999999999993</v>
      </c>
    </row>
    <row r="930" spans="1:9" x14ac:dyDescent="0.25">
      <c r="A930" s="14">
        <v>43869.666666666664</v>
      </c>
      <c r="B930" s="5">
        <f>A930</f>
        <v>43869.666666666664</v>
      </c>
      <c r="C930" s="6">
        <v>36289</v>
      </c>
      <c r="D930" s="6">
        <v>13956.5791015625</v>
      </c>
      <c r="E930" s="6">
        <v>27251</v>
      </c>
      <c r="F930" s="15">
        <f>D930/C930*100</f>
        <v>38.459530716091656</v>
      </c>
      <c r="G930" s="22">
        <f>TRUNC(D930/E930*100,3)</f>
        <v>51.213999999999999</v>
      </c>
      <c r="H930" s="7">
        <f>ROUND(D930-D929,3)</f>
        <v>757.98699999999997</v>
      </c>
      <c r="I930">
        <f>ROUND(H930/D929*100,3)</f>
        <v>5.7430000000000003</v>
      </c>
    </row>
    <row r="931" spans="1:9" x14ac:dyDescent="0.25">
      <c r="A931" s="14">
        <v>43869.708333333336</v>
      </c>
      <c r="B931" s="5">
        <f>A931</f>
        <v>43869.708333333336</v>
      </c>
      <c r="C931" s="6">
        <v>36323.515625</v>
      </c>
      <c r="D931" s="6">
        <v>14311</v>
      </c>
      <c r="E931" s="6">
        <v>27251</v>
      </c>
      <c r="F931" s="15">
        <f>D931/C931*100</f>
        <v>39.398719407408684</v>
      </c>
      <c r="G931" s="22">
        <f>TRUNC(D931/E931*100,3)</f>
        <v>52.515000000000001</v>
      </c>
      <c r="H931" s="7">
        <f>ROUND(D931-D930,3)</f>
        <v>354.42099999999999</v>
      </c>
      <c r="I931">
        <f>ROUND(H931/D930*100,3)</f>
        <v>2.5390000000000001</v>
      </c>
    </row>
    <row r="932" spans="1:9" x14ac:dyDescent="0.25">
      <c r="A932" s="14">
        <v>43869.75</v>
      </c>
      <c r="B932" s="5">
        <f>A932</f>
        <v>43869.75</v>
      </c>
      <c r="C932" s="6">
        <v>37124.25390625</v>
      </c>
      <c r="D932" s="6">
        <v>14388.2490234375</v>
      </c>
      <c r="E932" s="6">
        <v>27251</v>
      </c>
      <c r="F932" s="15">
        <f>D932/C932*100</f>
        <v>38.75700521759223</v>
      </c>
      <c r="G932" s="22">
        <f>TRUNC(D932/E932*100,3)</f>
        <v>52.798000000000002</v>
      </c>
      <c r="H932" s="7">
        <f>ROUND(D932-D931,3)</f>
        <v>77.248999999999995</v>
      </c>
      <c r="I932">
        <f>ROUND(H932/D931*100,3)</f>
        <v>0.54</v>
      </c>
    </row>
    <row r="933" spans="1:9" x14ac:dyDescent="0.25">
      <c r="A933" s="14">
        <v>43869.791666666664</v>
      </c>
      <c r="B933" s="5">
        <f>A933</f>
        <v>43869.791666666664</v>
      </c>
      <c r="C933" s="6">
        <v>38562.0546875</v>
      </c>
      <c r="D933" s="6">
        <v>17358.197265625</v>
      </c>
      <c r="E933" s="6">
        <v>27251</v>
      </c>
      <c r="F933" s="15">
        <f>D933/C933*100</f>
        <v>45.01367317248193</v>
      </c>
      <c r="G933" s="22">
        <f>TRUNC(D933/E933*100,3)</f>
        <v>63.697000000000003</v>
      </c>
      <c r="H933" s="7">
        <f>ROUND(D933-D932,3)</f>
        <v>2969.9479999999999</v>
      </c>
      <c r="I933">
        <f>ROUND(H933/D932*100,3)</f>
        <v>20.640999999999998</v>
      </c>
    </row>
    <row r="934" spans="1:9" x14ac:dyDescent="0.25">
      <c r="A934" s="14">
        <v>43869.833333333336</v>
      </c>
      <c r="B934" s="5">
        <f>A934</f>
        <v>43869.833333333336</v>
      </c>
      <c r="C934" s="6">
        <v>38395.61328125</v>
      </c>
      <c r="D934" s="6">
        <v>18935.068359375</v>
      </c>
      <c r="E934" s="6">
        <v>27251</v>
      </c>
      <c r="F934" s="15">
        <f>D934/C934*100</f>
        <v>49.315707554075445</v>
      </c>
      <c r="G934" s="22">
        <f>TRUNC(D934/E934*100,3)</f>
        <v>69.483000000000004</v>
      </c>
      <c r="H934" s="7">
        <f>ROUND(D934-D933,3)</f>
        <v>1576.8710000000001</v>
      </c>
      <c r="I934">
        <f>ROUND(H934/D933*100,3)</f>
        <v>9.0839999999999996</v>
      </c>
    </row>
    <row r="935" spans="1:9" x14ac:dyDescent="0.25">
      <c r="A935" s="14">
        <v>43869.875</v>
      </c>
      <c r="B935" s="5">
        <f>A935</f>
        <v>43869.875</v>
      </c>
      <c r="C935" s="6">
        <v>37745.859375</v>
      </c>
      <c r="D935" s="6">
        <v>18984.443359375</v>
      </c>
      <c r="E935" s="6">
        <v>27251</v>
      </c>
      <c r="F935" s="15">
        <f>D935/C935*100</f>
        <v>50.295432859978426</v>
      </c>
      <c r="G935" s="22">
        <f>TRUNC(D935/E935*100,3)</f>
        <v>69.665000000000006</v>
      </c>
      <c r="H935" s="7">
        <f>ROUND(D935-D934,3)</f>
        <v>49.375</v>
      </c>
      <c r="I935">
        <f>ROUND(H935/D934*100,3)</f>
        <v>0.26100000000000001</v>
      </c>
    </row>
    <row r="936" spans="1:9" x14ac:dyDescent="0.25">
      <c r="A936" s="14">
        <v>43869.916666666664</v>
      </c>
      <c r="B936" s="5">
        <f>A936</f>
        <v>43869.916666666664</v>
      </c>
      <c r="C936" s="6">
        <v>36607.07421875</v>
      </c>
      <c r="D936" s="6">
        <v>18617.7421875</v>
      </c>
      <c r="E936" s="6">
        <v>27251</v>
      </c>
      <c r="F936" s="15">
        <f>D936/C936*100</f>
        <v>50.858317920321703</v>
      </c>
      <c r="G936" s="22">
        <f>TRUNC(D936/E936*100,3)</f>
        <v>68.319000000000003</v>
      </c>
      <c r="H936" s="7">
        <f>ROUND(D936-D935,3)</f>
        <v>-366.70100000000002</v>
      </c>
      <c r="I936">
        <f>ROUND(H936/D935*100,3)</f>
        <v>-1.9319999999999999</v>
      </c>
    </row>
    <row r="937" spans="1:9" x14ac:dyDescent="0.25">
      <c r="A937" s="14">
        <v>43869.958333333336</v>
      </c>
      <c r="B937" s="5">
        <f>A937</f>
        <v>43869.958333333336</v>
      </c>
      <c r="C937" s="6">
        <v>34848.1640625</v>
      </c>
      <c r="D937" s="6">
        <v>17974.078125</v>
      </c>
      <c r="E937" s="6">
        <v>27251</v>
      </c>
      <c r="F937" s="15">
        <f>D937/C937*100</f>
        <v>51.578264188505266</v>
      </c>
      <c r="G937" s="22">
        <f>TRUNC(D937/E937*100,3)</f>
        <v>65.956999999999994</v>
      </c>
      <c r="H937" s="7">
        <f>ROUND(D937-D936,3)</f>
        <v>-643.66399999999999</v>
      </c>
      <c r="I937">
        <f>ROUND(H937/D936*100,3)</f>
        <v>-3.4569999999999999</v>
      </c>
    </row>
    <row r="938" spans="1:9" x14ac:dyDescent="0.25">
      <c r="A938" s="14">
        <v>43870</v>
      </c>
      <c r="B938" s="5">
        <f>A938</f>
        <v>43870</v>
      </c>
      <c r="C938" s="6">
        <v>33546.2421875</v>
      </c>
      <c r="D938" s="6">
        <v>17613.5390625</v>
      </c>
      <c r="E938" s="6">
        <v>27251</v>
      </c>
      <c r="F938" s="15">
        <f>D938/C938*100</f>
        <v>52.505252195022777</v>
      </c>
      <c r="G938" s="22">
        <f>TRUNC(D938/E938*100,3)</f>
        <v>64.634</v>
      </c>
      <c r="H938" s="7">
        <f>ROUND(D938-D937,3)</f>
        <v>-360.53899999999999</v>
      </c>
      <c r="I938">
        <f>ROUND(H938/D937*100,3)</f>
        <v>-2.0059999999999998</v>
      </c>
    </row>
    <row r="939" spans="1:9" x14ac:dyDescent="0.25">
      <c r="A939" s="14">
        <v>43870.041666666664</v>
      </c>
      <c r="B939" s="5">
        <f>A939</f>
        <v>43870.041666666664</v>
      </c>
      <c r="C939" s="6">
        <v>32296.814453125</v>
      </c>
      <c r="D939" s="6">
        <v>17109.318359375</v>
      </c>
      <c r="E939" s="6">
        <v>27251</v>
      </c>
      <c r="F939" s="15">
        <f>D939/C939*100</f>
        <v>52.975250497869219</v>
      </c>
      <c r="G939" s="22">
        <f>TRUNC(D939/E939*100,3)</f>
        <v>62.783999999999999</v>
      </c>
      <c r="H939" s="7">
        <f>ROUND(D939-D938,3)</f>
        <v>-504.221</v>
      </c>
      <c r="I939">
        <f>ROUND(H939/D938*100,3)</f>
        <v>-2.863</v>
      </c>
    </row>
    <row r="940" spans="1:9" x14ac:dyDescent="0.25">
      <c r="A940" s="14">
        <v>43870.083333333336</v>
      </c>
      <c r="B940" s="5">
        <f>A940</f>
        <v>43870.083333333336</v>
      </c>
      <c r="C940" s="6">
        <v>31492.546875</v>
      </c>
      <c r="D940" s="6">
        <v>16692.232421875</v>
      </c>
      <c r="E940" s="6">
        <v>27251</v>
      </c>
      <c r="F940" s="15">
        <f>D940/C940*100</f>
        <v>53.003755104754447</v>
      </c>
      <c r="G940" s="22">
        <f>TRUNC(D940/E940*100,3)</f>
        <v>61.253</v>
      </c>
      <c r="H940" s="7">
        <f>ROUND(D940-D939,3)</f>
        <v>-417.08600000000001</v>
      </c>
      <c r="I940">
        <f>ROUND(H940/D939*100,3)</f>
        <v>-2.4380000000000002</v>
      </c>
    </row>
    <row r="941" spans="1:9" x14ac:dyDescent="0.25">
      <c r="A941" s="14">
        <v>43870.125</v>
      </c>
      <c r="B941" s="5">
        <f>A941</f>
        <v>43870.125</v>
      </c>
      <c r="C941" s="6">
        <v>30927.50390625</v>
      </c>
      <c r="D941" s="6">
        <v>16637.033203125</v>
      </c>
      <c r="E941" s="6">
        <v>27251</v>
      </c>
      <c r="F941" s="15">
        <f>D941/C941*100</f>
        <v>53.793649993729034</v>
      </c>
      <c r="G941" s="22">
        <f>TRUNC(D941/E941*100,3)</f>
        <v>61.051000000000002</v>
      </c>
      <c r="H941" s="7">
        <f>ROUND(D941-D940,3)</f>
        <v>-55.198999999999998</v>
      </c>
      <c r="I941">
        <f>ROUND(H941/D940*100,3)</f>
        <v>-0.33100000000000002</v>
      </c>
    </row>
    <row r="942" spans="1:9" x14ac:dyDescent="0.25">
      <c r="A942" s="14">
        <v>43870.166666666664</v>
      </c>
      <c r="B942" s="5">
        <f>A942</f>
        <v>43870.166666666664</v>
      </c>
      <c r="C942" s="6">
        <v>30925.076171875</v>
      </c>
      <c r="D942" s="6">
        <v>16812.5078125</v>
      </c>
      <c r="E942" s="6">
        <v>27251</v>
      </c>
      <c r="F942" s="15">
        <f>D942/C942*100</f>
        <v>54.365291516372203</v>
      </c>
      <c r="G942" s="22">
        <f>TRUNC(D942/E942*100,3)</f>
        <v>61.695</v>
      </c>
      <c r="H942" s="7">
        <f>ROUND(D942-D941,3)</f>
        <v>175.47499999999999</v>
      </c>
      <c r="I942">
        <f>ROUND(H942/D941*100,3)</f>
        <v>1.0549999999999999</v>
      </c>
    </row>
    <row r="943" spans="1:9" x14ac:dyDescent="0.25">
      <c r="A943" s="14">
        <v>43870.208333333336</v>
      </c>
      <c r="B943" s="5">
        <f>A943</f>
        <v>43870.208333333336</v>
      </c>
      <c r="C943" s="6">
        <v>31091.30078125</v>
      </c>
      <c r="D943" s="6">
        <v>16853.673828125</v>
      </c>
      <c r="E943" s="6">
        <v>27251</v>
      </c>
      <c r="F943" s="15">
        <f>D943/C943*100</f>
        <v>54.207039926386159</v>
      </c>
      <c r="G943" s="22">
        <f>TRUNC(D943/E943*100,3)</f>
        <v>61.845999999999997</v>
      </c>
      <c r="H943" s="7">
        <f>ROUND(D943-D942,3)</f>
        <v>41.165999999999997</v>
      </c>
      <c r="I943">
        <f>ROUND(H943/D942*100,3)</f>
        <v>0.245</v>
      </c>
    </row>
    <row r="944" spans="1:9" x14ac:dyDescent="0.25">
      <c r="A944" s="14">
        <v>43870.25</v>
      </c>
      <c r="B944" s="5">
        <f>A944</f>
        <v>43870.25</v>
      </c>
      <c r="C944" s="6">
        <v>31521.552734375</v>
      </c>
      <c r="D944" s="6">
        <v>16741.970703125</v>
      </c>
      <c r="E944" s="6">
        <v>27251</v>
      </c>
      <c r="F944" s="15">
        <f>D944/C944*100</f>
        <v>53.11277285166058</v>
      </c>
      <c r="G944" s="22">
        <f>TRUNC(D944/E944*100,3)</f>
        <v>61.436</v>
      </c>
      <c r="H944" s="7">
        <f>ROUND(D944-D943,3)</f>
        <v>-111.703</v>
      </c>
      <c r="I944">
        <f>ROUND(H944/D943*100,3)</f>
        <v>-0.66300000000000003</v>
      </c>
    </row>
    <row r="945" spans="1:9" x14ac:dyDescent="0.25">
      <c r="A945" s="14">
        <v>43870.291666666664</v>
      </c>
      <c r="B945" s="5">
        <f>A945</f>
        <v>43870.291666666664</v>
      </c>
      <c r="C945" s="6">
        <v>32451.099609375</v>
      </c>
      <c r="D945" s="6">
        <v>16944.095703125</v>
      </c>
      <c r="E945" s="6">
        <v>27251</v>
      </c>
      <c r="F945" s="15">
        <f>D945/C945*100</f>
        <v>52.214242066022052</v>
      </c>
      <c r="G945" s="22">
        <f>TRUNC(D945/E945*100,3)</f>
        <v>62.177</v>
      </c>
      <c r="H945" s="7">
        <f>ROUND(D945-D944,3)</f>
        <v>202.125</v>
      </c>
      <c r="I945">
        <f>ROUND(H945/D944*100,3)</f>
        <v>1.2070000000000001</v>
      </c>
    </row>
    <row r="946" spans="1:9" x14ac:dyDescent="0.25">
      <c r="A946" s="14">
        <v>43870.333333333336</v>
      </c>
      <c r="B946" s="5">
        <f>A946</f>
        <v>43870.333333333336</v>
      </c>
      <c r="C946" s="6">
        <v>33608.953125</v>
      </c>
      <c r="D946" s="6">
        <v>17149.064453125</v>
      </c>
      <c r="E946" s="6">
        <v>27251</v>
      </c>
      <c r="F946" s="15">
        <f>D946/C946*100</f>
        <v>51.025285998476036</v>
      </c>
      <c r="G946" s="22">
        <f>TRUNC(D946/E946*100,3)</f>
        <v>62.93</v>
      </c>
      <c r="H946" s="7">
        <f>ROUND(D946-D945,3)</f>
        <v>204.96899999999999</v>
      </c>
      <c r="I946">
        <f>ROUND(H946/D945*100,3)</f>
        <v>1.21</v>
      </c>
    </row>
    <row r="947" spans="1:9" x14ac:dyDescent="0.25">
      <c r="A947" s="14">
        <v>43870.375</v>
      </c>
      <c r="B947" s="5">
        <f>A947</f>
        <v>43870.375</v>
      </c>
      <c r="C947" s="6">
        <v>35110.875</v>
      </c>
      <c r="D947" s="6">
        <v>17069.484375</v>
      </c>
      <c r="E947" s="6">
        <v>27251</v>
      </c>
      <c r="F947" s="15">
        <f>D947/C947*100</f>
        <v>48.615946982238412</v>
      </c>
      <c r="G947" s="22">
        <f>TRUNC(D947/E947*100,3)</f>
        <v>62.637999999999998</v>
      </c>
      <c r="H947" s="7">
        <f>ROUND(D947-D946,3)</f>
        <v>-79.58</v>
      </c>
      <c r="I947">
        <f>ROUND(H947/D946*100,3)</f>
        <v>-0.46400000000000002</v>
      </c>
    </row>
    <row r="948" spans="1:9" x14ac:dyDescent="0.25">
      <c r="A948" s="14">
        <v>43870.416666666664</v>
      </c>
      <c r="B948" s="5">
        <f>A948</f>
        <v>43870.416666666664</v>
      </c>
      <c r="C948" s="6">
        <v>36369.71484375</v>
      </c>
      <c r="D948" s="6">
        <v>16972.47265625</v>
      </c>
      <c r="E948" s="6">
        <v>27251</v>
      </c>
      <c r="F948" s="15">
        <f>D948/C948*100</f>
        <v>46.666499116549041</v>
      </c>
      <c r="G948" s="22">
        <f>TRUNC(D948/E948*100,3)</f>
        <v>62.281999999999996</v>
      </c>
      <c r="H948" s="7">
        <f>ROUND(D948-D947,3)</f>
        <v>-97.012</v>
      </c>
      <c r="I948">
        <f>ROUND(H948/D947*100,3)</f>
        <v>-0.56799999999999995</v>
      </c>
    </row>
    <row r="949" spans="1:9" x14ac:dyDescent="0.25">
      <c r="A949" s="14">
        <v>43870.458333333336</v>
      </c>
      <c r="B949" s="5">
        <f>A949</f>
        <v>43870.458333333336</v>
      </c>
      <c r="C949" s="6">
        <v>36910.8828125</v>
      </c>
      <c r="D949" s="6">
        <v>16321.607421875</v>
      </c>
      <c r="E949" s="6">
        <v>27251</v>
      </c>
      <c r="F949" s="15">
        <f>D949/C949*100</f>
        <v>44.218957061486563</v>
      </c>
      <c r="G949" s="22">
        <f>TRUNC(D949/E949*100,3)</f>
        <v>59.893000000000001</v>
      </c>
      <c r="H949" s="7">
        <f>ROUND(D949-D948,3)</f>
        <v>-650.86500000000001</v>
      </c>
      <c r="I949">
        <f>ROUND(H949/D948*100,3)</f>
        <v>-3.835</v>
      </c>
    </row>
    <row r="950" spans="1:9" x14ac:dyDescent="0.25">
      <c r="A950" s="14">
        <v>43870.5</v>
      </c>
      <c r="B950" s="5">
        <f>A950</f>
        <v>43870.5</v>
      </c>
      <c r="C950" s="6">
        <v>37251.87109375</v>
      </c>
      <c r="D950" s="6">
        <v>14441.396484375</v>
      </c>
      <c r="E950" s="6">
        <v>27251</v>
      </c>
      <c r="F950" s="15">
        <f>D950/C950*100</f>
        <v>38.766902333660042</v>
      </c>
      <c r="G950" s="22">
        <f>TRUNC(D950/E950*100,3)</f>
        <v>52.994</v>
      </c>
      <c r="H950" s="7">
        <f>ROUND(D950-D949,3)</f>
        <v>-1880.211</v>
      </c>
      <c r="I950">
        <f>ROUND(H950/D949*100,3)</f>
        <v>-11.52</v>
      </c>
    </row>
    <row r="951" spans="1:9" x14ac:dyDescent="0.25">
      <c r="A951" s="14">
        <v>43870.541666666664</v>
      </c>
      <c r="B951" s="5">
        <f>A951</f>
        <v>43870.541666666664</v>
      </c>
      <c r="C951" s="6">
        <v>37455.60546875</v>
      </c>
      <c r="D951" s="6">
        <v>12775.2431640625</v>
      </c>
      <c r="E951" s="6">
        <v>27251</v>
      </c>
      <c r="F951" s="15">
        <f>D951/C951*100</f>
        <v>34.107693639397056</v>
      </c>
      <c r="G951" s="22">
        <f>TRUNC(D951/E951*100,3)</f>
        <v>46.878999999999998</v>
      </c>
      <c r="H951" s="7">
        <f>ROUND(D951-D950,3)</f>
        <v>-1666.153</v>
      </c>
      <c r="I951">
        <f>ROUND(H951/D950*100,3)</f>
        <v>-11.537000000000001</v>
      </c>
    </row>
    <row r="952" spans="1:9" x14ac:dyDescent="0.25">
      <c r="A952" s="14">
        <v>43870.583333333336</v>
      </c>
      <c r="B952" s="5">
        <f>A952</f>
        <v>43870.583333333336</v>
      </c>
      <c r="C952" s="6">
        <v>37328.41796875</v>
      </c>
      <c r="D952" s="6">
        <v>12098.5400390625</v>
      </c>
      <c r="E952" s="6">
        <v>27251</v>
      </c>
      <c r="F952" s="15">
        <f>D952/C952*100</f>
        <v>32.411070967944475</v>
      </c>
      <c r="G952" s="22">
        <f>TRUNC(D952/E952*100,3)</f>
        <v>44.396000000000001</v>
      </c>
      <c r="H952" s="7">
        <f>ROUND(D952-D951,3)</f>
        <v>-676.70299999999997</v>
      </c>
      <c r="I952">
        <f>ROUND(H952/D951*100,3)</f>
        <v>-5.2969999999999997</v>
      </c>
    </row>
    <row r="953" spans="1:9" x14ac:dyDescent="0.25">
      <c r="A953" s="14">
        <v>43870.625</v>
      </c>
      <c r="B953" s="5">
        <f>A953</f>
        <v>43870.625</v>
      </c>
      <c r="C953" s="6">
        <v>37358.921875</v>
      </c>
      <c r="D953" s="6">
        <v>10946.208984375</v>
      </c>
      <c r="E953" s="6">
        <v>27251</v>
      </c>
      <c r="F953" s="15">
        <f>D953/C953*100</f>
        <v>29.30012011856271</v>
      </c>
      <c r="G953" s="22">
        <f>TRUNC(D953/E953*100,3)</f>
        <v>40.167999999999999</v>
      </c>
      <c r="H953" s="7">
        <f>ROUND(D953-D952,3)</f>
        <v>-1152.3309999999999</v>
      </c>
      <c r="I953">
        <f>ROUND(H953/D952*100,3)</f>
        <v>-9.5250000000000004</v>
      </c>
    </row>
    <row r="954" spans="1:9" x14ac:dyDescent="0.25">
      <c r="A954" s="14">
        <v>43870.666666666664</v>
      </c>
      <c r="B954" s="5">
        <f>A954</f>
        <v>43870.666666666664</v>
      </c>
      <c r="C954" s="6">
        <v>37493.37890625</v>
      </c>
      <c r="D954" s="6">
        <v>10381.3056640625</v>
      </c>
      <c r="E954" s="6">
        <v>27251</v>
      </c>
      <c r="F954" s="15">
        <f>D954/C954*100</f>
        <v>27.688370498749521</v>
      </c>
      <c r="G954" s="22">
        <f>TRUNC(D954/E954*100,3)</f>
        <v>38.094999999999999</v>
      </c>
      <c r="H954" s="7">
        <f>ROUND(D954-D953,3)</f>
        <v>-564.90300000000002</v>
      </c>
      <c r="I954">
        <f>ROUND(H954/D953*100,3)</f>
        <v>-5.1609999999999996</v>
      </c>
    </row>
    <row r="955" spans="1:9" x14ac:dyDescent="0.25">
      <c r="A955" s="14">
        <v>43870.708333333336</v>
      </c>
      <c r="B955" s="5">
        <f>A955</f>
        <v>43870.708333333336</v>
      </c>
      <c r="C955" s="6">
        <v>37964.5546875</v>
      </c>
      <c r="D955" s="6">
        <v>10363.498046875</v>
      </c>
      <c r="E955" s="6">
        <v>27251</v>
      </c>
      <c r="F955" s="15">
        <f>D955/C955*100</f>
        <v>27.297825912040075</v>
      </c>
      <c r="G955" s="22">
        <f>TRUNC(D955/E955*100,3)</f>
        <v>38.029000000000003</v>
      </c>
      <c r="H955" s="7">
        <f>ROUND(D955-D954,3)</f>
        <v>-17.808</v>
      </c>
      <c r="I955">
        <f>ROUND(H955/D954*100,3)</f>
        <v>-0.17199999999999999</v>
      </c>
    </row>
    <row r="956" spans="1:9" x14ac:dyDescent="0.25">
      <c r="A956" s="14">
        <v>43870.75</v>
      </c>
      <c r="B956" s="5">
        <f>A956</f>
        <v>43870.75</v>
      </c>
      <c r="C956" s="6">
        <v>39064.078125</v>
      </c>
      <c r="D956" s="6">
        <v>10509.373046875</v>
      </c>
      <c r="E956" s="6">
        <v>27251</v>
      </c>
      <c r="F956" s="15">
        <f>D956/C956*100</f>
        <v>26.90290812251185</v>
      </c>
      <c r="G956" s="22">
        <f>TRUNC(D956/E956*100,3)</f>
        <v>38.564999999999998</v>
      </c>
      <c r="H956" s="7">
        <f>ROUND(D956-D955,3)</f>
        <v>145.875</v>
      </c>
      <c r="I956">
        <f>ROUND(H956/D955*100,3)</f>
        <v>1.4079999999999999</v>
      </c>
    </row>
    <row r="957" spans="1:9" x14ac:dyDescent="0.25">
      <c r="A957" s="14">
        <v>43870.791666666664</v>
      </c>
      <c r="B957" s="5">
        <f>A957</f>
        <v>43870.791666666664</v>
      </c>
      <c r="C957" s="6">
        <v>40352.15625</v>
      </c>
      <c r="D957" s="6">
        <v>12491.482421875</v>
      </c>
      <c r="E957" s="6">
        <v>27251</v>
      </c>
      <c r="F957" s="15">
        <f>D957/C957*100</f>
        <v>30.95617082885131</v>
      </c>
      <c r="G957" s="22">
        <f>TRUNC(D957/E957*100,3)</f>
        <v>45.838000000000001</v>
      </c>
      <c r="H957" s="7">
        <f>ROUND(D957-D956,3)</f>
        <v>1982.1089999999999</v>
      </c>
      <c r="I957">
        <f>ROUND(H957/D956*100,3)</f>
        <v>18.86</v>
      </c>
    </row>
    <row r="958" spans="1:9" x14ac:dyDescent="0.25">
      <c r="A958" s="14">
        <v>43870.833333333336</v>
      </c>
      <c r="B958" s="5">
        <f>A958</f>
        <v>43870.833333333336</v>
      </c>
      <c r="C958" s="6">
        <v>40020.97265625</v>
      </c>
      <c r="D958" s="6">
        <v>14788.4580078125</v>
      </c>
      <c r="E958" s="6">
        <v>27251</v>
      </c>
      <c r="F958" s="15">
        <f>D958/C958*100</f>
        <v>36.951770599965698</v>
      </c>
      <c r="G958" s="22">
        <f>TRUNC(D958/E958*100,3)</f>
        <v>54.267000000000003</v>
      </c>
      <c r="H958" s="7">
        <f>ROUND(D958-D957,3)</f>
        <v>2296.9760000000001</v>
      </c>
      <c r="I958">
        <f>ROUND(H958/D957*100,3)</f>
        <v>18.388000000000002</v>
      </c>
    </row>
    <row r="959" spans="1:9" x14ac:dyDescent="0.25">
      <c r="A959" s="14">
        <v>43870.875</v>
      </c>
      <c r="B959" s="5">
        <f>A959</f>
        <v>43870.875</v>
      </c>
      <c r="C959" s="6">
        <v>39386.0625</v>
      </c>
      <c r="D959" s="6">
        <v>16464.11328125</v>
      </c>
      <c r="E959" s="6">
        <v>27251</v>
      </c>
      <c r="F959" s="15">
        <f>D959/C959*100</f>
        <v>41.801876694960306</v>
      </c>
      <c r="G959" s="22">
        <f>TRUNC(D959/E959*100,3)</f>
        <v>60.415999999999997</v>
      </c>
      <c r="H959" s="7">
        <f>ROUND(D959-D958,3)</f>
        <v>1675.655</v>
      </c>
      <c r="I959">
        <f>ROUND(H959/D958*100,3)</f>
        <v>11.331</v>
      </c>
    </row>
    <row r="960" spans="1:9" x14ac:dyDescent="0.25">
      <c r="A960" s="14">
        <v>43870.916666666664</v>
      </c>
      <c r="B960" s="5">
        <f>A960</f>
        <v>43870.916666666664</v>
      </c>
      <c r="C960" s="6">
        <v>37780.87109375</v>
      </c>
      <c r="D960" s="6">
        <v>16551.833984375</v>
      </c>
      <c r="E960" s="6">
        <v>27251</v>
      </c>
      <c r="F960" s="15">
        <f>D960/C960*100</f>
        <v>43.810090940738341</v>
      </c>
      <c r="G960" s="22">
        <f>TRUNC(D960/E960*100,3)</f>
        <v>60.738</v>
      </c>
      <c r="H960" s="7">
        <f>ROUND(D960-D959,3)</f>
        <v>87.721000000000004</v>
      </c>
      <c r="I960">
        <f>ROUND(H960/D959*100,3)</f>
        <v>0.53300000000000003</v>
      </c>
    </row>
    <row r="961" spans="1:9" x14ac:dyDescent="0.25">
      <c r="A961" s="14">
        <v>43870.958333333336</v>
      </c>
      <c r="B961" s="5">
        <f>A961</f>
        <v>43870.958333333336</v>
      </c>
      <c r="C961" s="6">
        <v>35600.359375</v>
      </c>
      <c r="D961" s="6">
        <v>16547.95703125</v>
      </c>
      <c r="E961" s="6">
        <v>27251</v>
      </c>
      <c r="F961" s="15">
        <f>D961/C961*100</f>
        <v>46.482556136415404</v>
      </c>
      <c r="G961" s="22">
        <f>TRUNC(D961/E961*100,3)</f>
        <v>60.723999999999997</v>
      </c>
      <c r="H961" s="7">
        <f>ROUND(D961-D960,3)</f>
        <v>-3.8769999999999998</v>
      </c>
      <c r="I961">
        <f>ROUND(H961/D960*100,3)</f>
        <v>-2.3E-2</v>
      </c>
    </row>
    <row r="962" spans="1:9" x14ac:dyDescent="0.25">
      <c r="A962" s="14">
        <v>43871</v>
      </c>
      <c r="B962" s="5">
        <f>A962</f>
        <v>43871</v>
      </c>
      <c r="C962" s="6">
        <v>33400.49609375</v>
      </c>
      <c r="D962" s="6">
        <v>16021.8857421875</v>
      </c>
      <c r="E962" s="6">
        <v>27251</v>
      </c>
      <c r="F962" s="15">
        <f>D962/C962*100</f>
        <v>47.969005302246281</v>
      </c>
      <c r="G962" s="22">
        <f>TRUNC(D962/E962*100,3)</f>
        <v>58.792999999999999</v>
      </c>
      <c r="H962" s="7">
        <f>ROUND(D962-D961,3)</f>
        <v>-526.07100000000003</v>
      </c>
      <c r="I962">
        <f>ROUND(H962/D961*100,3)</f>
        <v>-3.1789999999999998</v>
      </c>
    </row>
    <row r="963" spans="1:9" x14ac:dyDescent="0.25">
      <c r="A963" s="14">
        <v>43871.041666666664</v>
      </c>
      <c r="B963" s="5">
        <f>A963</f>
        <v>43871.041666666664</v>
      </c>
      <c r="C963" s="6">
        <v>32142.08984375</v>
      </c>
      <c r="D963" s="6">
        <v>14808.591796875</v>
      </c>
      <c r="E963" s="6">
        <v>27251</v>
      </c>
      <c r="F963" s="15">
        <f>D963/C963*100</f>
        <v>46.072274294742279</v>
      </c>
      <c r="G963" s="22">
        <f>TRUNC(D963/E963*100,3)</f>
        <v>54.341000000000001</v>
      </c>
      <c r="H963" s="7">
        <f>ROUND(D963-D962,3)</f>
        <v>-1213.2940000000001</v>
      </c>
      <c r="I963">
        <f>ROUND(H963/D962*100,3)</f>
        <v>-7.5730000000000004</v>
      </c>
    </row>
    <row r="964" spans="1:9" x14ac:dyDescent="0.25">
      <c r="A964" s="14">
        <v>43871.083333333336</v>
      </c>
      <c r="B964" s="5">
        <f>A964</f>
        <v>43871.083333333336</v>
      </c>
      <c r="C964" s="6">
        <v>31366.169921875</v>
      </c>
      <c r="D964" s="6">
        <v>13307.5615234375</v>
      </c>
      <c r="E964" s="6">
        <v>27251</v>
      </c>
      <c r="F964" s="15">
        <f>D964/C964*100</f>
        <v>42.426479090635503</v>
      </c>
      <c r="G964" s="22">
        <f>TRUNC(D964/E964*100,3)</f>
        <v>48.832999999999998</v>
      </c>
      <c r="H964" s="7">
        <f>ROUND(D964-D963,3)</f>
        <v>-1501.03</v>
      </c>
      <c r="I964">
        <f>ROUND(H964/D963*100,3)</f>
        <v>-10.135999999999999</v>
      </c>
    </row>
    <row r="965" spans="1:9" x14ac:dyDescent="0.25">
      <c r="A965" s="14">
        <v>43871.125</v>
      </c>
      <c r="B965" s="5">
        <f>A965</f>
        <v>43871.125</v>
      </c>
      <c r="C965" s="6">
        <v>30993.306640625</v>
      </c>
      <c r="D965" s="6">
        <v>11665.9541015625</v>
      </c>
      <c r="E965" s="6">
        <v>27251</v>
      </c>
      <c r="F965" s="15">
        <f>D965/C965*100</f>
        <v>37.640237090001726</v>
      </c>
      <c r="G965" s="22">
        <f>TRUNC(D965/E965*100,3)</f>
        <v>42.808999999999997</v>
      </c>
      <c r="H965" s="7">
        <f>ROUND(D965-D964,3)</f>
        <v>-1641.607</v>
      </c>
      <c r="I965">
        <f>ROUND(H965/D964*100,3)</f>
        <v>-12.336</v>
      </c>
    </row>
    <row r="966" spans="1:9" x14ac:dyDescent="0.25">
      <c r="A966" s="14">
        <v>43871.166666666664</v>
      </c>
      <c r="B966" s="5">
        <f>A966</f>
        <v>43871.166666666664</v>
      </c>
      <c r="C966" s="6">
        <v>31355.703125</v>
      </c>
      <c r="D966" s="6">
        <v>10907.66796875</v>
      </c>
      <c r="E966" s="6">
        <v>27251</v>
      </c>
      <c r="F966" s="15">
        <f>D966/C966*100</f>
        <v>34.786870909149805</v>
      </c>
      <c r="G966" s="22">
        <f>TRUNC(D966/E966*100,3)</f>
        <v>40.026000000000003</v>
      </c>
      <c r="H966" s="7">
        <f>ROUND(D966-D965,3)</f>
        <v>-758.28599999999994</v>
      </c>
      <c r="I966">
        <f>ROUND(H966/D965*100,3)</f>
        <v>-6.5</v>
      </c>
    </row>
    <row r="967" spans="1:9" x14ac:dyDescent="0.25">
      <c r="A967" s="14">
        <v>43871.208333333336</v>
      </c>
      <c r="B967" s="5">
        <f>A967</f>
        <v>43871.208333333336</v>
      </c>
      <c r="C967" s="6">
        <v>32755.154296875</v>
      </c>
      <c r="D967" s="6">
        <v>10562.7783203125</v>
      </c>
      <c r="E967" s="6">
        <v>27251</v>
      </c>
      <c r="F967" s="15">
        <f>D967/C967*100</f>
        <v>32.247682989300522</v>
      </c>
      <c r="G967" s="22">
        <f>TRUNC(D967/E967*100,3)</f>
        <v>38.761000000000003</v>
      </c>
      <c r="H967" s="7">
        <f>ROUND(D967-D966,3)</f>
        <v>-344.89</v>
      </c>
      <c r="I967">
        <f>ROUND(H967/D966*100,3)</f>
        <v>-3.1619999999999999</v>
      </c>
    </row>
    <row r="968" spans="1:9" x14ac:dyDescent="0.25">
      <c r="A968" s="14">
        <v>43871.25</v>
      </c>
      <c r="B968" s="5">
        <f>A968</f>
        <v>43871.25</v>
      </c>
      <c r="C968" s="6">
        <v>36093.8125</v>
      </c>
      <c r="D968" s="6">
        <v>11006.0927734375</v>
      </c>
      <c r="E968" s="6">
        <v>27251</v>
      </c>
      <c r="F968" s="15">
        <f>D968/C968*100</f>
        <v>30.493018085682966</v>
      </c>
      <c r="G968" s="22">
        <f>TRUNC(D968/E968*100,3)</f>
        <v>40.387</v>
      </c>
      <c r="H968" s="7">
        <f>ROUND(D968-D967,3)</f>
        <v>443.31400000000002</v>
      </c>
      <c r="I968">
        <f>ROUND(H968/D967*100,3)</f>
        <v>4.1970000000000001</v>
      </c>
    </row>
    <row r="969" spans="1:9" x14ac:dyDescent="0.25">
      <c r="A969" s="14">
        <v>43871.291666666664</v>
      </c>
      <c r="B969" s="5">
        <f>A969</f>
        <v>43871.291666666664</v>
      </c>
      <c r="C969" s="6">
        <v>39855.88671875</v>
      </c>
      <c r="D969" s="6">
        <v>10441.2265625</v>
      </c>
      <c r="E969" s="6">
        <v>27251</v>
      </c>
      <c r="F969" s="15">
        <f>D969/C969*100</f>
        <v>26.197451423375252</v>
      </c>
      <c r="G969" s="22">
        <f>TRUNC(D969/E969*100,3)</f>
        <v>38.314999999999998</v>
      </c>
      <c r="H969" s="7">
        <f>ROUND(D969-D968,3)</f>
        <v>-564.86599999999999</v>
      </c>
      <c r="I969">
        <f>ROUND(H969/D968*100,3)</f>
        <v>-5.1319999999999997</v>
      </c>
    </row>
    <row r="970" spans="1:9" x14ac:dyDescent="0.25">
      <c r="A970" s="14">
        <v>43871.333333333336</v>
      </c>
      <c r="B970" s="5">
        <f>A970</f>
        <v>43871.333333333336</v>
      </c>
      <c r="C970" s="6">
        <v>40361.17578125</v>
      </c>
      <c r="D970" s="6">
        <v>10476.1943359375</v>
      </c>
      <c r="E970" s="6">
        <v>27251</v>
      </c>
      <c r="F970" s="15">
        <f>D970/C970*100</f>
        <v>25.956117811623002</v>
      </c>
      <c r="G970" s="22">
        <f>TRUNC(D970/E970*100,3)</f>
        <v>38.442999999999998</v>
      </c>
      <c r="H970" s="7">
        <f>ROUND(D970-D969,3)</f>
        <v>34.968000000000004</v>
      </c>
      <c r="I970">
        <f>ROUND(H970/D969*100,3)</f>
        <v>0.33500000000000002</v>
      </c>
    </row>
    <row r="971" spans="1:9" x14ac:dyDescent="0.25">
      <c r="A971" s="14">
        <v>43871.375</v>
      </c>
      <c r="B971" s="5">
        <f>A971</f>
        <v>43871.375</v>
      </c>
      <c r="C971" s="6">
        <v>41209.453125</v>
      </c>
      <c r="D971" s="6">
        <v>9025.40625</v>
      </c>
      <c r="E971" s="6">
        <v>27251</v>
      </c>
      <c r="F971" s="15">
        <f>D971/C971*100</f>
        <v>21.90130071035734</v>
      </c>
      <c r="G971" s="22">
        <f>TRUNC(D971/E971*100,3)</f>
        <v>33.119</v>
      </c>
      <c r="H971" s="7">
        <f>ROUND(D971-D970,3)</f>
        <v>-1450.788</v>
      </c>
      <c r="I971">
        <f>ROUND(H971/D970*100,3)</f>
        <v>-13.848000000000001</v>
      </c>
    </row>
    <row r="972" spans="1:9" x14ac:dyDescent="0.25">
      <c r="A972" s="14">
        <v>43871.416666666664</v>
      </c>
      <c r="B972" s="5">
        <f>A972</f>
        <v>43871.416666666664</v>
      </c>
      <c r="C972" s="6">
        <v>42097.88671875</v>
      </c>
      <c r="D972" s="6">
        <v>7674.85986328125</v>
      </c>
      <c r="E972" s="6">
        <v>27251</v>
      </c>
      <c r="F972" s="15">
        <f>D972/C972*100</f>
        <v>18.230986069576126</v>
      </c>
      <c r="G972" s="22">
        <f>TRUNC(D972/E972*100,3)</f>
        <v>28.163</v>
      </c>
      <c r="H972" s="7">
        <f>ROUND(D972-D971,3)</f>
        <v>-1350.546</v>
      </c>
      <c r="I972">
        <f>ROUND(H972/D971*100,3)</f>
        <v>-14.964</v>
      </c>
    </row>
    <row r="973" spans="1:9" x14ac:dyDescent="0.25">
      <c r="A973" s="14">
        <v>43871.458333333336</v>
      </c>
      <c r="B973" s="5">
        <f>A973</f>
        <v>43871.458333333336</v>
      </c>
      <c r="C973" s="6">
        <v>42435</v>
      </c>
      <c r="D973" s="6">
        <v>6701.64306640625</v>
      </c>
      <c r="E973" s="6">
        <v>27251</v>
      </c>
      <c r="F973" s="15">
        <f>D973/C973*100</f>
        <v>15.792725501134086</v>
      </c>
      <c r="G973" s="22">
        <f>TRUNC(D973/E973*100,3)</f>
        <v>24.591999999999999</v>
      </c>
      <c r="H973" s="7">
        <f>ROUND(D973-D972,3)</f>
        <v>-973.21699999999998</v>
      </c>
      <c r="I973">
        <f>ROUND(H973/D972*100,3)</f>
        <v>-12.680999999999999</v>
      </c>
    </row>
    <row r="974" spans="1:9" x14ac:dyDescent="0.25">
      <c r="A974" s="14">
        <v>43871.5</v>
      </c>
      <c r="B974" s="5">
        <f>A974</f>
        <v>43871.5</v>
      </c>
      <c r="C974" s="6">
        <v>42832.12890625</v>
      </c>
      <c r="D974" s="6">
        <v>5906.263671875</v>
      </c>
      <c r="E974" s="6">
        <v>27251</v>
      </c>
      <c r="F974" s="15">
        <f>D974/C974*100</f>
        <v>13.789330165685898</v>
      </c>
      <c r="G974" s="22">
        <f>TRUNC(D974/E974*100,3)</f>
        <v>21.672999999999998</v>
      </c>
      <c r="H974" s="7">
        <f>ROUND(D974-D973,3)</f>
        <v>-795.37900000000002</v>
      </c>
      <c r="I974">
        <f>ROUND(H974/D973*100,3)</f>
        <v>-11.868</v>
      </c>
    </row>
    <row r="975" spans="1:9" x14ac:dyDescent="0.25">
      <c r="A975" s="14">
        <v>43871.541666666664</v>
      </c>
      <c r="B975" s="5">
        <f>A975</f>
        <v>43871.541666666664</v>
      </c>
      <c r="C975" s="6">
        <v>43055.1171875</v>
      </c>
      <c r="D975" s="6">
        <v>6451.60546875</v>
      </c>
      <c r="E975" s="6">
        <v>27251</v>
      </c>
      <c r="F975" s="15">
        <f>D975/C975*100</f>
        <v>14.984526556167557</v>
      </c>
      <c r="G975" s="22">
        <f>TRUNC(D975/E975*100,3)</f>
        <v>23.673999999999999</v>
      </c>
      <c r="H975" s="7">
        <f>ROUND(D975-D974,3)</f>
        <v>545.34199999999998</v>
      </c>
      <c r="I975">
        <f>ROUND(H975/D974*100,3)</f>
        <v>9.2330000000000005</v>
      </c>
    </row>
    <row r="976" spans="1:9" x14ac:dyDescent="0.25">
      <c r="A976" s="14">
        <v>43871.583333333336</v>
      </c>
      <c r="B976" s="5">
        <f>A976</f>
        <v>43871.583333333336</v>
      </c>
      <c r="C976" s="6">
        <v>43218.83203125</v>
      </c>
      <c r="D976" s="6">
        <v>5847.28857421875</v>
      </c>
      <c r="E976" s="6">
        <v>27251</v>
      </c>
      <c r="F976" s="15">
        <f>D976/C976*100</f>
        <v>13.529492351831218</v>
      </c>
      <c r="G976" s="22">
        <f>TRUNC(D976/E976*100,3)</f>
        <v>21.457000000000001</v>
      </c>
      <c r="H976" s="7">
        <f>ROUND(D976-D975,3)</f>
        <v>-604.31700000000001</v>
      </c>
      <c r="I976">
        <f>ROUND(H976/D975*100,3)</f>
        <v>-9.3670000000000009</v>
      </c>
    </row>
    <row r="977" spans="1:9" x14ac:dyDescent="0.25">
      <c r="A977" s="14">
        <v>43871.625</v>
      </c>
      <c r="B977" s="5">
        <f>A977</f>
        <v>43871.625</v>
      </c>
      <c r="C977" s="6">
        <v>43314.16015625</v>
      </c>
      <c r="D977" s="6">
        <v>5200.642578125</v>
      </c>
      <c r="E977" s="6">
        <v>27251</v>
      </c>
      <c r="F977" s="15">
        <f>D977/C977*100</f>
        <v>12.006795374455795</v>
      </c>
      <c r="G977" s="22">
        <f>TRUNC(D977/E977*100,3)</f>
        <v>19.084</v>
      </c>
      <c r="H977" s="7">
        <f>ROUND(D977-D976,3)</f>
        <v>-646.64599999999996</v>
      </c>
      <c r="I977">
        <f>ROUND(H977/D976*100,3)</f>
        <v>-11.058999999999999</v>
      </c>
    </row>
    <row r="978" spans="1:9" x14ac:dyDescent="0.25">
      <c r="A978" s="14">
        <v>43871.666666666664</v>
      </c>
      <c r="B978" s="5">
        <f>A978</f>
        <v>43871.666666666664</v>
      </c>
      <c r="C978" s="6">
        <v>43874.9375</v>
      </c>
      <c r="D978" s="6">
        <v>4430.5830078125</v>
      </c>
      <c r="E978" s="6">
        <v>27251</v>
      </c>
      <c r="F978" s="15">
        <f>D978/C978*100</f>
        <v>10.098209274514636</v>
      </c>
      <c r="G978" s="22">
        <f>TRUNC(D978/E978*100,3)</f>
        <v>16.257999999999999</v>
      </c>
      <c r="H978" s="7">
        <f>ROUND(D978-D977,3)</f>
        <v>-770.06</v>
      </c>
      <c r="I978">
        <f>ROUND(H978/D977*100,3)</f>
        <v>-14.807</v>
      </c>
    </row>
    <row r="979" spans="1:9" x14ac:dyDescent="0.25">
      <c r="A979" s="14">
        <v>43871.708333333336</v>
      </c>
      <c r="B979" s="5">
        <f>A979</f>
        <v>43871.708333333336</v>
      </c>
      <c r="C979" s="6">
        <v>44548.24609375</v>
      </c>
      <c r="D979" s="6">
        <v>4254.626953125</v>
      </c>
      <c r="E979" s="6">
        <v>27251</v>
      </c>
      <c r="F979" s="15">
        <f>D979/C979*100</f>
        <v>9.5506048524813032</v>
      </c>
      <c r="G979" s="22">
        <f>TRUNC(D979/E979*100,3)</f>
        <v>15.612</v>
      </c>
      <c r="H979" s="7">
        <f>ROUND(D979-D978,3)</f>
        <v>-175.95599999999999</v>
      </c>
      <c r="I979">
        <f>ROUND(H979/D978*100,3)</f>
        <v>-3.9710000000000001</v>
      </c>
    </row>
    <row r="980" spans="1:9" x14ac:dyDescent="0.25">
      <c r="A980" s="14">
        <v>43871.75</v>
      </c>
      <c r="B980" s="5">
        <f>A980</f>
        <v>43871.75</v>
      </c>
      <c r="C980" s="6">
        <v>45736.9453125</v>
      </c>
      <c r="D980" s="6">
        <v>4120.3203125</v>
      </c>
      <c r="E980" s="6">
        <v>27251</v>
      </c>
      <c r="F980" s="15">
        <f>D980/C980*100</f>
        <v>9.0087352453201728</v>
      </c>
      <c r="G980" s="22">
        <f>TRUNC(D980/E980*100,3)</f>
        <v>15.119</v>
      </c>
      <c r="H980" s="7">
        <f>ROUND(D980-D979,3)</f>
        <v>-134.30699999999999</v>
      </c>
      <c r="I980">
        <f>ROUND(H980/D979*100,3)</f>
        <v>-3.157</v>
      </c>
    </row>
    <row r="981" spans="1:9" x14ac:dyDescent="0.25">
      <c r="A981" s="14">
        <v>43871.791666666664</v>
      </c>
      <c r="B981" s="5">
        <f>A981</f>
        <v>43871.791666666664</v>
      </c>
      <c r="C981" s="6">
        <v>46768.90625</v>
      </c>
      <c r="D981" s="6">
        <v>4872.8544921875</v>
      </c>
      <c r="E981" s="6">
        <v>27251</v>
      </c>
      <c r="F981" s="15">
        <f>D981/C981*100</f>
        <v>10.419004597071371</v>
      </c>
      <c r="G981" s="22">
        <f>TRUNC(D981/E981*100,3)</f>
        <v>17.881</v>
      </c>
      <c r="H981" s="7">
        <f>ROUND(D981-D980,3)</f>
        <v>752.53399999999999</v>
      </c>
      <c r="I981">
        <f>ROUND(H981/D980*100,3)</f>
        <v>18.263999999999999</v>
      </c>
    </row>
    <row r="982" spans="1:9" x14ac:dyDescent="0.25">
      <c r="A982" s="14">
        <v>43871.833333333336</v>
      </c>
      <c r="B982" s="5">
        <f>A982</f>
        <v>43871.833333333336</v>
      </c>
      <c r="C982" s="6">
        <v>46200.55859375</v>
      </c>
      <c r="D982" s="6">
        <v>5987.50732421875</v>
      </c>
      <c r="E982" s="6">
        <v>27251</v>
      </c>
      <c r="F982" s="15">
        <f>D982/C982*100</f>
        <v>12.959815869041764</v>
      </c>
      <c r="G982" s="22">
        <f>TRUNC(D982/E982*100,3)</f>
        <v>21.971</v>
      </c>
      <c r="H982" s="7">
        <f>ROUND(D982-D981,3)</f>
        <v>1114.653</v>
      </c>
      <c r="I982">
        <f>ROUND(H982/D981*100,3)</f>
        <v>22.875</v>
      </c>
    </row>
    <row r="983" spans="1:9" x14ac:dyDescent="0.25">
      <c r="A983" s="14">
        <v>43871.875</v>
      </c>
      <c r="B983" s="5">
        <f>A983</f>
        <v>43871.875</v>
      </c>
      <c r="C983" s="6">
        <v>45007.46875</v>
      </c>
      <c r="D983" s="6">
        <v>7279.07177734375</v>
      </c>
      <c r="E983" s="6">
        <v>27251</v>
      </c>
      <c r="F983" s="15">
        <f>D983/C983*100</f>
        <v>16.173030786904118</v>
      </c>
      <c r="G983" s="22">
        <f>TRUNC(D983/E983*100,3)</f>
        <v>26.710999999999999</v>
      </c>
      <c r="H983" s="7">
        <f>ROUND(D983-D982,3)</f>
        <v>1291.5640000000001</v>
      </c>
      <c r="I983">
        <f>ROUND(H983/D982*100,3)</f>
        <v>21.571000000000002</v>
      </c>
    </row>
    <row r="984" spans="1:9" x14ac:dyDescent="0.25">
      <c r="A984" s="14">
        <v>43871.916666666664</v>
      </c>
      <c r="B984" s="5">
        <f>A984</f>
        <v>43871.916666666664</v>
      </c>
      <c r="C984" s="6">
        <v>42626.22265625</v>
      </c>
      <c r="D984" s="6">
        <v>8926.146484375</v>
      </c>
      <c r="E984" s="6">
        <v>27251</v>
      </c>
      <c r="F984" s="15">
        <f>D984/C984*100</f>
        <v>20.940505463873698</v>
      </c>
      <c r="G984" s="22">
        <f>TRUNC(D984/E984*100,3)</f>
        <v>32.755000000000003</v>
      </c>
      <c r="H984" s="7">
        <f>ROUND(D984-D983,3)</f>
        <v>1647.075</v>
      </c>
      <c r="I984">
        <f>ROUND(H984/D983*100,3)</f>
        <v>22.628</v>
      </c>
    </row>
    <row r="985" spans="1:9" x14ac:dyDescent="0.25">
      <c r="A985" s="14">
        <v>43871.958333333336</v>
      </c>
      <c r="B985" s="5">
        <f>A985</f>
        <v>43871.958333333336</v>
      </c>
      <c r="C985" s="6">
        <v>39971.171875</v>
      </c>
      <c r="D985" s="6">
        <v>9579.482421875</v>
      </c>
      <c r="E985" s="6">
        <v>27251</v>
      </c>
      <c r="F985" s="15">
        <f>D985/C985*100</f>
        <v>23.965978410221428</v>
      </c>
      <c r="G985" s="22">
        <f>TRUNC(D985/E985*100,3)</f>
        <v>35.152000000000001</v>
      </c>
      <c r="H985" s="7">
        <f>ROUND(D985-D984,3)</f>
        <v>653.33600000000001</v>
      </c>
      <c r="I985">
        <f>ROUND(H985/D984*100,3)</f>
        <v>7.319</v>
      </c>
    </row>
    <row r="986" spans="1:9" x14ac:dyDescent="0.25">
      <c r="A986" s="14">
        <v>43872</v>
      </c>
      <c r="B986" s="5">
        <f>A986</f>
        <v>43872</v>
      </c>
      <c r="C986" s="6">
        <v>37710.1171875</v>
      </c>
      <c r="D986" s="6">
        <v>9633.7900390625</v>
      </c>
      <c r="E986" s="6">
        <v>27251</v>
      </c>
      <c r="F986" s="15">
        <f>D986/C986*100</f>
        <v>25.546963938515336</v>
      </c>
      <c r="G986" s="22">
        <f>TRUNC(D986/E986*100,3)</f>
        <v>35.351999999999997</v>
      </c>
      <c r="H986" s="7">
        <f>ROUND(D986-D985,3)</f>
        <v>54.308</v>
      </c>
      <c r="I986">
        <f>ROUND(H986/D985*100,3)</f>
        <v>0.56699999999999995</v>
      </c>
    </row>
    <row r="987" spans="1:9" x14ac:dyDescent="0.25">
      <c r="A987" s="14">
        <v>43872.041666666664</v>
      </c>
      <c r="B987" s="5">
        <f>A987</f>
        <v>43872.041666666664</v>
      </c>
      <c r="C987" s="6">
        <v>36541.4375</v>
      </c>
      <c r="D987" s="6">
        <v>10192.744140625</v>
      </c>
      <c r="E987" s="6">
        <v>27251</v>
      </c>
      <c r="F987" s="15">
        <f>D987/C987*100</f>
        <v>27.893659467077615</v>
      </c>
      <c r="G987" s="22">
        <f>TRUNC(D987/E987*100,3)</f>
        <v>37.402999999999999</v>
      </c>
      <c r="H987" s="7">
        <f>ROUND(D987-D986,3)</f>
        <v>558.95399999999995</v>
      </c>
      <c r="I987">
        <f>ROUND(H987/D986*100,3)</f>
        <v>5.8019999999999996</v>
      </c>
    </row>
    <row r="988" spans="1:9" x14ac:dyDescent="0.25">
      <c r="A988" s="14">
        <v>43872.083333333336</v>
      </c>
      <c r="B988" s="5">
        <f>A988</f>
        <v>43872.083333333336</v>
      </c>
      <c r="C988" s="6">
        <v>36013.3125</v>
      </c>
      <c r="D988" s="6">
        <v>9434.974609375</v>
      </c>
      <c r="E988" s="6">
        <v>27251</v>
      </c>
      <c r="F988" s="15">
        <f>D988/C988*100</f>
        <v>26.198574789183859</v>
      </c>
      <c r="G988" s="22">
        <f>TRUNC(D988/E988*100,3)</f>
        <v>34.622</v>
      </c>
      <c r="H988" s="7">
        <f>ROUND(D988-D987,3)</f>
        <v>-757.77</v>
      </c>
      <c r="I988">
        <f>ROUND(H988/D987*100,3)</f>
        <v>-7.4340000000000002</v>
      </c>
    </row>
    <row r="989" spans="1:9" x14ac:dyDescent="0.25">
      <c r="A989" s="14">
        <v>43872.125</v>
      </c>
      <c r="B989" s="5">
        <f>A989</f>
        <v>43872.125</v>
      </c>
      <c r="C989" s="6">
        <v>35923.7265625</v>
      </c>
      <c r="D989" s="6">
        <v>9203.6328125</v>
      </c>
      <c r="E989" s="6">
        <v>27251</v>
      </c>
      <c r="F989" s="15">
        <f>D989/C989*100</f>
        <v>25.619927811463395</v>
      </c>
      <c r="G989" s="22">
        <f>TRUNC(D989/E989*100,3)</f>
        <v>33.773000000000003</v>
      </c>
      <c r="H989" s="7">
        <f>ROUND(D989-D988,3)</f>
        <v>-231.34200000000001</v>
      </c>
      <c r="I989">
        <f>ROUND(H989/D988*100,3)</f>
        <v>-2.452</v>
      </c>
    </row>
    <row r="990" spans="1:9" x14ac:dyDescent="0.25">
      <c r="A990" s="14">
        <v>43872.166666666664</v>
      </c>
      <c r="B990" s="5">
        <f>A990</f>
        <v>43872.166666666664</v>
      </c>
      <c r="C990" s="6">
        <v>36304.28125</v>
      </c>
      <c r="D990" s="6">
        <v>9198.7822265625</v>
      </c>
      <c r="E990" s="6">
        <v>27251</v>
      </c>
      <c r="F990" s="15">
        <f>D990/C990*100</f>
        <v>25.338009484935061</v>
      </c>
      <c r="G990" s="22">
        <f>TRUNC(D990/E990*100,3)</f>
        <v>33.755000000000003</v>
      </c>
      <c r="H990" s="7">
        <f>ROUND(D990-D989,3)</f>
        <v>-4.851</v>
      </c>
      <c r="I990">
        <f>ROUND(H990/D989*100,3)</f>
        <v>-5.2999999999999999E-2</v>
      </c>
    </row>
    <row r="991" spans="1:9" x14ac:dyDescent="0.25">
      <c r="A991" s="14">
        <v>43872.208333333336</v>
      </c>
      <c r="B991" s="5">
        <f>A991</f>
        <v>43872.208333333336</v>
      </c>
      <c r="C991" s="6">
        <v>38000.23046875</v>
      </c>
      <c r="D991" s="6">
        <v>9995.45703125</v>
      </c>
      <c r="E991" s="6">
        <v>27251</v>
      </c>
      <c r="F991" s="15">
        <f>D991/C991*100</f>
        <v>26.303674761840977</v>
      </c>
      <c r="G991" s="22">
        <f>TRUNC(D991/E991*100,3)</f>
        <v>36.679000000000002</v>
      </c>
      <c r="H991" s="7">
        <f>ROUND(D991-D990,3)</f>
        <v>796.67499999999995</v>
      </c>
      <c r="I991">
        <f>ROUND(H991/D990*100,3)</f>
        <v>8.6609999999999996</v>
      </c>
    </row>
    <row r="992" spans="1:9" x14ac:dyDescent="0.25">
      <c r="A992" s="14">
        <v>43872.25</v>
      </c>
      <c r="B992" s="5">
        <f>A992</f>
        <v>43872.25</v>
      </c>
      <c r="C992" s="6">
        <v>41604.88671875</v>
      </c>
      <c r="D992" s="6">
        <v>10853.3203125</v>
      </c>
      <c r="E992" s="6">
        <v>27251</v>
      </c>
      <c r="F992" s="15">
        <f>D992/C992*100</f>
        <v>26.086647911983746</v>
      </c>
      <c r="G992" s="22">
        <f>TRUNC(D992/E992*100,3)</f>
        <v>39.826999999999998</v>
      </c>
      <c r="H992" s="7">
        <f>ROUND(D992-D991,3)</f>
        <v>857.86300000000006</v>
      </c>
      <c r="I992">
        <f>ROUND(H992/D991*100,3)</f>
        <v>8.5830000000000002</v>
      </c>
    </row>
    <row r="993" spans="1:9" x14ac:dyDescent="0.25">
      <c r="A993" s="14">
        <v>43872.291666666664</v>
      </c>
      <c r="B993" s="5">
        <f>A993</f>
        <v>43872.291666666664</v>
      </c>
      <c r="C993" s="6">
        <v>45412.96484375</v>
      </c>
      <c r="D993" s="6">
        <v>11221.0498046875</v>
      </c>
      <c r="E993" s="6">
        <v>27251</v>
      </c>
      <c r="F993" s="15">
        <f>D993/C993*100</f>
        <v>24.708912627253422</v>
      </c>
      <c r="G993" s="22">
        <f>TRUNC(D993/E993*100,3)</f>
        <v>41.176000000000002</v>
      </c>
      <c r="H993" s="7">
        <f>ROUND(D993-D992,3)</f>
        <v>367.72899999999998</v>
      </c>
      <c r="I993">
        <f>ROUND(H993/D992*100,3)</f>
        <v>3.3879999999999999</v>
      </c>
    </row>
    <row r="994" spans="1:9" x14ac:dyDescent="0.25">
      <c r="A994" s="14">
        <v>43872.333333333336</v>
      </c>
      <c r="B994" s="5">
        <f>A994</f>
        <v>43872.333333333336</v>
      </c>
      <c r="C994" s="6">
        <v>45477.6953125</v>
      </c>
      <c r="D994" s="6">
        <v>11909.451171875</v>
      </c>
      <c r="E994" s="6">
        <v>27251</v>
      </c>
      <c r="F994" s="15">
        <f>D994/C994*100</f>
        <v>26.187455388931212</v>
      </c>
      <c r="G994" s="22">
        <f>TRUNC(D994/E994*100,3)</f>
        <v>43.701999999999998</v>
      </c>
      <c r="H994" s="7">
        <f>ROUND(D994-D993,3)</f>
        <v>688.40099999999995</v>
      </c>
      <c r="I994">
        <f>ROUND(H994/D993*100,3)</f>
        <v>6.1349999999999998</v>
      </c>
    </row>
    <row r="995" spans="1:9" x14ac:dyDescent="0.25">
      <c r="A995" s="14">
        <v>43872.375</v>
      </c>
      <c r="B995" s="5">
        <f>A995</f>
        <v>43872.375</v>
      </c>
      <c r="C995" s="6">
        <v>45657.5234375</v>
      </c>
      <c r="D995" s="6">
        <v>12142.908203125</v>
      </c>
      <c r="E995" s="6">
        <v>27251</v>
      </c>
      <c r="F995" s="15">
        <f>D995/C995*100</f>
        <v>26.595634824011583</v>
      </c>
      <c r="G995" s="22">
        <f>TRUNC(D995/E995*100,3)</f>
        <v>44.558999999999997</v>
      </c>
      <c r="H995" s="7">
        <f>ROUND(D995-D994,3)</f>
        <v>233.45699999999999</v>
      </c>
      <c r="I995">
        <f>ROUND(H995/D994*100,3)</f>
        <v>1.96</v>
      </c>
    </row>
    <row r="996" spans="1:9" x14ac:dyDescent="0.25">
      <c r="A996" s="14">
        <v>43872.416666666664</v>
      </c>
      <c r="B996" s="5">
        <f>A996</f>
        <v>43872.416666666664</v>
      </c>
      <c r="C996" s="6">
        <v>46152.859375</v>
      </c>
      <c r="D996" s="6">
        <v>11719.6220703125</v>
      </c>
      <c r="E996" s="6">
        <v>27251</v>
      </c>
      <c r="F996" s="15">
        <f>D996/C996*100</f>
        <v>25.393057394534395</v>
      </c>
      <c r="G996" s="22">
        <f>TRUNC(D996/E996*100,3)</f>
        <v>43.006</v>
      </c>
      <c r="H996" s="7">
        <f>ROUND(D996-D995,3)</f>
        <v>-423.286</v>
      </c>
      <c r="I996">
        <f>ROUND(H996/D995*100,3)</f>
        <v>-3.4860000000000002</v>
      </c>
    </row>
    <row r="997" spans="1:9" x14ac:dyDescent="0.25">
      <c r="A997" s="14">
        <v>43872.458333333336</v>
      </c>
      <c r="B997" s="5">
        <f>A997</f>
        <v>43872.458333333336</v>
      </c>
      <c r="C997" s="6">
        <v>46400.12890625</v>
      </c>
      <c r="D997" s="6">
        <v>11590.01953125</v>
      </c>
      <c r="E997" s="6">
        <v>27251</v>
      </c>
      <c r="F997" s="15">
        <f>D997/C997*100</f>
        <v>24.978420975224594</v>
      </c>
      <c r="G997" s="22">
        <f>TRUNC(D997/E997*100,3)</f>
        <v>42.53</v>
      </c>
      <c r="H997" s="7">
        <f>ROUND(D997-D996,3)</f>
        <v>-129.60300000000001</v>
      </c>
      <c r="I997">
        <f>ROUND(H997/D996*100,3)</f>
        <v>-1.1060000000000001</v>
      </c>
    </row>
    <row r="998" spans="1:9" x14ac:dyDescent="0.25">
      <c r="A998" s="14">
        <v>43872.5</v>
      </c>
      <c r="B998" s="5">
        <f>A998</f>
        <v>43872.5</v>
      </c>
      <c r="C998" s="6">
        <v>46295.63671875</v>
      </c>
      <c r="D998" s="6">
        <v>11136.041015625</v>
      </c>
      <c r="E998" s="6">
        <v>27251</v>
      </c>
      <c r="F998" s="15">
        <f>D998/C998*100</f>
        <v>24.054191290806546</v>
      </c>
      <c r="G998" s="22">
        <f>TRUNC(D998/E998*100,3)</f>
        <v>40.863999999999997</v>
      </c>
      <c r="H998" s="7">
        <f>ROUND(D998-D997,3)</f>
        <v>-453.97899999999998</v>
      </c>
      <c r="I998">
        <f>ROUND(H998/D997*100,3)</f>
        <v>-3.9169999999999998</v>
      </c>
    </row>
    <row r="999" spans="1:9" x14ac:dyDescent="0.25">
      <c r="A999" s="14">
        <v>43872.541666666664</v>
      </c>
      <c r="B999" s="5">
        <f>A999</f>
        <v>43872.541666666664</v>
      </c>
      <c r="C999" s="6">
        <v>46222.88671875</v>
      </c>
      <c r="D999" s="6">
        <v>10428.2783203125</v>
      </c>
      <c r="E999" s="6">
        <v>27251</v>
      </c>
      <c r="F999" s="15">
        <f>D999/C999*100</f>
        <v>22.560854720660146</v>
      </c>
      <c r="G999" s="22">
        <f>TRUNC(D999/E999*100,3)</f>
        <v>38.267000000000003</v>
      </c>
      <c r="H999" s="7">
        <f>ROUND(D999-D998,3)</f>
        <v>-707.76300000000003</v>
      </c>
      <c r="I999">
        <f>ROUND(H999/D998*100,3)</f>
        <v>-6.3559999999999999</v>
      </c>
    </row>
    <row r="1000" spans="1:9" x14ac:dyDescent="0.25">
      <c r="A1000" s="14">
        <v>43872.583333333336</v>
      </c>
      <c r="B1000" s="5">
        <f>A1000</f>
        <v>43872.583333333336</v>
      </c>
      <c r="C1000" s="6">
        <v>46133.3671875</v>
      </c>
      <c r="D1000" s="6">
        <v>8976.275390625</v>
      </c>
      <c r="E1000" s="6">
        <v>27251</v>
      </c>
      <c r="F1000" s="15">
        <f>D1000/C1000*100</f>
        <v>19.457230065481006</v>
      </c>
      <c r="G1000" s="22">
        <f>TRUNC(D1000/E1000*100,3)</f>
        <v>32.939</v>
      </c>
      <c r="H1000" s="7">
        <f>ROUND(D1000-D999,3)</f>
        <v>-1452.0029999999999</v>
      </c>
      <c r="I1000">
        <f>ROUND(H1000/D999*100,3)</f>
        <v>-13.923999999999999</v>
      </c>
    </row>
    <row r="1001" spans="1:9" x14ac:dyDescent="0.25">
      <c r="A1001" s="14">
        <v>43872.625</v>
      </c>
      <c r="B1001" s="5">
        <f>A1001</f>
        <v>43872.625</v>
      </c>
      <c r="C1001" s="6">
        <v>45912.37109375</v>
      </c>
      <c r="D1001" s="6">
        <v>8129.81396484375</v>
      </c>
      <c r="E1001" s="6">
        <v>27251</v>
      </c>
      <c r="F1001" s="15">
        <f>D1001/C1001*100</f>
        <v>17.707240491333398</v>
      </c>
      <c r="G1001" s="22">
        <f>TRUNC(D1001/E1001*100,3)</f>
        <v>29.832999999999998</v>
      </c>
      <c r="H1001" s="7">
        <f>ROUND(D1001-D1000,3)</f>
        <v>-846.46100000000001</v>
      </c>
      <c r="I1001">
        <f>ROUND(H1001/D1000*100,3)</f>
        <v>-9.43</v>
      </c>
    </row>
    <row r="1002" spans="1:9" x14ac:dyDescent="0.25">
      <c r="A1002" s="14">
        <v>43872.666666666664</v>
      </c>
      <c r="B1002" s="5">
        <f>A1002</f>
        <v>43872.666666666664</v>
      </c>
      <c r="C1002" s="6">
        <v>46138.15625</v>
      </c>
      <c r="D1002" s="6">
        <v>7565.095703125</v>
      </c>
      <c r="E1002" s="6">
        <v>27251</v>
      </c>
      <c r="F1002" s="15">
        <f>D1002/C1002*100</f>
        <v>16.396614685106755</v>
      </c>
      <c r="G1002" s="22">
        <f>TRUNC(D1002/E1002*100,3)</f>
        <v>27.76</v>
      </c>
      <c r="H1002" s="7">
        <f>ROUND(D1002-D1001,3)</f>
        <v>-564.71799999999996</v>
      </c>
      <c r="I1002">
        <f>ROUND(H1002/D1001*100,3)</f>
        <v>-6.9459999999999997</v>
      </c>
    </row>
    <row r="1003" spans="1:9" x14ac:dyDescent="0.25">
      <c r="A1003" s="14">
        <v>43872.708333333336</v>
      </c>
      <c r="B1003" s="5">
        <f>A1003</f>
        <v>43872.708333333336</v>
      </c>
      <c r="C1003" s="6">
        <v>46980.59765625</v>
      </c>
      <c r="D1003" s="6">
        <v>6682.119140625</v>
      </c>
      <c r="E1003" s="6">
        <v>27251</v>
      </c>
      <c r="F1003" s="15">
        <f>D1003/C1003*100</f>
        <v>14.223146307156554</v>
      </c>
      <c r="G1003" s="22">
        <f>TRUNC(D1003/E1003*100,3)</f>
        <v>24.52</v>
      </c>
      <c r="H1003" s="7">
        <f>ROUND(D1003-D1002,3)</f>
        <v>-882.97699999999998</v>
      </c>
      <c r="I1003">
        <f>ROUND(H1003/D1002*100,3)</f>
        <v>-11.672000000000001</v>
      </c>
    </row>
    <row r="1004" spans="1:9" x14ac:dyDescent="0.25">
      <c r="A1004" s="14">
        <v>43872.75</v>
      </c>
      <c r="B1004" s="5">
        <f>A1004</f>
        <v>43872.75</v>
      </c>
      <c r="C1004" s="6">
        <v>48523.23046875</v>
      </c>
      <c r="D1004" s="6">
        <v>6385.7197265625</v>
      </c>
      <c r="E1004" s="6">
        <v>27251</v>
      </c>
      <c r="F1004" s="15">
        <f>D1004/C1004*100</f>
        <v>13.160129003931509</v>
      </c>
      <c r="G1004" s="22">
        <f>TRUNC(D1004/E1004*100,3)</f>
        <v>23.431999999999999</v>
      </c>
      <c r="H1004" s="7">
        <f>ROUND(D1004-D1003,3)</f>
        <v>-296.399</v>
      </c>
      <c r="I1004">
        <f>ROUND(H1004/D1003*100,3)</f>
        <v>-4.4359999999999999</v>
      </c>
    </row>
    <row r="1005" spans="1:9" x14ac:dyDescent="0.25">
      <c r="A1005" s="14">
        <v>43872.791666666664</v>
      </c>
      <c r="B1005" s="5">
        <f>A1005</f>
        <v>43872.791666666664</v>
      </c>
      <c r="C1005" s="6">
        <v>48738.16015625</v>
      </c>
      <c r="D1005" s="6">
        <v>5864.5615234375</v>
      </c>
      <c r="E1005" s="6">
        <v>27251</v>
      </c>
      <c r="F1005" s="15">
        <f>D1005/C1005*100</f>
        <v>12.032792178933843</v>
      </c>
      <c r="G1005" s="22">
        <f>TRUNC(D1005/E1005*100,3)</f>
        <v>21.52</v>
      </c>
      <c r="H1005" s="7">
        <f>ROUND(D1005-D1004,3)</f>
        <v>-521.15800000000002</v>
      </c>
      <c r="I1005">
        <f>ROUND(H1005/D1004*100,3)</f>
        <v>-8.1609999999999996</v>
      </c>
    </row>
    <row r="1006" spans="1:9" x14ac:dyDescent="0.25">
      <c r="A1006" s="14">
        <v>43872.833333333336</v>
      </c>
      <c r="B1006" s="5">
        <f>A1006</f>
        <v>43872.833333333336</v>
      </c>
      <c r="C1006" s="6">
        <v>47821.96875</v>
      </c>
      <c r="D1006" s="6">
        <v>5516.5625</v>
      </c>
      <c r="E1006" s="6">
        <v>27251</v>
      </c>
      <c r="F1006" s="15">
        <f>D1006/C1006*100</f>
        <v>11.535623990804437</v>
      </c>
      <c r="G1006" s="22">
        <f>TRUNC(D1006/E1006*100,3)</f>
        <v>20.242999999999999</v>
      </c>
      <c r="H1006" s="7">
        <f>ROUND(D1006-D1005,3)</f>
        <v>-347.99900000000002</v>
      </c>
      <c r="I1006">
        <f>ROUND(H1006/D1005*100,3)</f>
        <v>-5.9340000000000002</v>
      </c>
    </row>
    <row r="1007" spans="1:9" x14ac:dyDescent="0.25">
      <c r="A1007" s="14">
        <v>43872.875</v>
      </c>
      <c r="B1007" s="5">
        <f>A1007</f>
        <v>43872.875</v>
      </c>
      <c r="C1007" s="6">
        <v>46812.0546875</v>
      </c>
      <c r="D1007" s="6">
        <v>4332.34716796875</v>
      </c>
      <c r="E1007" s="6">
        <v>27251</v>
      </c>
      <c r="F1007" s="15">
        <f>D1007/C1007*100</f>
        <v>9.2547682362799524</v>
      </c>
      <c r="G1007" s="22">
        <f>TRUNC(D1007/E1007*100,3)</f>
        <v>15.897</v>
      </c>
      <c r="H1007" s="7">
        <f>ROUND(D1007-D1006,3)</f>
        <v>-1184.2149999999999</v>
      </c>
      <c r="I1007">
        <f>ROUND(H1007/D1006*100,3)</f>
        <v>-21.466999999999999</v>
      </c>
    </row>
    <row r="1008" spans="1:9" x14ac:dyDescent="0.25">
      <c r="A1008" s="14">
        <v>43872.916666666664</v>
      </c>
      <c r="B1008" s="5">
        <f>A1008</f>
        <v>43872.916666666664</v>
      </c>
      <c r="C1008" s="6">
        <v>44556.56640625</v>
      </c>
      <c r="D1008" s="6">
        <v>3069.002685546875</v>
      </c>
      <c r="E1008" s="6">
        <v>27251</v>
      </c>
      <c r="F1008" s="15">
        <f>D1008/C1008*100</f>
        <v>6.8878796843654051</v>
      </c>
      <c r="G1008" s="22">
        <f>TRUNC(D1008/E1008*100,3)</f>
        <v>11.260999999999999</v>
      </c>
      <c r="H1008" s="7">
        <f>ROUND(D1008-D1007,3)</f>
        <v>-1263.3440000000001</v>
      </c>
      <c r="I1008">
        <f>ROUND(H1008/D1007*100,3)</f>
        <v>-29.161000000000001</v>
      </c>
    </row>
    <row r="1009" spans="1:9" x14ac:dyDescent="0.25">
      <c r="A1009" s="14">
        <v>43872.958333333336</v>
      </c>
      <c r="B1009" s="5">
        <f>A1009</f>
        <v>43872.958333333336</v>
      </c>
      <c r="C1009" s="6">
        <v>41729.0625</v>
      </c>
      <c r="D1009" s="6">
        <v>2341.3056640625</v>
      </c>
      <c r="E1009" s="6">
        <v>27251</v>
      </c>
      <c r="F1009" s="15">
        <f>D1009/C1009*100</f>
        <v>5.6107315232938673</v>
      </c>
      <c r="G1009" s="22">
        <f>TRUNC(D1009/E1009*100,3)</f>
        <v>8.5909999999999993</v>
      </c>
      <c r="H1009" s="7">
        <f>ROUND(D1009-D1008,3)</f>
        <v>-727.697</v>
      </c>
      <c r="I1009">
        <f>ROUND(H1009/D1008*100,3)</f>
        <v>-23.710999999999999</v>
      </c>
    </row>
    <row r="1010" spans="1:9" x14ac:dyDescent="0.25">
      <c r="A1010" s="14">
        <v>43873</v>
      </c>
      <c r="B1010" s="5">
        <f>A1010</f>
        <v>43873</v>
      </c>
      <c r="C1010" s="6">
        <v>39727.54296875</v>
      </c>
      <c r="D1010" s="6">
        <v>2127.698974609375</v>
      </c>
      <c r="E1010" s="6">
        <v>27251</v>
      </c>
      <c r="F1010" s="15">
        <f>D1010/C1010*100</f>
        <v>5.3557275774216384</v>
      </c>
      <c r="G1010" s="22">
        <f>TRUNC(D1010/E1010*100,3)</f>
        <v>7.8070000000000004</v>
      </c>
      <c r="H1010" s="7">
        <f>ROUND(D1010-D1009,3)</f>
        <v>-213.607</v>
      </c>
      <c r="I1010">
        <f>ROUND(H1010/D1009*100,3)</f>
        <v>-9.1229999999999993</v>
      </c>
    </row>
    <row r="1011" spans="1:9" x14ac:dyDescent="0.25">
      <c r="A1011" s="14">
        <v>43873.041666666664</v>
      </c>
      <c r="B1011" s="5">
        <f>A1011</f>
        <v>43873.041666666664</v>
      </c>
      <c r="C1011" s="6">
        <v>38300.4765625</v>
      </c>
      <c r="D1011" s="6">
        <v>2643.22216796875</v>
      </c>
      <c r="E1011" s="6">
        <v>27251</v>
      </c>
      <c r="F1011" s="15">
        <f>D1011/C1011*100</f>
        <v>6.9012774910397052</v>
      </c>
      <c r="G1011" s="22">
        <f>TRUNC(D1011/E1011*100,3)</f>
        <v>9.6989999999999998</v>
      </c>
      <c r="H1011" s="7">
        <f>ROUND(D1011-D1010,3)</f>
        <v>515.52300000000002</v>
      </c>
      <c r="I1011">
        <f>ROUND(H1011/D1010*100,3)</f>
        <v>24.228999999999999</v>
      </c>
    </row>
    <row r="1012" spans="1:9" x14ac:dyDescent="0.25">
      <c r="A1012" s="14">
        <v>43873.083333333336</v>
      </c>
      <c r="B1012" s="5">
        <f>A1012</f>
        <v>43873.083333333336</v>
      </c>
      <c r="C1012" s="6">
        <v>37885.8984375</v>
      </c>
      <c r="D1012" s="6">
        <v>2778.780029296875</v>
      </c>
      <c r="E1012" s="6">
        <v>27251</v>
      </c>
      <c r="F1012" s="15">
        <f>D1012/C1012*100</f>
        <v>7.3346024349429157</v>
      </c>
      <c r="G1012" s="22">
        <f>TRUNC(D1012/E1012*100,3)</f>
        <v>10.196</v>
      </c>
      <c r="H1012" s="7">
        <f>ROUND(D1012-D1011,3)</f>
        <v>135.55799999999999</v>
      </c>
      <c r="I1012">
        <f>ROUND(H1012/D1011*100,3)</f>
        <v>5.1289999999999996</v>
      </c>
    </row>
    <row r="1013" spans="1:9" x14ac:dyDescent="0.25">
      <c r="A1013" s="14">
        <v>43873.125</v>
      </c>
      <c r="B1013" s="5">
        <f>A1013</f>
        <v>43873.125</v>
      </c>
      <c r="C1013" s="6">
        <v>37738.27734375</v>
      </c>
      <c r="D1013" s="6">
        <v>3073.087158203125</v>
      </c>
      <c r="E1013" s="6">
        <v>27251</v>
      </c>
      <c r="F1013" s="15">
        <f>D1013/C1013*100</f>
        <v>8.1431569602688096</v>
      </c>
      <c r="G1013" s="22">
        <f>TRUNC(D1013/E1013*100,3)</f>
        <v>11.276</v>
      </c>
      <c r="H1013" s="7">
        <f>ROUND(D1013-D1012,3)</f>
        <v>294.30700000000002</v>
      </c>
      <c r="I1013">
        <f>ROUND(H1013/D1012*100,3)</f>
        <v>10.590999999999999</v>
      </c>
    </row>
    <row r="1014" spans="1:9" x14ac:dyDescent="0.25">
      <c r="A1014" s="14">
        <v>43873.166666666664</v>
      </c>
      <c r="B1014" s="5">
        <f>A1014</f>
        <v>43873.166666666664</v>
      </c>
      <c r="C1014" s="6">
        <v>38157.96484375</v>
      </c>
      <c r="D1014" s="6">
        <v>3293.128173828125</v>
      </c>
      <c r="E1014" s="6">
        <v>27251</v>
      </c>
      <c r="F1014" s="15">
        <f>D1014/C1014*100</f>
        <v>8.6302510820817933</v>
      </c>
      <c r="G1014" s="22">
        <f>TRUNC(D1014/E1014*100,3)</f>
        <v>12.084</v>
      </c>
      <c r="H1014" s="7">
        <f>ROUND(D1014-D1013,3)</f>
        <v>220.041</v>
      </c>
      <c r="I1014">
        <f>ROUND(H1014/D1013*100,3)</f>
        <v>7.16</v>
      </c>
    </row>
    <row r="1015" spans="1:9" x14ac:dyDescent="0.25">
      <c r="A1015" s="14">
        <v>43873.208333333336</v>
      </c>
      <c r="B1015" s="5">
        <f>A1015</f>
        <v>43873.208333333336</v>
      </c>
      <c r="C1015" s="6">
        <v>39656.3125</v>
      </c>
      <c r="D1015" s="6">
        <v>3026.282470703125</v>
      </c>
      <c r="E1015" s="6">
        <v>27251</v>
      </c>
      <c r="F1015" s="15">
        <f>D1015/C1015*100</f>
        <v>7.6312755269495245</v>
      </c>
      <c r="G1015" s="22">
        <f>TRUNC(D1015/E1015*100,3)</f>
        <v>11.105</v>
      </c>
      <c r="H1015" s="7">
        <f>ROUND(D1015-D1014,3)</f>
        <v>-266.846</v>
      </c>
      <c r="I1015">
        <f>ROUND(H1015/D1014*100,3)</f>
        <v>-8.1029999999999998</v>
      </c>
    </row>
    <row r="1016" spans="1:9" x14ac:dyDescent="0.25">
      <c r="A1016" s="14">
        <v>43873.25</v>
      </c>
      <c r="B1016" s="5">
        <f>A1016</f>
        <v>43873.25</v>
      </c>
      <c r="C1016" s="6">
        <v>42975.70703125</v>
      </c>
      <c r="D1016" s="6">
        <v>2718.602294921875</v>
      </c>
      <c r="E1016" s="6">
        <v>27251</v>
      </c>
      <c r="F1016" s="15">
        <f>D1016/C1016*100</f>
        <v>6.3259047557845411</v>
      </c>
      <c r="G1016" s="22">
        <f>TRUNC(D1016/E1016*100,3)</f>
        <v>9.9760000000000009</v>
      </c>
      <c r="H1016" s="7">
        <f>ROUND(D1016-D1015,3)</f>
        <v>-307.68</v>
      </c>
      <c r="I1016">
        <f>ROUND(H1016/D1015*100,3)</f>
        <v>-10.167</v>
      </c>
    </row>
    <row r="1017" spans="1:9" x14ac:dyDescent="0.25">
      <c r="A1017" s="14">
        <v>43873.291666666664</v>
      </c>
      <c r="B1017" s="5">
        <f>A1017</f>
        <v>43873.291666666664</v>
      </c>
      <c r="C1017" s="6">
        <v>46308.1484375</v>
      </c>
      <c r="D1017" s="6">
        <v>2181.91796875</v>
      </c>
      <c r="E1017" s="6">
        <v>27251</v>
      </c>
      <c r="F1017" s="15">
        <f>D1017/C1017*100</f>
        <v>4.7117365784875531</v>
      </c>
      <c r="G1017" s="22">
        <f>TRUNC(D1017/E1017*100,3)</f>
        <v>8.0060000000000002</v>
      </c>
      <c r="H1017" s="7">
        <f>ROUND(D1017-D1016,3)</f>
        <v>-536.68399999999997</v>
      </c>
      <c r="I1017">
        <f>ROUND(H1017/D1016*100,3)</f>
        <v>-19.741</v>
      </c>
    </row>
    <row r="1018" spans="1:9" x14ac:dyDescent="0.25">
      <c r="A1018" s="14">
        <v>43873.333333333336</v>
      </c>
      <c r="B1018" s="5">
        <f>A1018</f>
        <v>43873.333333333336</v>
      </c>
      <c r="C1018" s="6">
        <v>46173.27734375</v>
      </c>
      <c r="D1018" s="6">
        <v>2014.6533203125</v>
      </c>
      <c r="E1018" s="6">
        <v>27251</v>
      </c>
      <c r="F1018" s="15">
        <f>D1018/C1018*100</f>
        <v>4.3632452280002658</v>
      </c>
      <c r="G1018" s="22">
        <f>TRUNC(D1018/E1018*100,3)</f>
        <v>7.3920000000000003</v>
      </c>
      <c r="H1018" s="7">
        <f>ROUND(D1018-D1017,3)</f>
        <v>-167.26499999999999</v>
      </c>
      <c r="I1018">
        <f>ROUND(H1018/D1017*100,3)</f>
        <v>-7.6660000000000004</v>
      </c>
    </row>
    <row r="1019" spans="1:9" x14ac:dyDescent="0.25">
      <c r="A1019" s="14">
        <v>43873.375</v>
      </c>
      <c r="B1019" s="5">
        <f>A1019</f>
        <v>43873.375</v>
      </c>
      <c r="C1019" s="6">
        <v>46026.703125</v>
      </c>
      <c r="D1019" s="6">
        <v>2489.55419921875</v>
      </c>
      <c r="E1019" s="6">
        <v>27251</v>
      </c>
      <c r="F1019" s="15">
        <f>D1019/C1019*100</f>
        <v>5.4089344449842125</v>
      </c>
      <c r="G1019" s="22">
        <f>TRUNC(D1019/E1019*100,3)</f>
        <v>9.1349999999999998</v>
      </c>
      <c r="H1019" s="7">
        <f>ROUND(D1019-D1018,3)</f>
        <v>474.90100000000001</v>
      </c>
      <c r="I1019">
        <f>ROUND(H1019/D1018*100,3)</f>
        <v>23.571999999999999</v>
      </c>
    </row>
    <row r="1020" spans="1:9" x14ac:dyDescent="0.25">
      <c r="A1020" s="14">
        <v>43873.416666666664</v>
      </c>
      <c r="B1020" s="5">
        <f>A1020</f>
        <v>43873.416666666664</v>
      </c>
      <c r="C1020" s="6">
        <v>45644.17578125</v>
      </c>
      <c r="D1020" s="6">
        <v>4155.0224609375</v>
      </c>
      <c r="E1020" s="6">
        <v>27251</v>
      </c>
      <c r="F1020" s="15">
        <f>D1020/C1020*100</f>
        <v>9.1030726041597756</v>
      </c>
      <c r="G1020" s="22">
        <f>TRUNC(D1020/E1020*100,3)</f>
        <v>15.247</v>
      </c>
      <c r="H1020" s="7">
        <f>ROUND(D1020-D1019,3)</f>
        <v>1665.4680000000001</v>
      </c>
      <c r="I1020">
        <f>ROUND(H1020/D1019*100,3)</f>
        <v>66.897999999999996</v>
      </c>
    </row>
    <row r="1021" spans="1:9" x14ac:dyDescent="0.25">
      <c r="A1021" s="14">
        <v>43873.458333333336</v>
      </c>
      <c r="B1021" s="5">
        <f>A1021</f>
        <v>43873.458333333336</v>
      </c>
      <c r="C1021" s="6">
        <v>45448.00390625</v>
      </c>
      <c r="D1021" s="6">
        <v>5806.732421875</v>
      </c>
      <c r="E1021" s="6">
        <v>27251</v>
      </c>
      <c r="F1021" s="15">
        <f>D1021/C1021*100</f>
        <v>12.776650067741391</v>
      </c>
      <c r="G1021" s="22">
        <f>TRUNC(D1021/E1021*100,3)</f>
        <v>21.308</v>
      </c>
      <c r="H1021" s="7">
        <f>ROUND(D1021-D1020,3)</f>
        <v>1651.71</v>
      </c>
      <c r="I1021">
        <f>ROUND(H1021/D1020*100,3)</f>
        <v>39.752000000000002</v>
      </c>
    </row>
    <row r="1022" spans="1:9" x14ac:dyDescent="0.25">
      <c r="A1022" s="14">
        <v>43873.5</v>
      </c>
      <c r="B1022" s="5">
        <f>A1022</f>
        <v>43873.5</v>
      </c>
      <c r="C1022" s="6">
        <v>44603.48046875</v>
      </c>
      <c r="D1022" s="6">
        <v>8024.328125</v>
      </c>
      <c r="E1022" s="6">
        <v>27251</v>
      </c>
      <c r="F1022" s="15">
        <f>D1022/C1022*100</f>
        <v>17.990363174958933</v>
      </c>
      <c r="G1022" s="22">
        <f>TRUNC(D1022/E1022*100,3)</f>
        <v>29.445</v>
      </c>
      <c r="H1022" s="7">
        <f>ROUND(D1022-D1021,3)</f>
        <v>2217.596</v>
      </c>
      <c r="I1022">
        <f>ROUND(H1022/D1021*100,3)</f>
        <v>38.19</v>
      </c>
    </row>
    <row r="1023" spans="1:9" x14ac:dyDescent="0.25">
      <c r="A1023" s="14">
        <v>43873.541666666664</v>
      </c>
      <c r="B1023" s="5">
        <f>A1023</f>
        <v>43873.541666666664</v>
      </c>
      <c r="C1023" s="6">
        <v>43719.7265625</v>
      </c>
      <c r="D1023" s="6">
        <v>10955.2978515625</v>
      </c>
      <c r="E1023" s="6">
        <v>27251</v>
      </c>
      <c r="F1023" s="15">
        <f>D1023/C1023*100</f>
        <v>25.05802005852264</v>
      </c>
      <c r="G1023" s="22">
        <f>TRUNC(D1023/E1023*100,3)</f>
        <v>40.201000000000001</v>
      </c>
      <c r="H1023" s="7">
        <f>ROUND(D1023-D1022,3)</f>
        <v>2930.97</v>
      </c>
      <c r="I1023">
        <f>ROUND(H1023/D1022*100,3)</f>
        <v>36.526000000000003</v>
      </c>
    </row>
    <row r="1024" spans="1:9" x14ac:dyDescent="0.25">
      <c r="A1024" s="14">
        <v>43873.583333333336</v>
      </c>
      <c r="B1024" s="5">
        <f>A1024</f>
        <v>43873.583333333336</v>
      </c>
      <c r="C1024" s="6">
        <v>43113.015625</v>
      </c>
      <c r="D1024" s="6">
        <v>12823.2822265625</v>
      </c>
      <c r="E1024" s="6">
        <v>27251</v>
      </c>
      <c r="F1024" s="15">
        <f>D1024/C1024*100</f>
        <v>29.743412843351756</v>
      </c>
      <c r="G1024" s="22">
        <f>TRUNC(D1024/E1024*100,3)</f>
        <v>47.055999999999997</v>
      </c>
      <c r="H1024" s="7">
        <f>ROUND(D1024-D1023,3)</f>
        <v>1867.9839999999999</v>
      </c>
      <c r="I1024">
        <f>ROUND(H1024/D1023*100,3)</f>
        <v>17.050999999999998</v>
      </c>
    </row>
    <row r="1025" spans="1:9" x14ac:dyDescent="0.25">
      <c r="A1025" s="14">
        <v>43873.625</v>
      </c>
      <c r="B1025" s="5">
        <f>A1025</f>
        <v>43873.625</v>
      </c>
      <c r="C1025" s="6">
        <v>42457.2578125</v>
      </c>
      <c r="D1025" s="6">
        <v>13192.3583984375</v>
      </c>
      <c r="E1025" s="6">
        <v>27251</v>
      </c>
      <c r="F1025" s="15">
        <f>D1025/C1025*100</f>
        <v>31.072092448122003</v>
      </c>
      <c r="G1025" s="22">
        <f>TRUNC(D1025/E1025*100,3)</f>
        <v>48.41</v>
      </c>
      <c r="H1025" s="7">
        <f>ROUND(D1025-D1024,3)</f>
        <v>369.07600000000002</v>
      </c>
      <c r="I1025">
        <f>ROUND(H1025/D1024*100,3)</f>
        <v>2.8780000000000001</v>
      </c>
    </row>
    <row r="1026" spans="1:9" x14ac:dyDescent="0.25">
      <c r="A1026" s="14">
        <v>43873.666666666664</v>
      </c>
      <c r="B1026" s="5">
        <f>A1026</f>
        <v>43873.666666666664</v>
      </c>
      <c r="C1026" s="6">
        <v>42385.69140625</v>
      </c>
      <c r="D1026" s="6">
        <v>13341.20703125</v>
      </c>
      <c r="E1026" s="6">
        <v>27251</v>
      </c>
      <c r="F1026" s="15">
        <f>D1026/C1026*100</f>
        <v>31.475732938693472</v>
      </c>
      <c r="G1026" s="22">
        <f>TRUNC(D1026/E1026*100,3)</f>
        <v>48.956000000000003</v>
      </c>
      <c r="H1026" s="7">
        <f>ROUND(D1026-D1025,3)</f>
        <v>148.84899999999999</v>
      </c>
      <c r="I1026">
        <f>ROUND(H1026/D1025*100,3)</f>
        <v>1.1279999999999999</v>
      </c>
    </row>
    <row r="1027" spans="1:9" x14ac:dyDescent="0.25">
      <c r="A1027" s="14">
        <v>43873.708333333336</v>
      </c>
      <c r="B1027" s="5">
        <f>A1027</f>
        <v>43873.708333333336</v>
      </c>
      <c r="C1027" s="6">
        <v>42598.4375</v>
      </c>
      <c r="D1027" s="6">
        <v>13333.0419921875</v>
      </c>
      <c r="E1027" s="6">
        <v>27251</v>
      </c>
      <c r="F1027" s="15">
        <f>D1027/C1027*100</f>
        <v>31.299368649818437</v>
      </c>
      <c r="G1027" s="22">
        <f>TRUNC(D1027/E1027*100,3)</f>
        <v>48.926000000000002</v>
      </c>
      <c r="H1027" s="7">
        <f>ROUND(D1027-D1026,3)</f>
        <v>-8.1649999999999991</v>
      </c>
      <c r="I1027">
        <f>ROUND(H1027/D1026*100,3)</f>
        <v>-6.0999999999999999E-2</v>
      </c>
    </row>
    <row r="1028" spans="1:9" x14ac:dyDescent="0.25">
      <c r="A1028" s="14">
        <v>43873.75</v>
      </c>
      <c r="B1028" s="5">
        <f>A1028</f>
        <v>43873.75</v>
      </c>
      <c r="C1028" s="6">
        <v>43838.1796875</v>
      </c>
      <c r="D1028" s="6">
        <v>11653.72265625</v>
      </c>
      <c r="E1028" s="6">
        <v>27251</v>
      </c>
      <c r="F1028" s="15">
        <f>D1028/C1028*100</f>
        <v>26.583500362751007</v>
      </c>
      <c r="G1028" s="22">
        <f>TRUNC(D1028/E1028*100,3)</f>
        <v>42.764000000000003</v>
      </c>
      <c r="H1028" s="7">
        <f>ROUND(D1028-D1027,3)</f>
        <v>-1679.319</v>
      </c>
      <c r="I1028">
        <f>ROUND(H1028/D1027*100,3)</f>
        <v>-12.595000000000001</v>
      </c>
    </row>
    <row r="1029" spans="1:9" x14ac:dyDescent="0.25">
      <c r="A1029" s="14">
        <v>43873.791666666664</v>
      </c>
      <c r="B1029" s="5">
        <f>A1029</f>
        <v>43873.791666666664</v>
      </c>
      <c r="C1029" s="6">
        <v>45575.0234375</v>
      </c>
      <c r="D1029" s="6">
        <v>9887.2802734375</v>
      </c>
      <c r="E1029" s="6">
        <v>27251</v>
      </c>
      <c r="F1029" s="15">
        <f>D1029/C1029*100</f>
        <v>21.69451495070885</v>
      </c>
      <c r="G1029" s="22">
        <f>TRUNC(D1029/E1029*100,3)</f>
        <v>36.281999999999996</v>
      </c>
      <c r="H1029" s="7">
        <f>ROUND(D1029-D1028,3)</f>
        <v>-1766.442</v>
      </c>
      <c r="I1029">
        <f>ROUND(H1029/D1028*100,3)</f>
        <v>-15.157999999999999</v>
      </c>
    </row>
    <row r="1030" spans="1:9" x14ac:dyDescent="0.25">
      <c r="A1030" s="14">
        <v>43873.833333333336</v>
      </c>
      <c r="B1030" s="5">
        <f>A1030</f>
        <v>43873.833333333336</v>
      </c>
      <c r="C1030" s="6">
        <v>45697.08203125</v>
      </c>
      <c r="D1030" s="6">
        <v>10226.7783203125</v>
      </c>
      <c r="E1030" s="6">
        <v>27251</v>
      </c>
      <c r="F1030" s="15">
        <f>D1030/C1030*100</f>
        <v>22.37949966546859</v>
      </c>
      <c r="G1030" s="22">
        <f>TRUNC(D1030/E1030*100,3)</f>
        <v>37.527999999999999</v>
      </c>
      <c r="H1030" s="7">
        <f>ROUND(D1030-D1029,3)</f>
        <v>339.49799999999999</v>
      </c>
      <c r="I1030">
        <f>ROUND(H1030/D1029*100,3)</f>
        <v>3.4340000000000002</v>
      </c>
    </row>
    <row r="1031" spans="1:9" x14ac:dyDescent="0.25">
      <c r="A1031" s="14">
        <v>43873.875</v>
      </c>
      <c r="B1031" s="5">
        <f>A1031</f>
        <v>43873.875</v>
      </c>
      <c r="C1031" s="6">
        <v>45022.19921875</v>
      </c>
      <c r="D1031" s="6">
        <v>10231.47265625</v>
      </c>
      <c r="E1031" s="6">
        <v>27251</v>
      </c>
      <c r="F1031" s="15">
        <f>D1031/C1031*100</f>
        <v>22.725395102398704</v>
      </c>
      <c r="G1031" s="22">
        <f>TRUNC(D1031/E1031*100,3)</f>
        <v>37.545000000000002</v>
      </c>
      <c r="H1031" s="7">
        <f>ROUND(D1031-D1030,3)</f>
        <v>4.694</v>
      </c>
      <c r="I1031">
        <f>ROUND(H1031/D1030*100,3)</f>
        <v>4.5999999999999999E-2</v>
      </c>
    </row>
    <row r="1032" spans="1:9" x14ac:dyDescent="0.25">
      <c r="A1032" s="14">
        <v>43873.916666666664</v>
      </c>
      <c r="B1032" s="5">
        <f>A1032</f>
        <v>43873.916666666664</v>
      </c>
      <c r="C1032" s="6">
        <v>43198.1796875</v>
      </c>
      <c r="D1032" s="6">
        <v>10516.4921875</v>
      </c>
      <c r="E1032" s="6">
        <v>27251</v>
      </c>
      <c r="F1032" s="15">
        <f>D1032/C1032*100</f>
        <v>24.344757727240747</v>
      </c>
      <c r="G1032" s="22">
        <f>TRUNC(D1032/E1032*100,3)</f>
        <v>38.591000000000001</v>
      </c>
      <c r="H1032" s="7">
        <f>ROUND(D1032-D1031,3)</f>
        <v>285.02</v>
      </c>
      <c r="I1032">
        <f>ROUND(H1032/D1031*100,3)</f>
        <v>2.786</v>
      </c>
    </row>
    <row r="1033" spans="1:9" x14ac:dyDescent="0.25">
      <c r="A1033" s="14">
        <v>43873.958333333336</v>
      </c>
      <c r="B1033" s="5">
        <f>A1033</f>
        <v>43873.958333333336</v>
      </c>
      <c r="C1033" s="6">
        <v>41032.98828125</v>
      </c>
      <c r="D1033" s="6">
        <v>10385.126953125</v>
      </c>
      <c r="E1033" s="6">
        <v>27251</v>
      </c>
      <c r="F1033" s="15">
        <f>D1033/C1033*100</f>
        <v>25.309214337359087</v>
      </c>
      <c r="G1033" s="22">
        <f>TRUNC(D1033/E1033*100,3)</f>
        <v>38.109000000000002</v>
      </c>
      <c r="H1033" s="7">
        <f>ROUND(D1033-D1032,3)</f>
        <v>-131.36500000000001</v>
      </c>
      <c r="I1033">
        <f>ROUND(H1033/D1032*100,3)</f>
        <v>-1.2490000000000001</v>
      </c>
    </row>
    <row r="1034" spans="1:9" x14ac:dyDescent="0.25">
      <c r="A1034" s="14">
        <v>43874</v>
      </c>
      <c r="B1034" s="5">
        <f>A1034</f>
        <v>43874</v>
      </c>
      <c r="C1034" s="6">
        <v>39370.5234375</v>
      </c>
      <c r="D1034" s="6">
        <v>10716.26953125</v>
      </c>
      <c r="E1034" s="6">
        <v>27251</v>
      </c>
      <c r="F1034" s="15">
        <f>D1034/C1034*100</f>
        <v>27.219017162070212</v>
      </c>
      <c r="G1034" s="22">
        <f>TRUNC(D1034/E1034*100,3)</f>
        <v>39.323999999999998</v>
      </c>
      <c r="H1034" s="7">
        <f>ROUND(D1034-D1033,3)</f>
        <v>331.14299999999997</v>
      </c>
      <c r="I1034">
        <f>ROUND(H1034/D1033*100,3)</f>
        <v>3.1890000000000001</v>
      </c>
    </row>
    <row r="1035" spans="1:9" x14ac:dyDescent="0.25">
      <c r="A1035" s="14">
        <v>43874.041666666664</v>
      </c>
      <c r="B1035" s="5">
        <f>A1035</f>
        <v>43874.041666666664</v>
      </c>
      <c r="C1035" s="6">
        <v>38631.05078125</v>
      </c>
      <c r="D1035" s="6">
        <v>10834.3154296875</v>
      </c>
      <c r="E1035" s="6">
        <v>27251</v>
      </c>
      <c r="F1035" s="15">
        <f>D1035/C1035*100</f>
        <v>28.045614112433238</v>
      </c>
      <c r="G1035" s="22">
        <f>TRUNC(D1035/E1035*100,3)</f>
        <v>39.756999999999998</v>
      </c>
      <c r="H1035" s="7">
        <f>ROUND(D1035-D1034,3)</f>
        <v>118.04600000000001</v>
      </c>
      <c r="I1035">
        <f>ROUND(H1035/D1034*100,3)</f>
        <v>1.1020000000000001</v>
      </c>
    </row>
    <row r="1036" spans="1:9" x14ac:dyDescent="0.25">
      <c r="A1036" s="14">
        <v>43874.083333333336</v>
      </c>
      <c r="B1036" s="5">
        <f>A1036</f>
        <v>43874.083333333336</v>
      </c>
      <c r="C1036" s="6">
        <v>38357.1953125</v>
      </c>
      <c r="D1036" s="6">
        <v>10644.2958984375</v>
      </c>
      <c r="E1036" s="6">
        <v>27251</v>
      </c>
      <c r="F1036" s="15">
        <f>D1036/C1036*100</f>
        <v>27.750454150042337</v>
      </c>
      <c r="G1036" s="22">
        <f>TRUNC(D1036/E1036*100,3)</f>
        <v>39.06</v>
      </c>
      <c r="H1036" s="7">
        <f>ROUND(D1036-D1035,3)</f>
        <v>-190.02</v>
      </c>
      <c r="I1036">
        <f>ROUND(H1036/D1035*100,3)</f>
        <v>-1.754</v>
      </c>
    </row>
    <row r="1037" spans="1:9" x14ac:dyDescent="0.25">
      <c r="A1037" s="14">
        <v>43874.125</v>
      </c>
      <c r="B1037" s="5">
        <f>A1037</f>
        <v>43874.125</v>
      </c>
      <c r="C1037" s="6">
        <v>38623.41796875</v>
      </c>
      <c r="D1037" s="6">
        <v>10338.9501953125</v>
      </c>
      <c r="E1037" s="6">
        <v>27251</v>
      </c>
      <c r="F1037" s="15">
        <f>D1037/C1037*100</f>
        <v>26.768605004553685</v>
      </c>
      <c r="G1037" s="22">
        <f>TRUNC(D1037/E1037*100,3)</f>
        <v>37.939</v>
      </c>
      <c r="H1037" s="7">
        <f>ROUND(D1037-D1036,3)</f>
        <v>-305.346</v>
      </c>
      <c r="I1037">
        <f>ROUND(H1037/D1036*100,3)</f>
        <v>-2.8690000000000002</v>
      </c>
    </row>
    <row r="1038" spans="1:9" x14ac:dyDescent="0.25">
      <c r="A1038" s="14">
        <v>43874.166666666664</v>
      </c>
      <c r="B1038" s="5">
        <f>A1038</f>
        <v>43874.166666666664</v>
      </c>
      <c r="C1038" s="6">
        <v>39410.85546875</v>
      </c>
      <c r="D1038" s="6">
        <v>10721.2978515625</v>
      </c>
      <c r="E1038" s="6">
        <v>27251</v>
      </c>
      <c r="F1038" s="15">
        <f>D1038/C1038*100</f>
        <v>27.203920655982017</v>
      </c>
      <c r="G1038" s="22">
        <f>TRUNC(D1038/E1038*100,3)</f>
        <v>39.341999999999999</v>
      </c>
      <c r="H1038" s="7">
        <f>ROUND(D1038-D1037,3)</f>
        <v>382.34800000000001</v>
      </c>
      <c r="I1038">
        <f>ROUND(H1038/D1037*100,3)</f>
        <v>3.698</v>
      </c>
    </row>
    <row r="1039" spans="1:9" x14ac:dyDescent="0.25">
      <c r="A1039" s="14">
        <v>43874.208333333336</v>
      </c>
      <c r="B1039" s="5">
        <f>A1039</f>
        <v>43874.208333333336</v>
      </c>
      <c r="C1039" s="6">
        <v>41481.45703125</v>
      </c>
      <c r="D1039" s="6">
        <v>11250.7255859375</v>
      </c>
      <c r="E1039" s="6">
        <v>27251</v>
      </c>
      <c r="F1039" s="15">
        <f>D1039/C1039*100</f>
        <v>27.12230088123901</v>
      </c>
      <c r="G1039" s="22">
        <f>TRUNC(D1039/E1039*100,3)</f>
        <v>41.284999999999997</v>
      </c>
      <c r="H1039" s="7">
        <f>ROUND(D1039-D1038,3)</f>
        <v>529.428</v>
      </c>
      <c r="I1039">
        <f>ROUND(H1039/D1038*100,3)</f>
        <v>4.9379999999999997</v>
      </c>
    </row>
    <row r="1040" spans="1:9" x14ac:dyDescent="0.25">
      <c r="A1040" s="14">
        <v>43874.25</v>
      </c>
      <c r="B1040" s="5">
        <f>A1040</f>
        <v>43874.25</v>
      </c>
      <c r="C1040" s="6">
        <v>45443.26171875</v>
      </c>
      <c r="D1040" s="6">
        <v>11115.943359375</v>
      </c>
      <c r="E1040" s="6">
        <v>27251</v>
      </c>
      <c r="F1040" s="15">
        <f>D1040/C1040*100</f>
        <v>24.461147679433704</v>
      </c>
      <c r="G1040" s="22">
        <f>TRUNC(D1040/E1040*100,3)</f>
        <v>40.79</v>
      </c>
      <c r="H1040" s="7">
        <f>ROUND(D1040-D1039,3)</f>
        <v>-134.78200000000001</v>
      </c>
      <c r="I1040">
        <f>ROUND(H1040/D1039*100,3)</f>
        <v>-1.198</v>
      </c>
    </row>
    <row r="1041" spans="1:9" x14ac:dyDescent="0.25">
      <c r="A1041" s="14">
        <v>43874.291666666664</v>
      </c>
      <c r="B1041" s="5">
        <f>A1041</f>
        <v>43874.291666666664</v>
      </c>
      <c r="C1041" s="6">
        <v>49408.76171875</v>
      </c>
      <c r="D1041" s="6">
        <v>10875.037109375</v>
      </c>
      <c r="E1041" s="6">
        <v>27251</v>
      </c>
      <c r="F1041" s="15">
        <f>D1041/C1041*100</f>
        <v>22.010341346498592</v>
      </c>
      <c r="G1041" s="22">
        <f>TRUNC(D1041/E1041*100,3)</f>
        <v>39.905999999999999</v>
      </c>
      <c r="H1041" s="7">
        <f>ROUND(D1041-D1040,3)</f>
        <v>-240.90600000000001</v>
      </c>
      <c r="I1041">
        <f>ROUND(H1041/D1040*100,3)</f>
        <v>-2.1669999999999998</v>
      </c>
    </row>
    <row r="1042" spans="1:9" x14ac:dyDescent="0.25">
      <c r="A1042" s="14">
        <v>43874.333333333336</v>
      </c>
      <c r="B1042" s="5">
        <f>A1042</f>
        <v>43874.333333333336</v>
      </c>
      <c r="C1042" s="6">
        <v>48732.73046875</v>
      </c>
      <c r="D1042" s="6">
        <v>9173.1904296875</v>
      </c>
      <c r="E1042" s="6">
        <v>27251</v>
      </c>
      <c r="F1042" s="15">
        <f>D1042/C1042*100</f>
        <v>18.823469034984271</v>
      </c>
      <c r="G1042" s="22">
        <f>TRUNC(D1042/E1042*100,3)</f>
        <v>33.661000000000001</v>
      </c>
      <c r="H1042" s="7">
        <f>ROUND(D1042-D1041,3)</f>
        <v>-1701.847</v>
      </c>
      <c r="I1042">
        <f>ROUND(H1042/D1041*100,3)</f>
        <v>-15.648999999999999</v>
      </c>
    </row>
    <row r="1043" spans="1:9" x14ac:dyDescent="0.25">
      <c r="A1043" s="14">
        <v>43874.375</v>
      </c>
      <c r="B1043" s="5">
        <f>A1043</f>
        <v>43874.375</v>
      </c>
      <c r="C1043" s="6">
        <v>47755.890625</v>
      </c>
      <c r="D1043" s="6">
        <v>7523.9912109375</v>
      </c>
      <c r="E1043" s="6">
        <v>27251</v>
      </c>
      <c r="F1043" s="15">
        <f>D1043/C1043*100</f>
        <v>15.755106045491116</v>
      </c>
      <c r="G1043" s="22">
        <f>TRUNC(D1043/E1043*100,3)</f>
        <v>27.609000000000002</v>
      </c>
      <c r="H1043" s="7">
        <f>ROUND(D1043-D1042,3)</f>
        <v>-1649.1990000000001</v>
      </c>
      <c r="I1043">
        <f>ROUND(H1043/D1042*100,3)</f>
        <v>-17.978000000000002</v>
      </c>
    </row>
    <row r="1044" spans="1:9" x14ac:dyDescent="0.25">
      <c r="A1044" s="14">
        <v>43874.416666666664</v>
      </c>
      <c r="B1044" s="5">
        <f>A1044</f>
        <v>43874.416666666664</v>
      </c>
      <c r="C1044" s="6">
        <v>47152.4140625</v>
      </c>
      <c r="D1044" s="6">
        <v>5840.96240234375</v>
      </c>
      <c r="E1044" s="6">
        <v>27251</v>
      </c>
      <c r="F1044" s="15">
        <f>D1044/C1044*100</f>
        <v>12.38740904039742</v>
      </c>
      <c r="G1044" s="22">
        <f>TRUNC(D1044/E1044*100,3)</f>
        <v>21.433</v>
      </c>
      <c r="H1044" s="7">
        <f>ROUND(D1044-D1043,3)</f>
        <v>-1683.029</v>
      </c>
      <c r="I1044">
        <f>ROUND(H1044/D1043*100,3)</f>
        <v>-22.369</v>
      </c>
    </row>
    <row r="1045" spans="1:9" x14ac:dyDescent="0.25">
      <c r="A1045" s="14">
        <v>43874.458333333336</v>
      </c>
      <c r="B1045" s="5">
        <f>A1045</f>
        <v>43874.458333333336</v>
      </c>
      <c r="C1045" s="6">
        <v>46165.65234375</v>
      </c>
      <c r="D1045" s="6">
        <v>3446.23291015625</v>
      </c>
      <c r="E1045" s="6">
        <v>27251</v>
      </c>
      <c r="F1045" s="15">
        <f>D1045/C1045*100</f>
        <v>7.4649284374789264</v>
      </c>
      <c r="G1045" s="22">
        <f>TRUNC(D1045/E1045*100,3)</f>
        <v>12.646000000000001</v>
      </c>
      <c r="H1045" s="7">
        <f>ROUND(D1045-D1044,3)</f>
        <v>-2394.7289999999998</v>
      </c>
      <c r="I1045">
        <f>ROUND(H1045/D1044*100,3)</f>
        <v>-40.999000000000002</v>
      </c>
    </row>
    <row r="1046" spans="1:9" x14ac:dyDescent="0.25">
      <c r="A1046" s="14">
        <v>43874.5</v>
      </c>
      <c r="B1046" s="5">
        <f>A1046</f>
        <v>43874.5</v>
      </c>
      <c r="C1046" s="6">
        <v>45096.99609375</v>
      </c>
      <c r="D1046" s="6">
        <v>2446.10302734375</v>
      </c>
      <c r="E1046" s="6">
        <v>27251</v>
      </c>
      <c r="F1046" s="15">
        <f>D1046/C1046*100</f>
        <v>5.4240930421588676</v>
      </c>
      <c r="G1046" s="22">
        <f>TRUNC(D1046/E1046*100,3)</f>
        <v>8.9760000000000009</v>
      </c>
      <c r="H1046" s="7">
        <f>ROUND(D1046-D1045,3)</f>
        <v>-1000.13</v>
      </c>
      <c r="I1046">
        <f>ROUND(H1046/D1045*100,3)</f>
        <v>-29.021000000000001</v>
      </c>
    </row>
    <row r="1047" spans="1:9" x14ac:dyDescent="0.25">
      <c r="A1047" s="14">
        <v>43874.541666666664</v>
      </c>
      <c r="B1047" s="5">
        <f>A1047</f>
        <v>43874.541666666664</v>
      </c>
      <c r="C1047" s="6">
        <v>43698.3671875</v>
      </c>
      <c r="D1047" s="6">
        <v>2058.3486328125</v>
      </c>
      <c r="E1047" s="6">
        <v>27251</v>
      </c>
      <c r="F1047" s="15">
        <f>D1047/C1047*100</f>
        <v>4.7103559361396332</v>
      </c>
      <c r="G1047" s="22">
        <f>TRUNC(D1047/E1047*100,3)</f>
        <v>7.5529999999999999</v>
      </c>
      <c r="H1047" s="7">
        <f>ROUND(D1047-D1046,3)</f>
        <v>-387.75400000000002</v>
      </c>
      <c r="I1047">
        <f>ROUND(H1047/D1046*100,3)</f>
        <v>-15.852</v>
      </c>
    </row>
    <row r="1048" spans="1:9" x14ac:dyDescent="0.25">
      <c r="A1048" s="14">
        <v>43874.583333333336</v>
      </c>
      <c r="B1048" s="5">
        <f>A1048</f>
        <v>43874.583333333336</v>
      </c>
      <c r="C1048" s="6">
        <v>42577.82421875</v>
      </c>
      <c r="D1048" s="6">
        <v>2124.926025390625</v>
      </c>
      <c r="E1048" s="6">
        <v>27251</v>
      </c>
      <c r="F1048" s="15">
        <f>D1048/C1048*100</f>
        <v>4.9906872048545665</v>
      </c>
      <c r="G1048" s="22">
        <f>TRUNC(D1048/E1048*100,3)</f>
        <v>7.7969999999999997</v>
      </c>
      <c r="H1048" s="7">
        <f>ROUND(D1048-D1047,3)</f>
        <v>66.576999999999998</v>
      </c>
      <c r="I1048">
        <f>ROUND(H1048/D1047*100,3)</f>
        <v>3.234</v>
      </c>
    </row>
    <row r="1049" spans="1:9" x14ac:dyDescent="0.25">
      <c r="A1049" s="14">
        <v>43874.625</v>
      </c>
      <c r="B1049" s="5">
        <f>A1049</f>
        <v>43874.625</v>
      </c>
      <c r="C1049" s="6">
        <v>41408</v>
      </c>
      <c r="D1049" s="6">
        <v>2583.244140625</v>
      </c>
      <c r="E1049" s="6">
        <v>27251</v>
      </c>
      <c r="F1049" s="15">
        <f>D1049/C1049*100</f>
        <v>6.238514636362539</v>
      </c>
      <c r="G1049" s="22">
        <f>TRUNC(D1049/E1049*100,3)</f>
        <v>9.4789999999999992</v>
      </c>
      <c r="H1049" s="7">
        <f>ROUND(D1049-D1048,3)</f>
        <v>458.31799999999998</v>
      </c>
      <c r="I1049">
        <f>ROUND(H1049/D1048*100,3)</f>
        <v>21.568999999999999</v>
      </c>
    </row>
    <row r="1050" spans="1:9" x14ac:dyDescent="0.25">
      <c r="A1050" s="14">
        <v>43874.666666666664</v>
      </c>
      <c r="B1050" s="5">
        <f>A1050</f>
        <v>43874.666666666664</v>
      </c>
      <c r="C1050" s="6">
        <v>40818.7734375</v>
      </c>
      <c r="D1050" s="6">
        <v>2837.552734375</v>
      </c>
      <c r="E1050" s="6">
        <v>27251</v>
      </c>
      <c r="F1050" s="15">
        <f>D1050/C1050*100</f>
        <v>6.9515874569816312</v>
      </c>
      <c r="G1050" s="22">
        <f>TRUNC(D1050/E1050*100,3)</f>
        <v>10.412000000000001</v>
      </c>
      <c r="H1050" s="7">
        <f>ROUND(D1050-D1049,3)</f>
        <v>254.309</v>
      </c>
      <c r="I1050">
        <f>ROUND(H1050/D1049*100,3)</f>
        <v>9.8450000000000006</v>
      </c>
    </row>
    <row r="1051" spans="1:9" x14ac:dyDescent="0.25">
      <c r="A1051" s="14">
        <v>43874.708333333336</v>
      </c>
      <c r="B1051" s="5">
        <f>A1051</f>
        <v>43874.708333333336</v>
      </c>
      <c r="C1051" s="6">
        <v>41297.37109375</v>
      </c>
      <c r="D1051" s="6">
        <v>3370.256103515625</v>
      </c>
      <c r="E1051" s="6">
        <v>27251</v>
      </c>
      <c r="F1051" s="15">
        <f>D1051/C1051*100</f>
        <v>8.1609458768325425</v>
      </c>
      <c r="G1051" s="22">
        <f>TRUNC(D1051/E1051*100,3)</f>
        <v>12.367000000000001</v>
      </c>
      <c r="H1051" s="7">
        <f>ROUND(D1051-D1050,3)</f>
        <v>532.70299999999997</v>
      </c>
      <c r="I1051">
        <f>ROUND(H1051/D1050*100,3)</f>
        <v>18.773</v>
      </c>
    </row>
    <row r="1052" spans="1:9" x14ac:dyDescent="0.25">
      <c r="A1052" s="14">
        <v>43874.75</v>
      </c>
      <c r="B1052" s="5">
        <f>A1052</f>
        <v>43874.75</v>
      </c>
      <c r="C1052" s="6">
        <v>43254.9453125</v>
      </c>
      <c r="D1052" s="6">
        <v>4543.2958984375</v>
      </c>
      <c r="E1052" s="6">
        <v>27251</v>
      </c>
      <c r="F1052" s="15">
        <f>D1052/C1052*100</f>
        <v>10.503529401352772</v>
      </c>
      <c r="G1052" s="22">
        <f>TRUNC(D1052/E1052*100,3)</f>
        <v>16.672000000000001</v>
      </c>
      <c r="H1052" s="7">
        <f>ROUND(D1052-D1051,3)</f>
        <v>1173.04</v>
      </c>
      <c r="I1052">
        <f>ROUND(H1052/D1051*100,3)</f>
        <v>34.805999999999997</v>
      </c>
    </row>
    <row r="1053" spans="1:9" x14ac:dyDescent="0.25">
      <c r="A1053" s="14">
        <v>43874.791666666664</v>
      </c>
      <c r="B1053" s="5">
        <f>A1053</f>
        <v>43874.791666666664</v>
      </c>
      <c r="C1053" s="6">
        <v>46454.5</v>
      </c>
      <c r="D1053" s="6">
        <v>6912.97802734375</v>
      </c>
      <c r="E1053" s="6">
        <v>27251</v>
      </c>
      <c r="F1053" s="15">
        <f>D1053/C1053*100</f>
        <v>14.881180568822719</v>
      </c>
      <c r="G1053" s="22">
        <f>TRUNC(D1053/E1053*100,3)</f>
        <v>25.367000000000001</v>
      </c>
      <c r="H1053" s="7">
        <f>ROUND(D1053-D1052,3)</f>
        <v>2369.6819999999998</v>
      </c>
      <c r="I1053">
        <f>ROUND(H1053/D1052*100,3)</f>
        <v>52.158000000000001</v>
      </c>
    </row>
    <row r="1054" spans="1:9" x14ac:dyDescent="0.25">
      <c r="A1054" s="14">
        <v>43874.833333333336</v>
      </c>
      <c r="B1054" s="5">
        <f>A1054</f>
        <v>43874.833333333336</v>
      </c>
      <c r="C1054" s="6">
        <v>47534.37109375</v>
      </c>
      <c r="D1054" s="6">
        <v>9230.7265625</v>
      </c>
      <c r="E1054" s="6">
        <v>27251</v>
      </c>
      <c r="F1054" s="15">
        <f>D1054/C1054*100</f>
        <v>19.419056884742695</v>
      </c>
      <c r="G1054" s="22">
        <f>TRUNC(D1054/E1054*100,3)</f>
        <v>33.872</v>
      </c>
      <c r="H1054" s="7">
        <f>ROUND(D1054-D1053,3)</f>
        <v>2317.7489999999998</v>
      </c>
      <c r="I1054">
        <f>ROUND(H1054/D1053*100,3)</f>
        <v>33.527999999999999</v>
      </c>
    </row>
    <row r="1055" spans="1:9" x14ac:dyDescent="0.25">
      <c r="A1055" s="14">
        <v>43874.875</v>
      </c>
      <c r="B1055" s="5">
        <f>A1055</f>
        <v>43874.875</v>
      </c>
      <c r="C1055" s="6">
        <v>47591.66015625</v>
      </c>
      <c r="D1055" s="6">
        <v>10105.9091796875</v>
      </c>
      <c r="E1055" s="6">
        <v>27251</v>
      </c>
      <c r="F1055" s="15">
        <f>D1055/C1055*100</f>
        <v>21.234622088215463</v>
      </c>
      <c r="G1055" s="22">
        <f>TRUNC(D1055/E1055*100,3)</f>
        <v>37.084000000000003</v>
      </c>
      <c r="H1055" s="7">
        <f>ROUND(D1055-D1054,3)</f>
        <v>875.18299999999999</v>
      </c>
      <c r="I1055">
        <f>ROUND(H1055/D1054*100,3)</f>
        <v>9.4809999999999999</v>
      </c>
    </row>
    <row r="1056" spans="1:9" x14ac:dyDescent="0.25">
      <c r="A1056" s="14">
        <v>43874.916666666664</v>
      </c>
      <c r="B1056" s="5">
        <f>A1056</f>
        <v>43874.916666666664</v>
      </c>
      <c r="C1056" s="6">
        <v>46739.53125</v>
      </c>
      <c r="D1056" s="6">
        <v>10275.158203125</v>
      </c>
      <c r="E1056" s="6">
        <v>27251</v>
      </c>
      <c r="F1056" s="15">
        <f>D1056/C1056*100</f>
        <v>21.983870886863034</v>
      </c>
      <c r="G1056" s="22">
        <f>TRUNC(D1056/E1056*100,3)</f>
        <v>37.704999999999998</v>
      </c>
      <c r="H1056" s="7">
        <f>ROUND(D1056-D1055,3)</f>
        <v>169.249</v>
      </c>
      <c r="I1056">
        <f>ROUND(H1056/D1055*100,3)</f>
        <v>1.675</v>
      </c>
    </row>
    <row r="1057" spans="1:9" x14ac:dyDescent="0.25">
      <c r="A1057" s="14">
        <v>43874.958333333336</v>
      </c>
      <c r="B1057" s="5">
        <f>A1057</f>
        <v>43874.958333333336</v>
      </c>
      <c r="C1057" s="6">
        <v>44910.03515625</v>
      </c>
      <c r="D1057" s="6">
        <v>10340.603515625</v>
      </c>
      <c r="E1057" s="6">
        <v>27251</v>
      </c>
      <c r="F1057" s="15">
        <f>D1057/C1057*100</f>
        <v>23.02515123768708</v>
      </c>
      <c r="G1057" s="22">
        <f>TRUNC(D1057/E1057*100,3)</f>
        <v>37.945</v>
      </c>
      <c r="H1057" s="7">
        <f>ROUND(D1057-D1056,3)</f>
        <v>65.444999999999993</v>
      </c>
      <c r="I1057">
        <f>ROUND(H1057/D1056*100,3)</f>
        <v>0.63700000000000001</v>
      </c>
    </row>
    <row r="1058" spans="1:9" x14ac:dyDescent="0.25">
      <c r="A1058" s="14">
        <v>43875</v>
      </c>
      <c r="B1058" s="5">
        <f>A1058</f>
        <v>43875</v>
      </c>
      <c r="C1058" s="6">
        <v>43726.4765625</v>
      </c>
      <c r="D1058" s="6">
        <v>10326.193359375</v>
      </c>
      <c r="E1058" s="6">
        <v>27251</v>
      </c>
      <c r="F1058" s="15">
        <f>D1058/C1058*100</f>
        <v>23.615425186649464</v>
      </c>
      <c r="G1058" s="22">
        <f>TRUNC(D1058/E1058*100,3)</f>
        <v>37.892000000000003</v>
      </c>
      <c r="H1058" s="7">
        <f>ROUND(D1058-D1057,3)</f>
        <v>-14.41</v>
      </c>
      <c r="I1058">
        <f>ROUND(H1058/D1057*100,3)</f>
        <v>-0.13900000000000001</v>
      </c>
    </row>
    <row r="1059" spans="1:9" x14ac:dyDescent="0.25">
      <c r="A1059" s="14">
        <v>43875.041666666664</v>
      </c>
      <c r="B1059" s="5">
        <f>A1059</f>
        <v>43875.041666666664</v>
      </c>
      <c r="C1059" s="6">
        <v>43312.30859375</v>
      </c>
      <c r="D1059" s="6">
        <v>9933.4697265625</v>
      </c>
      <c r="E1059" s="6">
        <v>27251</v>
      </c>
      <c r="F1059" s="15">
        <f>D1059/C1059*100</f>
        <v>22.934519191147217</v>
      </c>
      <c r="G1059" s="22">
        <f>TRUNC(D1059/E1059*100,3)</f>
        <v>36.451000000000001</v>
      </c>
      <c r="H1059" s="7">
        <f>ROUND(D1059-D1058,3)</f>
        <v>-392.72399999999999</v>
      </c>
      <c r="I1059">
        <f>ROUND(H1059/D1058*100,3)</f>
        <v>-3.8029999999999999</v>
      </c>
    </row>
    <row r="1060" spans="1:9" x14ac:dyDescent="0.25">
      <c r="A1060" s="14">
        <v>43875.083333333336</v>
      </c>
      <c r="B1060" s="5">
        <f>A1060</f>
        <v>43875.083333333336</v>
      </c>
      <c r="C1060" s="6">
        <v>43335.21875</v>
      </c>
      <c r="D1060" s="6">
        <v>9258.7890625</v>
      </c>
      <c r="E1060" s="6">
        <v>27251</v>
      </c>
      <c r="F1060" s="15">
        <f>D1060/C1060*100</f>
        <v>21.365506693098212</v>
      </c>
      <c r="G1060" s="22">
        <f>TRUNC(D1060/E1060*100,3)</f>
        <v>33.975000000000001</v>
      </c>
      <c r="H1060" s="7">
        <f>ROUND(D1060-D1059,3)</f>
        <v>-674.68100000000004</v>
      </c>
      <c r="I1060">
        <f>ROUND(H1060/D1059*100,3)</f>
        <v>-6.7919999999999998</v>
      </c>
    </row>
    <row r="1061" spans="1:9" x14ac:dyDescent="0.25">
      <c r="A1061" s="14">
        <v>43875.125</v>
      </c>
      <c r="B1061" s="5">
        <f>A1061</f>
        <v>43875.125</v>
      </c>
      <c r="C1061" s="6">
        <v>43819.68359375</v>
      </c>
      <c r="D1061" s="6">
        <v>8000.98876953125</v>
      </c>
      <c r="E1061" s="6">
        <v>27251</v>
      </c>
      <c r="F1061" s="15">
        <f>D1061/C1061*100</f>
        <v>18.258892153827489</v>
      </c>
      <c r="G1061" s="22">
        <f>TRUNC(D1061/E1061*100,3)</f>
        <v>29.36</v>
      </c>
      <c r="H1061" s="7">
        <f>ROUND(D1061-D1060,3)</f>
        <v>-1257.8</v>
      </c>
      <c r="I1061">
        <f>ROUND(H1061/D1060*100,3)</f>
        <v>-13.585000000000001</v>
      </c>
    </row>
    <row r="1062" spans="1:9" x14ac:dyDescent="0.25">
      <c r="A1062" s="14">
        <v>43875.166666666664</v>
      </c>
      <c r="B1062" s="5">
        <f>A1062</f>
        <v>43875.166666666664</v>
      </c>
      <c r="C1062" s="6">
        <v>44766.4765625</v>
      </c>
      <c r="D1062" s="6">
        <v>6926.236328125</v>
      </c>
      <c r="E1062" s="6">
        <v>27251</v>
      </c>
      <c r="F1062" s="15">
        <f>D1062/C1062*100</f>
        <v>15.471926450264734</v>
      </c>
      <c r="G1062" s="22">
        <f>TRUNC(D1062/E1062*100,3)</f>
        <v>25.416</v>
      </c>
      <c r="H1062" s="7">
        <f>ROUND(D1062-D1061,3)</f>
        <v>-1074.752</v>
      </c>
      <c r="I1062">
        <f>ROUND(H1062/D1061*100,3)</f>
        <v>-13.433</v>
      </c>
    </row>
    <row r="1063" spans="1:9" x14ac:dyDescent="0.25">
      <c r="A1063" s="14">
        <v>43875.208333333336</v>
      </c>
      <c r="B1063" s="5">
        <f>A1063</f>
        <v>43875.208333333336</v>
      </c>
      <c r="C1063" s="6">
        <v>47027.33203125</v>
      </c>
      <c r="D1063" s="6">
        <v>6281.38623046875</v>
      </c>
      <c r="E1063" s="6">
        <v>27251</v>
      </c>
      <c r="F1063" s="15">
        <f>D1063/C1063*100</f>
        <v>13.356884090925513</v>
      </c>
      <c r="G1063" s="22">
        <f>TRUNC(D1063/E1063*100,3)</f>
        <v>23.05</v>
      </c>
      <c r="H1063" s="7">
        <f>ROUND(D1063-D1062,3)</f>
        <v>-644.85</v>
      </c>
      <c r="I1063">
        <f>ROUND(H1063/D1062*100,3)</f>
        <v>-9.31</v>
      </c>
    </row>
    <row r="1064" spans="1:9" x14ac:dyDescent="0.25">
      <c r="A1064" s="14">
        <v>43875.25</v>
      </c>
      <c r="B1064" s="5">
        <f>A1064</f>
        <v>43875.25</v>
      </c>
      <c r="C1064" s="6">
        <v>51011.24609375</v>
      </c>
      <c r="D1064" s="6">
        <v>5532.6708984375</v>
      </c>
      <c r="E1064" s="6">
        <v>27251</v>
      </c>
      <c r="F1064" s="15">
        <f>D1064/C1064*100</f>
        <v>10.845982645217862</v>
      </c>
      <c r="G1064" s="22">
        <f>TRUNC(D1064/E1064*100,3)</f>
        <v>20.302</v>
      </c>
      <c r="H1064" s="7">
        <f>ROUND(D1064-D1063,3)</f>
        <v>-748.71500000000003</v>
      </c>
      <c r="I1064">
        <f>ROUND(H1064/D1063*100,3)</f>
        <v>-11.92</v>
      </c>
    </row>
    <row r="1065" spans="1:9" x14ac:dyDescent="0.25">
      <c r="A1065" s="14">
        <v>43875.291666666664</v>
      </c>
      <c r="B1065" s="5">
        <f>A1065</f>
        <v>43875.291666666664</v>
      </c>
      <c r="C1065" s="6">
        <v>54295.67578125</v>
      </c>
      <c r="D1065" s="6">
        <v>5097.19677734375</v>
      </c>
      <c r="E1065" s="6">
        <v>27251</v>
      </c>
      <c r="F1065" s="15">
        <f>D1065/C1065*100</f>
        <v>9.3878503287806438</v>
      </c>
      <c r="G1065" s="22">
        <f>TRUNC(D1065/E1065*100,3)</f>
        <v>18.704000000000001</v>
      </c>
      <c r="H1065" s="7">
        <f>ROUND(D1065-D1064,3)</f>
        <v>-435.47399999999999</v>
      </c>
      <c r="I1065">
        <f>ROUND(H1065/D1064*100,3)</f>
        <v>-7.8710000000000004</v>
      </c>
    </row>
    <row r="1066" spans="1:9" x14ac:dyDescent="0.25">
      <c r="A1066" s="14">
        <v>43875.333333333336</v>
      </c>
      <c r="B1066" s="5">
        <f>A1066</f>
        <v>43875.333333333336</v>
      </c>
      <c r="C1066" s="6">
        <v>53925.81640625</v>
      </c>
      <c r="D1066" s="6">
        <v>4599.70556640625</v>
      </c>
      <c r="E1066" s="6">
        <v>27251</v>
      </c>
      <c r="F1066" s="15">
        <f>D1066/C1066*100</f>
        <v>8.529691107046725</v>
      </c>
      <c r="G1066" s="22">
        <f>TRUNC(D1066/E1066*100,3)</f>
        <v>16.879000000000001</v>
      </c>
      <c r="H1066" s="7">
        <f>ROUND(D1066-D1065,3)</f>
        <v>-497.49099999999999</v>
      </c>
      <c r="I1066">
        <f>ROUND(H1066/D1065*100,3)</f>
        <v>-9.76</v>
      </c>
    </row>
    <row r="1067" spans="1:9" x14ac:dyDescent="0.25">
      <c r="A1067" s="14">
        <v>43875.375</v>
      </c>
      <c r="B1067" s="5">
        <f>A1067</f>
        <v>43875.375</v>
      </c>
      <c r="C1067" s="6">
        <v>51290.74609375</v>
      </c>
      <c r="D1067" s="6">
        <v>4421.35107421875</v>
      </c>
      <c r="E1067" s="6">
        <v>27251</v>
      </c>
      <c r="F1067" s="15">
        <f>D1067/C1067*100</f>
        <v>8.6201730544869388</v>
      </c>
      <c r="G1067" s="22">
        <f>TRUNC(D1067/E1067*100,3)</f>
        <v>16.224</v>
      </c>
      <c r="H1067" s="7">
        <f>ROUND(D1067-D1066,3)</f>
        <v>-178.35400000000001</v>
      </c>
      <c r="I1067">
        <f>ROUND(H1067/D1066*100,3)</f>
        <v>-3.8780000000000001</v>
      </c>
    </row>
    <row r="1068" spans="1:9" x14ac:dyDescent="0.25">
      <c r="A1068" s="14">
        <v>43875.416666666664</v>
      </c>
      <c r="B1068" s="5">
        <f>A1068</f>
        <v>43875.416666666664</v>
      </c>
      <c r="C1068" s="6">
        <v>48975.90625</v>
      </c>
      <c r="D1068" s="6">
        <v>5117.39794921875</v>
      </c>
      <c r="E1068" s="6">
        <v>27251</v>
      </c>
      <c r="F1068" s="15">
        <f>D1068/C1068*100</f>
        <v>10.448807058508999</v>
      </c>
      <c r="G1068" s="22">
        <f>TRUNC(D1068/E1068*100,3)</f>
        <v>18.777999999999999</v>
      </c>
      <c r="H1068" s="7">
        <f>ROUND(D1068-D1067,3)</f>
        <v>696.04700000000003</v>
      </c>
      <c r="I1068">
        <f>ROUND(H1068/D1067*100,3)</f>
        <v>15.743</v>
      </c>
    </row>
    <row r="1069" spans="1:9" x14ac:dyDescent="0.25">
      <c r="A1069" s="14">
        <v>43875.458333333336</v>
      </c>
      <c r="B1069" s="5">
        <f>A1069</f>
        <v>43875.458333333336</v>
      </c>
      <c r="C1069" s="6">
        <v>46491.44140625</v>
      </c>
      <c r="D1069" s="6">
        <v>5308.48583984375</v>
      </c>
      <c r="E1069" s="6">
        <v>27251</v>
      </c>
      <c r="F1069" s="15">
        <f>D1069/C1069*100</f>
        <v>11.418200166041986</v>
      </c>
      <c r="G1069" s="22">
        <f>TRUNC(D1069/E1069*100,3)</f>
        <v>19.478999999999999</v>
      </c>
      <c r="H1069" s="7">
        <f>ROUND(D1069-D1068,3)</f>
        <v>191.08799999999999</v>
      </c>
      <c r="I1069">
        <f>ROUND(H1069/D1068*100,3)</f>
        <v>3.734</v>
      </c>
    </row>
    <row r="1070" spans="1:9" x14ac:dyDescent="0.25">
      <c r="A1070" s="14">
        <v>43875.5</v>
      </c>
      <c r="B1070" s="5">
        <f>A1070</f>
        <v>43875.5</v>
      </c>
      <c r="C1070" s="6">
        <v>43977.84765625</v>
      </c>
      <c r="D1070" s="6">
        <v>5475.49462890625</v>
      </c>
      <c r="E1070" s="6">
        <v>27251</v>
      </c>
      <c r="F1070" s="15">
        <f>D1070/C1070*100</f>
        <v>12.4505743703173</v>
      </c>
      <c r="G1070" s="22">
        <f>TRUNC(D1070/E1070*100,3)</f>
        <v>20.091999999999999</v>
      </c>
      <c r="H1070" s="7">
        <f>ROUND(D1070-D1069,3)</f>
        <v>167.00899999999999</v>
      </c>
      <c r="I1070">
        <f>ROUND(H1070/D1069*100,3)</f>
        <v>3.1459999999999999</v>
      </c>
    </row>
    <row r="1071" spans="1:9" x14ac:dyDescent="0.25">
      <c r="A1071" s="14">
        <v>43875.541666666664</v>
      </c>
      <c r="B1071" s="5">
        <f>A1071</f>
        <v>43875.541666666664</v>
      </c>
      <c r="C1071" s="6">
        <v>42132.71875</v>
      </c>
      <c r="D1071" s="6">
        <v>6426.201171875</v>
      </c>
      <c r="E1071" s="6">
        <v>27251</v>
      </c>
      <c r="F1071" s="15">
        <f>D1071/C1071*100</f>
        <v>15.252282222767787</v>
      </c>
      <c r="G1071" s="22">
        <f>TRUNC(D1071/E1071*100,3)</f>
        <v>23.581</v>
      </c>
      <c r="H1071" s="7">
        <f>ROUND(D1071-D1070,3)</f>
        <v>950.70699999999999</v>
      </c>
      <c r="I1071">
        <f>ROUND(H1071/D1070*100,3)</f>
        <v>17.363</v>
      </c>
    </row>
    <row r="1072" spans="1:9" x14ac:dyDescent="0.25">
      <c r="A1072" s="14">
        <v>43875.583333333336</v>
      </c>
      <c r="B1072" s="5">
        <f>A1072</f>
        <v>43875.583333333336</v>
      </c>
      <c r="C1072" s="6">
        <v>40696.80078125</v>
      </c>
      <c r="D1072" s="6">
        <v>7352.3232421875</v>
      </c>
      <c r="E1072" s="6">
        <v>27251</v>
      </c>
      <c r="F1072" s="15">
        <f>D1072/C1072*100</f>
        <v>18.066096354126422</v>
      </c>
      <c r="G1072" s="22">
        <f>TRUNC(D1072/E1072*100,3)</f>
        <v>26.98</v>
      </c>
      <c r="H1072" s="7">
        <f>ROUND(D1072-D1071,3)</f>
        <v>926.12199999999996</v>
      </c>
      <c r="I1072">
        <f>ROUND(H1072/D1071*100,3)</f>
        <v>14.412000000000001</v>
      </c>
    </row>
    <row r="1073" spans="1:9" x14ac:dyDescent="0.25">
      <c r="A1073" s="14">
        <v>43875.625</v>
      </c>
      <c r="B1073" s="5">
        <f>A1073</f>
        <v>43875.625</v>
      </c>
      <c r="C1073" s="6">
        <v>39095.4765625</v>
      </c>
      <c r="D1073" s="6">
        <v>8012.63671875</v>
      </c>
      <c r="E1073" s="6">
        <v>27251</v>
      </c>
      <c r="F1073" s="15">
        <f>D1073/C1073*100</f>
        <v>20.495048080410516</v>
      </c>
      <c r="G1073" s="22">
        <f>TRUNC(D1073/E1073*100,3)</f>
        <v>29.402999999999999</v>
      </c>
      <c r="H1073" s="7">
        <f>ROUND(D1073-D1072,3)</f>
        <v>660.31299999999999</v>
      </c>
      <c r="I1073">
        <f>ROUND(H1073/D1072*100,3)</f>
        <v>8.9809999999999999</v>
      </c>
    </row>
    <row r="1074" spans="1:9" x14ac:dyDescent="0.25">
      <c r="A1074" s="14">
        <v>43875.666666666664</v>
      </c>
      <c r="B1074" s="5">
        <f>A1074</f>
        <v>43875.666666666664</v>
      </c>
      <c r="C1074" s="6">
        <v>38895.78515625</v>
      </c>
      <c r="D1074" s="6">
        <v>9599.875</v>
      </c>
      <c r="E1074" s="6">
        <v>27251</v>
      </c>
      <c r="F1074" s="15">
        <f>D1074/C1074*100</f>
        <v>24.681016108650109</v>
      </c>
      <c r="G1074" s="22">
        <f>TRUNC(D1074/E1074*100,3)</f>
        <v>35.226999999999997</v>
      </c>
      <c r="H1074" s="7">
        <f>ROUND(D1074-D1073,3)</f>
        <v>1587.2380000000001</v>
      </c>
      <c r="I1074">
        <f>ROUND(H1074/D1073*100,3)</f>
        <v>19.809000000000001</v>
      </c>
    </row>
    <row r="1075" spans="1:9" x14ac:dyDescent="0.25">
      <c r="A1075" s="14">
        <v>43875.708333333336</v>
      </c>
      <c r="B1075" s="5">
        <f>A1075</f>
        <v>43875.708333333336</v>
      </c>
      <c r="C1075" s="6">
        <v>39017.7890625</v>
      </c>
      <c r="D1075" s="6">
        <v>10767.125</v>
      </c>
      <c r="E1075" s="6">
        <v>27251</v>
      </c>
      <c r="F1075" s="15">
        <f>D1075/C1075*100</f>
        <v>27.595425724284016</v>
      </c>
      <c r="G1075" s="22">
        <f>TRUNC(D1075/E1075*100,3)</f>
        <v>39.51</v>
      </c>
      <c r="H1075" s="7">
        <f>ROUND(D1075-D1074,3)</f>
        <v>1167.25</v>
      </c>
      <c r="I1075">
        <f>ROUND(H1075/D1074*100,3)</f>
        <v>12.159000000000001</v>
      </c>
    </row>
    <row r="1076" spans="1:9" x14ac:dyDescent="0.25">
      <c r="A1076" s="14">
        <v>43875.75</v>
      </c>
      <c r="B1076" s="5">
        <f>A1076</f>
        <v>43875.75</v>
      </c>
      <c r="C1076" s="6">
        <v>40392.33203125</v>
      </c>
      <c r="D1076" s="6">
        <v>11210.419921875</v>
      </c>
      <c r="E1076" s="6">
        <v>27251</v>
      </c>
      <c r="F1076" s="15">
        <f>D1076/C1076*100</f>
        <v>27.753831873836667</v>
      </c>
      <c r="G1076" s="22">
        <f>TRUNC(D1076/E1076*100,3)</f>
        <v>41.137</v>
      </c>
      <c r="H1076" s="7">
        <f>ROUND(D1076-D1075,3)</f>
        <v>443.29500000000002</v>
      </c>
      <c r="I1076">
        <f>ROUND(H1076/D1075*100,3)</f>
        <v>4.117</v>
      </c>
    </row>
    <row r="1077" spans="1:9" x14ac:dyDescent="0.25">
      <c r="A1077" s="14">
        <v>43875.791666666664</v>
      </c>
      <c r="B1077" s="5">
        <f>A1077</f>
        <v>43875.791666666664</v>
      </c>
      <c r="C1077" s="6">
        <v>42718.7421875</v>
      </c>
      <c r="D1077" s="6">
        <v>12650.3388671875</v>
      </c>
      <c r="E1077" s="6">
        <v>27251</v>
      </c>
      <c r="F1077" s="15">
        <f>D1077/C1077*100</f>
        <v>29.61308835279597</v>
      </c>
      <c r="G1077" s="22">
        <f>TRUNC(D1077/E1077*100,3)</f>
        <v>46.420999999999999</v>
      </c>
      <c r="H1077" s="7">
        <f>ROUND(D1077-D1076,3)</f>
        <v>1439.9190000000001</v>
      </c>
      <c r="I1077">
        <f>ROUND(H1077/D1076*100,3)</f>
        <v>12.843999999999999</v>
      </c>
    </row>
    <row r="1078" spans="1:9" x14ac:dyDescent="0.25">
      <c r="A1078" s="14">
        <v>43875.833333333336</v>
      </c>
      <c r="B1078" s="5">
        <f>A1078</f>
        <v>43875.833333333336</v>
      </c>
      <c r="C1078" s="6">
        <v>43015.33984375</v>
      </c>
      <c r="D1078" s="6">
        <v>15650.3291015625</v>
      </c>
      <c r="E1078" s="6">
        <v>27251</v>
      </c>
      <c r="F1078" s="15">
        <f>D1078/C1078*100</f>
        <v>36.383134850058482</v>
      </c>
      <c r="G1078" s="22">
        <f>TRUNC(D1078/E1078*100,3)</f>
        <v>57.43</v>
      </c>
      <c r="H1078" s="7">
        <f>ROUND(D1078-D1077,3)</f>
        <v>2999.99</v>
      </c>
      <c r="I1078">
        <f>ROUND(H1078/D1077*100,3)</f>
        <v>23.715</v>
      </c>
    </row>
    <row r="1079" spans="1:9" x14ac:dyDescent="0.25">
      <c r="A1079" s="14">
        <v>43875.875</v>
      </c>
      <c r="B1079" s="5">
        <f>A1079</f>
        <v>43875.875</v>
      </c>
      <c r="C1079" s="6">
        <v>43215.671875</v>
      </c>
      <c r="D1079" s="6">
        <v>17464.947265625</v>
      </c>
      <c r="E1079" s="6">
        <v>27251</v>
      </c>
      <c r="F1079" s="15">
        <f>D1079/C1079*100</f>
        <v>40.413457682994775</v>
      </c>
      <c r="G1079" s="22">
        <f>TRUNC(D1079/E1079*100,3)</f>
        <v>64.088999999999999</v>
      </c>
      <c r="H1079" s="7">
        <f>ROUND(D1079-D1078,3)</f>
        <v>1814.6179999999999</v>
      </c>
      <c r="I1079">
        <f>ROUND(H1079/D1078*100,3)</f>
        <v>11.595000000000001</v>
      </c>
    </row>
    <row r="1080" spans="1:9" x14ac:dyDescent="0.25">
      <c r="A1080" s="14">
        <v>43875.916666666664</v>
      </c>
      <c r="B1080" s="5">
        <f>A1080</f>
        <v>43875.916666666664</v>
      </c>
      <c r="C1080" s="6">
        <v>42682.07421875</v>
      </c>
      <c r="D1080" s="6">
        <v>17675.498046875</v>
      </c>
      <c r="E1080" s="6">
        <v>27251</v>
      </c>
      <c r="F1080" s="15">
        <f>D1080/C1080*100</f>
        <v>41.411994075747735</v>
      </c>
      <c r="G1080" s="22">
        <f>TRUNC(D1080/E1080*100,3)</f>
        <v>64.861000000000004</v>
      </c>
      <c r="H1080" s="7">
        <f>ROUND(D1080-D1079,3)</f>
        <v>210.55099999999999</v>
      </c>
      <c r="I1080">
        <f>ROUND(H1080/D1079*100,3)</f>
        <v>1.206</v>
      </c>
    </row>
    <row r="1081" spans="1:9" x14ac:dyDescent="0.25">
      <c r="A1081" s="14">
        <v>43875.958333333336</v>
      </c>
      <c r="B1081" s="5">
        <f>A1081</f>
        <v>43875.958333333336</v>
      </c>
      <c r="C1081" s="6">
        <v>41650.30859375</v>
      </c>
      <c r="D1081" s="6">
        <v>17510.080078125</v>
      </c>
      <c r="E1081" s="6">
        <v>27251</v>
      </c>
      <c r="F1081" s="15">
        <f>D1081/C1081*100</f>
        <v>42.040697102428055</v>
      </c>
      <c r="G1081" s="22">
        <f>TRUNC(D1081/E1081*100,3)</f>
        <v>64.254000000000005</v>
      </c>
      <c r="H1081" s="7">
        <f>ROUND(D1081-D1080,3)</f>
        <v>-165.41800000000001</v>
      </c>
      <c r="I1081">
        <f>ROUND(H1081/D1080*100,3)</f>
        <v>-0.93600000000000005</v>
      </c>
    </row>
    <row r="1082" spans="1:9" x14ac:dyDescent="0.25">
      <c r="A1082" s="14">
        <v>43876</v>
      </c>
      <c r="B1082" s="5">
        <f>A1082</f>
        <v>43876</v>
      </c>
      <c r="C1082" s="6">
        <v>40518.51171875</v>
      </c>
      <c r="D1082" s="6">
        <v>17291.7265625</v>
      </c>
      <c r="E1082" s="6">
        <v>27251</v>
      </c>
      <c r="F1082" s="15">
        <f>D1082/C1082*100</f>
        <v>42.676114765829929</v>
      </c>
      <c r="G1082" s="22">
        <f>TRUNC(D1082/E1082*100,3)</f>
        <v>63.453000000000003</v>
      </c>
      <c r="H1082" s="7">
        <f>ROUND(D1082-D1081,3)</f>
        <v>-218.35400000000001</v>
      </c>
      <c r="I1082">
        <f>ROUND(H1082/D1081*100,3)</f>
        <v>-1.2470000000000001</v>
      </c>
    </row>
    <row r="1083" spans="1:9" x14ac:dyDescent="0.25">
      <c r="A1083" s="14">
        <v>43876.041666666664</v>
      </c>
      <c r="B1083" s="5">
        <f>A1083</f>
        <v>43876.041666666664</v>
      </c>
      <c r="C1083" s="6">
        <v>39758.44921875</v>
      </c>
      <c r="D1083" s="6">
        <v>17377.376953125</v>
      </c>
      <c r="E1083" s="6">
        <v>27251</v>
      </c>
      <c r="F1083" s="15">
        <f>D1083/C1083*100</f>
        <v>43.707381184600798</v>
      </c>
      <c r="G1083" s="22">
        <f>TRUNC(D1083/E1083*100,3)</f>
        <v>63.767000000000003</v>
      </c>
      <c r="H1083" s="7">
        <f>ROUND(D1083-D1082,3)</f>
        <v>85.65</v>
      </c>
      <c r="I1083">
        <f>ROUND(H1083/D1082*100,3)</f>
        <v>0.495</v>
      </c>
    </row>
    <row r="1084" spans="1:9" x14ac:dyDescent="0.25">
      <c r="A1084" s="14">
        <v>43876.083333333336</v>
      </c>
      <c r="B1084" s="5">
        <f>A1084</f>
        <v>43876.083333333336</v>
      </c>
      <c r="C1084" s="6">
        <v>39483.76953125</v>
      </c>
      <c r="D1084" s="6">
        <v>17245.794921875</v>
      </c>
      <c r="E1084" s="6">
        <v>27251</v>
      </c>
      <c r="F1084" s="15">
        <f>D1084/C1084*100</f>
        <v>43.678187585979011</v>
      </c>
      <c r="G1084" s="22">
        <f>TRUNC(D1084/E1084*100,3)</f>
        <v>63.283999999999999</v>
      </c>
      <c r="H1084" s="7">
        <f>ROUND(D1084-D1083,3)</f>
        <v>-131.58199999999999</v>
      </c>
      <c r="I1084">
        <f>ROUND(H1084/D1083*100,3)</f>
        <v>-0.75700000000000001</v>
      </c>
    </row>
    <row r="1085" spans="1:9" x14ac:dyDescent="0.25">
      <c r="A1085" s="14">
        <v>43876.125</v>
      </c>
      <c r="B1085" s="5">
        <f>A1085</f>
        <v>43876.125</v>
      </c>
      <c r="C1085" s="6">
        <v>39555.41015625</v>
      </c>
      <c r="D1085" s="6">
        <v>17426.396484375</v>
      </c>
      <c r="E1085" s="6">
        <v>27251</v>
      </c>
      <c r="F1085" s="15">
        <f>D1085/C1085*100</f>
        <v>44.055658671059241</v>
      </c>
      <c r="G1085" s="22">
        <f>TRUNC(D1085/E1085*100,3)</f>
        <v>63.947000000000003</v>
      </c>
      <c r="H1085" s="7">
        <f>ROUND(D1085-D1084,3)</f>
        <v>180.602</v>
      </c>
      <c r="I1085">
        <f>ROUND(H1085/D1084*100,3)</f>
        <v>1.0469999999999999</v>
      </c>
    </row>
    <row r="1086" spans="1:9" x14ac:dyDescent="0.25">
      <c r="A1086" s="14">
        <v>43876.166666666664</v>
      </c>
      <c r="B1086" s="5">
        <f>A1086</f>
        <v>43876.166666666664</v>
      </c>
      <c r="C1086" s="6">
        <v>39678.6484375</v>
      </c>
      <c r="D1086" s="6">
        <v>17292.861328125</v>
      </c>
      <c r="E1086" s="6">
        <v>27251</v>
      </c>
      <c r="F1086" s="15">
        <f>D1086/C1086*100</f>
        <v>43.582284198424567</v>
      </c>
      <c r="G1086" s="22">
        <f>TRUNC(D1086/E1086*100,3)</f>
        <v>63.457000000000001</v>
      </c>
      <c r="H1086" s="7">
        <f>ROUND(D1086-D1085,3)</f>
        <v>-133.535</v>
      </c>
      <c r="I1086">
        <f>ROUND(H1086/D1085*100,3)</f>
        <v>-0.76600000000000001</v>
      </c>
    </row>
    <row r="1087" spans="1:9" x14ac:dyDescent="0.25">
      <c r="A1087" s="14">
        <v>43876.208333333336</v>
      </c>
      <c r="B1087" s="5">
        <f>A1087</f>
        <v>43876.208333333336</v>
      </c>
      <c r="C1087" s="6">
        <v>40696.73828125</v>
      </c>
      <c r="D1087" s="6">
        <v>16816.857421875</v>
      </c>
      <c r="E1087" s="6">
        <v>27251</v>
      </c>
      <c r="F1087" s="15">
        <f>D1087/C1087*100</f>
        <v>41.322371600534247</v>
      </c>
      <c r="G1087" s="22">
        <f>TRUNC(D1087/E1087*100,3)</f>
        <v>61.71</v>
      </c>
      <c r="H1087" s="7">
        <f>ROUND(D1087-D1086,3)</f>
        <v>-476.00400000000002</v>
      </c>
      <c r="I1087">
        <f>ROUND(H1087/D1086*100,3)</f>
        <v>-2.7530000000000001</v>
      </c>
    </row>
    <row r="1088" spans="1:9" x14ac:dyDescent="0.25">
      <c r="A1088" s="14">
        <v>43876.25</v>
      </c>
      <c r="B1088" s="5">
        <f>A1088</f>
        <v>43876.25</v>
      </c>
      <c r="C1088" s="6">
        <v>42074.1640625</v>
      </c>
      <c r="D1088" s="6">
        <v>16818.3984375</v>
      </c>
      <c r="E1088" s="6">
        <v>27251</v>
      </c>
      <c r="F1088" s="15">
        <f>D1088/C1088*100</f>
        <v>39.973220650365718</v>
      </c>
      <c r="G1088" s="22">
        <f>TRUNC(D1088/E1088*100,3)</f>
        <v>61.716000000000001</v>
      </c>
      <c r="H1088" s="7">
        <f>ROUND(D1088-D1087,3)</f>
        <v>1.5409999999999999</v>
      </c>
      <c r="I1088">
        <f>ROUND(H1088/D1087*100,3)</f>
        <v>8.9999999999999993E-3</v>
      </c>
    </row>
    <row r="1089" spans="1:9" x14ac:dyDescent="0.25">
      <c r="A1089" s="14">
        <v>43876.291666666664</v>
      </c>
      <c r="B1089" s="5">
        <f>A1089</f>
        <v>43876.291666666664</v>
      </c>
      <c r="C1089" s="6">
        <v>43569.21484375</v>
      </c>
      <c r="D1089" s="6">
        <v>15946.9833984375</v>
      </c>
      <c r="E1089" s="6">
        <v>27251</v>
      </c>
      <c r="F1089" s="15">
        <f>D1089/C1089*100</f>
        <v>36.6014936363378</v>
      </c>
      <c r="G1089" s="22">
        <f>TRUNC(D1089/E1089*100,3)</f>
        <v>58.518000000000001</v>
      </c>
      <c r="H1089" s="7">
        <f>ROUND(D1089-D1088,3)</f>
        <v>-871.41499999999996</v>
      </c>
      <c r="I1089">
        <f>ROUND(H1089/D1088*100,3)</f>
        <v>-5.181</v>
      </c>
    </row>
    <row r="1090" spans="1:9" x14ac:dyDescent="0.25">
      <c r="A1090" s="14">
        <v>43876.333333333336</v>
      </c>
      <c r="B1090" s="5">
        <f>A1090</f>
        <v>43876.333333333336</v>
      </c>
      <c r="C1090" s="6">
        <v>44562.58203125</v>
      </c>
      <c r="D1090" s="6">
        <v>15585.6298828125</v>
      </c>
      <c r="E1090" s="6">
        <v>27251</v>
      </c>
      <c r="F1090" s="15">
        <f>D1090/C1090*100</f>
        <v>34.974701133527013</v>
      </c>
      <c r="G1090" s="22">
        <f>TRUNC(D1090/E1090*100,3)</f>
        <v>57.192</v>
      </c>
      <c r="H1090" s="7">
        <f>ROUND(D1090-D1089,3)</f>
        <v>-361.35399999999998</v>
      </c>
      <c r="I1090">
        <f>ROUND(H1090/D1089*100,3)</f>
        <v>-2.266</v>
      </c>
    </row>
    <row r="1091" spans="1:9" x14ac:dyDescent="0.25">
      <c r="A1091" s="14">
        <v>43876.375</v>
      </c>
      <c r="B1091" s="5">
        <f>A1091</f>
        <v>43876.375</v>
      </c>
      <c r="C1091" s="6">
        <v>44258.70703125</v>
      </c>
      <c r="D1091" s="6">
        <v>13595.9033203125</v>
      </c>
      <c r="E1091" s="6">
        <v>27251</v>
      </c>
      <c r="F1091" s="15">
        <f>D1091/C1091*100</f>
        <v>30.719160663036909</v>
      </c>
      <c r="G1091" s="22">
        <f>TRUNC(D1091/E1091*100,3)</f>
        <v>49.890999999999998</v>
      </c>
      <c r="H1091" s="7">
        <f>ROUND(D1091-D1090,3)</f>
        <v>-1989.7270000000001</v>
      </c>
      <c r="I1091">
        <f>ROUND(H1091/D1090*100,3)</f>
        <v>-12.766</v>
      </c>
    </row>
    <row r="1092" spans="1:9" x14ac:dyDescent="0.25">
      <c r="A1092" s="14">
        <v>43876.416666666664</v>
      </c>
      <c r="B1092" s="5">
        <f>A1092</f>
        <v>43876.416666666664</v>
      </c>
      <c r="C1092" s="6">
        <v>42769.90625</v>
      </c>
      <c r="D1092" s="6">
        <v>13176.271484375</v>
      </c>
      <c r="E1092" s="6">
        <v>27251</v>
      </c>
      <c r="F1092" s="15">
        <f>D1092/C1092*100</f>
        <v>30.807342450920149</v>
      </c>
      <c r="G1092" s="22">
        <f>TRUNC(D1092/E1092*100,3)</f>
        <v>48.350999999999999</v>
      </c>
      <c r="H1092" s="7">
        <f>ROUND(D1092-D1091,3)</f>
        <v>-419.63200000000001</v>
      </c>
      <c r="I1092">
        <f>ROUND(H1092/D1091*100,3)</f>
        <v>-3.0859999999999999</v>
      </c>
    </row>
    <row r="1093" spans="1:9" x14ac:dyDescent="0.25">
      <c r="A1093" s="14">
        <v>43876.458333333336</v>
      </c>
      <c r="B1093" s="5">
        <f>A1093</f>
        <v>43876.458333333336</v>
      </c>
      <c r="C1093" s="6">
        <v>41001.61328125</v>
      </c>
      <c r="D1093" s="6">
        <v>12558.3935546875</v>
      </c>
      <c r="E1093" s="6">
        <v>27251</v>
      </c>
      <c r="F1093" s="15">
        <f>D1093/C1093*100</f>
        <v>30.629022981469955</v>
      </c>
      <c r="G1093" s="22">
        <f>TRUNC(D1093/E1093*100,3)</f>
        <v>46.084000000000003</v>
      </c>
      <c r="H1093" s="7">
        <f>ROUND(D1093-D1092,3)</f>
        <v>-617.87800000000004</v>
      </c>
      <c r="I1093">
        <f>ROUND(H1093/D1092*100,3)</f>
        <v>-4.6890000000000001</v>
      </c>
    </row>
    <row r="1094" spans="1:9" x14ac:dyDescent="0.25">
      <c r="A1094" s="14">
        <v>43876.5</v>
      </c>
      <c r="B1094" s="5">
        <f>A1094</f>
        <v>43876.5</v>
      </c>
      <c r="C1094" s="6">
        <v>39314.609375</v>
      </c>
      <c r="D1094" s="6">
        <v>10772.7744140625</v>
      </c>
      <c r="E1094" s="6">
        <v>27251</v>
      </c>
      <c r="F1094" s="15">
        <f>D1094/C1094*100</f>
        <v>27.40145351898845</v>
      </c>
      <c r="G1094" s="22">
        <f>TRUNC(D1094/E1094*100,3)</f>
        <v>39.530999999999999</v>
      </c>
      <c r="H1094" s="7">
        <f>ROUND(D1094-D1093,3)</f>
        <v>-1785.6189999999999</v>
      </c>
      <c r="I1094">
        <f>ROUND(H1094/D1093*100,3)</f>
        <v>-14.218999999999999</v>
      </c>
    </row>
    <row r="1095" spans="1:9" x14ac:dyDescent="0.25">
      <c r="A1095" s="14">
        <v>43876.541666666664</v>
      </c>
      <c r="B1095" s="5">
        <f>A1095</f>
        <v>43876.541666666664</v>
      </c>
      <c r="C1095" s="6">
        <v>37890.46484375</v>
      </c>
      <c r="D1095" s="6">
        <v>8723.4755859375</v>
      </c>
      <c r="E1095" s="6">
        <v>27251</v>
      </c>
      <c r="F1095" s="15">
        <f>D1095/C1095*100</f>
        <v>23.022878241031741</v>
      </c>
      <c r="G1095" s="22">
        <f>TRUNC(D1095/E1095*100,3)</f>
        <v>32.011000000000003</v>
      </c>
      <c r="H1095" s="7">
        <f>ROUND(D1095-D1094,3)</f>
        <v>-2049.299</v>
      </c>
      <c r="I1095">
        <f>ROUND(H1095/D1094*100,3)</f>
        <v>-19.023</v>
      </c>
    </row>
    <row r="1096" spans="1:9" x14ac:dyDescent="0.25">
      <c r="A1096" s="14">
        <v>43876.583333333336</v>
      </c>
      <c r="B1096" s="5">
        <f>A1096</f>
        <v>43876.583333333336</v>
      </c>
      <c r="C1096" s="6">
        <v>36668.3515625</v>
      </c>
      <c r="D1096" s="6">
        <v>6640.91064453125</v>
      </c>
      <c r="E1096" s="6">
        <v>27251</v>
      </c>
      <c r="F1096" s="15">
        <f>D1096/C1096*100</f>
        <v>18.110742265607538</v>
      </c>
      <c r="G1096" s="22">
        <f>TRUNC(D1096/E1096*100,3)</f>
        <v>24.369</v>
      </c>
      <c r="H1096" s="7">
        <f>ROUND(D1096-D1095,3)</f>
        <v>-2082.5650000000001</v>
      </c>
      <c r="I1096">
        <f>ROUND(H1096/D1095*100,3)</f>
        <v>-23.873000000000001</v>
      </c>
    </row>
    <row r="1097" spans="1:9" x14ac:dyDescent="0.25">
      <c r="A1097" s="14">
        <v>43876.625</v>
      </c>
      <c r="B1097" s="5">
        <f>A1097</f>
        <v>43876.625</v>
      </c>
      <c r="C1097" s="6">
        <v>35852.90234375</v>
      </c>
      <c r="D1097" s="6">
        <v>5337.8447265625</v>
      </c>
      <c r="E1097" s="6">
        <v>27251</v>
      </c>
      <c r="F1097" s="15">
        <f>D1097/C1097*100</f>
        <v>14.888180252143551</v>
      </c>
      <c r="G1097" s="22">
        <f>TRUNC(D1097/E1097*100,3)</f>
        <v>19.587</v>
      </c>
      <c r="H1097" s="7">
        <f>ROUND(D1097-D1096,3)</f>
        <v>-1303.066</v>
      </c>
      <c r="I1097">
        <f>ROUND(H1097/D1096*100,3)</f>
        <v>-19.622</v>
      </c>
    </row>
    <row r="1098" spans="1:9" x14ac:dyDescent="0.25">
      <c r="A1098" s="14">
        <v>43876.666666666664</v>
      </c>
      <c r="B1098" s="5">
        <f>A1098</f>
        <v>43876.666666666664</v>
      </c>
      <c r="C1098" s="6">
        <v>35822.0078125</v>
      </c>
      <c r="D1098" s="6">
        <v>5007.75146484375</v>
      </c>
      <c r="E1098" s="6">
        <v>27251</v>
      </c>
      <c r="F1098" s="15">
        <f>D1098/C1098*100</f>
        <v>13.97953875465436</v>
      </c>
      <c r="G1098" s="22">
        <f>TRUNC(D1098/E1098*100,3)</f>
        <v>18.376000000000001</v>
      </c>
      <c r="H1098" s="7">
        <f>ROUND(D1098-D1097,3)</f>
        <v>-330.09300000000002</v>
      </c>
      <c r="I1098">
        <f>ROUND(H1098/D1097*100,3)</f>
        <v>-6.1840000000000002</v>
      </c>
    </row>
    <row r="1099" spans="1:9" x14ac:dyDescent="0.25">
      <c r="A1099" s="14">
        <v>43876.708333333336</v>
      </c>
      <c r="B1099" s="5">
        <f>A1099</f>
        <v>43876.708333333336</v>
      </c>
      <c r="C1099" s="6">
        <v>36194.7421875</v>
      </c>
      <c r="D1099" s="6">
        <v>4357.89208984375</v>
      </c>
      <c r="E1099" s="6">
        <v>27251</v>
      </c>
      <c r="F1099" s="15">
        <f>D1099/C1099*100</f>
        <v>12.040124687913279</v>
      </c>
      <c r="G1099" s="22">
        <f>TRUNC(D1099/E1099*100,3)</f>
        <v>15.991</v>
      </c>
      <c r="H1099" s="7">
        <f>ROUND(D1099-D1098,3)</f>
        <v>-649.85900000000004</v>
      </c>
      <c r="I1099">
        <f>ROUND(H1099/D1098*100,3)</f>
        <v>-12.977</v>
      </c>
    </row>
    <row r="1100" spans="1:9" x14ac:dyDescent="0.25">
      <c r="A1100" s="14">
        <v>43876.75</v>
      </c>
      <c r="B1100" s="5">
        <f>A1100</f>
        <v>43876.75</v>
      </c>
      <c r="C1100" s="6">
        <v>36930.2265625</v>
      </c>
      <c r="D1100" s="6">
        <v>3669.182373046875</v>
      </c>
      <c r="E1100" s="6">
        <v>27251</v>
      </c>
      <c r="F1100" s="15">
        <f>D1100/C1100*100</f>
        <v>9.9354450664883469</v>
      </c>
      <c r="G1100" s="22">
        <f>TRUNC(D1100/E1100*100,3)</f>
        <v>13.464</v>
      </c>
      <c r="H1100" s="7">
        <f>ROUND(D1100-D1099,3)</f>
        <v>-688.71</v>
      </c>
      <c r="I1100">
        <f>ROUND(H1100/D1099*100,3)</f>
        <v>-15.804</v>
      </c>
    </row>
    <row r="1101" spans="1:9" x14ac:dyDescent="0.25">
      <c r="A1101" s="14">
        <v>43876.791666666664</v>
      </c>
      <c r="B1101" s="5">
        <f>A1101</f>
        <v>43876.791666666664</v>
      </c>
      <c r="C1101" s="6">
        <v>38170.43359375</v>
      </c>
      <c r="D1101" s="6">
        <v>4368.20458984375</v>
      </c>
      <c r="E1101" s="6">
        <v>27251</v>
      </c>
      <c r="F1101" s="15">
        <f>D1101/C1101*100</f>
        <v>11.443948047158147</v>
      </c>
      <c r="G1101" s="22">
        <f>TRUNC(D1101/E1101*100,3)</f>
        <v>16.029</v>
      </c>
      <c r="H1101" s="7">
        <f>ROUND(D1101-D1100,3)</f>
        <v>699.02200000000005</v>
      </c>
      <c r="I1101">
        <f>ROUND(H1101/D1100*100,3)</f>
        <v>19.050999999999998</v>
      </c>
    </row>
    <row r="1102" spans="1:9" x14ac:dyDescent="0.25">
      <c r="A1102" s="14">
        <v>43876.833333333336</v>
      </c>
      <c r="B1102" s="5">
        <f>A1102</f>
        <v>43876.833333333336</v>
      </c>
      <c r="C1102" s="6">
        <v>37897.1171875</v>
      </c>
      <c r="D1102" s="6">
        <v>6319.01806640625</v>
      </c>
      <c r="E1102" s="6">
        <v>27251</v>
      </c>
      <c r="F1102" s="15">
        <f>D1102/C1102*100</f>
        <v>16.674139183574937</v>
      </c>
      <c r="G1102" s="22">
        <f>TRUNC(D1102/E1102*100,3)</f>
        <v>23.187999999999999</v>
      </c>
      <c r="H1102" s="7">
        <f>ROUND(D1102-D1101,3)</f>
        <v>1950.8130000000001</v>
      </c>
      <c r="I1102">
        <f>ROUND(H1102/D1101*100,3)</f>
        <v>44.658999999999999</v>
      </c>
    </row>
    <row r="1103" spans="1:9" x14ac:dyDescent="0.25">
      <c r="A1103" s="14">
        <v>43876.875</v>
      </c>
      <c r="B1103" s="5">
        <f>A1103</f>
        <v>43876.875</v>
      </c>
      <c r="C1103" s="6">
        <v>37304.91015625</v>
      </c>
      <c r="D1103" s="6">
        <v>7304.0126953125</v>
      </c>
      <c r="E1103" s="6">
        <v>27251</v>
      </c>
      <c r="F1103" s="15">
        <f>D1103/C1103*100</f>
        <v>19.579226071634963</v>
      </c>
      <c r="G1103" s="22">
        <f>TRUNC(D1103/E1103*100,3)</f>
        <v>26.802</v>
      </c>
      <c r="H1103" s="7">
        <f>ROUND(D1103-D1102,3)</f>
        <v>984.995</v>
      </c>
      <c r="I1103">
        <f>ROUND(H1103/D1102*100,3)</f>
        <v>15.587999999999999</v>
      </c>
    </row>
    <row r="1104" spans="1:9" x14ac:dyDescent="0.25">
      <c r="A1104" s="14">
        <v>43876.916666666664</v>
      </c>
      <c r="B1104" s="5">
        <f>A1104</f>
        <v>43876.916666666664</v>
      </c>
      <c r="C1104" s="6">
        <v>36298.5</v>
      </c>
      <c r="D1104" s="6">
        <v>7663.4345703125</v>
      </c>
      <c r="E1104" s="6">
        <v>27251</v>
      </c>
      <c r="F1104" s="15">
        <f>D1104/C1104*100</f>
        <v>21.112262408398419</v>
      </c>
      <c r="G1104" s="22">
        <f>TRUNC(D1104/E1104*100,3)</f>
        <v>28.120999999999999</v>
      </c>
      <c r="H1104" s="7">
        <f>ROUND(D1104-D1103,3)</f>
        <v>359.42200000000003</v>
      </c>
      <c r="I1104">
        <f>ROUND(H1104/D1103*100,3)</f>
        <v>4.9210000000000003</v>
      </c>
    </row>
    <row r="1105" spans="1:9" x14ac:dyDescent="0.25">
      <c r="A1105" s="14">
        <v>43876.958333333336</v>
      </c>
      <c r="B1105" s="5">
        <f>A1105</f>
        <v>43876.958333333336</v>
      </c>
      <c r="C1105" s="6">
        <v>35022.2265625</v>
      </c>
      <c r="D1105" s="6">
        <v>7790.4453125</v>
      </c>
      <c r="E1105" s="6">
        <v>27251</v>
      </c>
      <c r="F1105" s="15">
        <f>D1105/C1105*100</f>
        <v>22.244289061968459</v>
      </c>
      <c r="G1105" s="22">
        <f>TRUNC(D1105/E1105*100,3)</f>
        <v>28.587</v>
      </c>
      <c r="H1105" s="7">
        <f>ROUND(D1105-D1104,3)</f>
        <v>127.011</v>
      </c>
      <c r="I1105">
        <f>ROUND(H1105/D1104*100,3)</f>
        <v>1.657</v>
      </c>
    </row>
    <row r="1106" spans="1:9" x14ac:dyDescent="0.25">
      <c r="A1106" s="14">
        <v>43877</v>
      </c>
      <c r="B1106" s="5">
        <f>A1106</f>
        <v>43877</v>
      </c>
      <c r="C1106" s="6">
        <v>33575.203125</v>
      </c>
      <c r="D1106" s="6">
        <v>7663.5849609375</v>
      </c>
      <c r="E1106" s="6">
        <v>27251</v>
      </c>
      <c r="F1106" s="15">
        <f>D1106/C1106*100</f>
        <v>22.825133573745131</v>
      </c>
      <c r="G1106" s="22">
        <f>TRUNC(D1106/E1106*100,3)</f>
        <v>28.122</v>
      </c>
      <c r="H1106" s="7">
        <f>ROUND(D1106-D1105,3)</f>
        <v>-126.86</v>
      </c>
      <c r="I1106">
        <f>ROUND(H1106/D1105*100,3)</f>
        <v>-1.6279999999999999</v>
      </c>
    </row>
    <row r="1107" spans="1:9" x14ac:dyDescent="0.25">
      <c r="A1107" s="14">
        <v>43877.041666666664</v>
      </c>
      <c r="B1107" s="5">
        <f>A1107</f>
        <v>43877.041666666664</v>
      </c>
      <c r="C1107" s="6">
        <v>32562.39453125</v>
      </c>
      <c r="D1107" s="6">
        <v>7095.8349609375</v>
      </c>
      <c r="E1107" s="6">
        <v>27251</v>
      </c>
      <c r="F1107" s="15">
        <f>D1107/C1107*100</f>
        <v>21.79150232372394</v>
      </c>
      <c r="G1107" s="22">
        <f>TRUNC(D1107/E1107*100,3)</f>
        <v>26.038</v>
      </c>
      <c r="H1107" s="7">
        <f>ROUND(D1107-D1106,3)</f>
        <v>-567.75</v>
      </c>
      <c r="I1107">
        <f>ROUND(H1107/D1106*100,3)</f>
        <v>-7.4080000000000004</v>
      </c>
    </row>
    <row r="1108" spans="1:9" x14ac:dyDescent="0.25">
      <c r="A1108" s="14">
        <v>43877.083333333336</v>
      </c>
      <c r="B1108" s="5">
        <f>A1108</f>
        <v>43877.083333333336</v>
      </c>
      <c r="C1108" s="6">
        <v>32090.01953125</v>
      </c>
      <c r="D1108" s="6">
        <v>6840.7177734375</v>
      </c>
      <c r="E1108" s="6">
        <v>27251</v>
      </c>
      <c r="F1108" s="15">
        <f>D1108/C1108*100</f>
        <v>21.317275194475503</v>
      </c>
      <c r="G1108" s="22">
        <f>TRUNC(D1108/E1108*100,3)</f>
        <v>25.102</v>
      </c>
      <c r="H1108" s="7">
        <f>ROUND(D1108-D1107,3)</f>
        <v>-255.11699999999999</v>
      </c>
      <c r="I1108">
        <f>ROUND(H1108/D1107*100,3)</f>
        <v>-3.5950000000000002</v>
      </c>
    </row>
    <row r="1109" spans="1:9" x14ac:dyDescent="0.25">
      <c r="A1109" s="14">
        <v>43877.125</v>
      </c>
      <c r="B1109" s="5">
        <f>A1109</f>
        <v>43877.125</v>
      </c>
      <c r="C1109" s="6">
        <v>31878.3515625</v>
      </c>
      <c r="D1109" s="6">
        <v>6973.78759765625</v>
      </c>
      <c r="E1109" s="6">
        <v>27251</v>
      </c>
      <c r="F1109" s="15">
        <f>D1109/C1109*100</f>
        <v>21.876249102729151</v>
      </c>
      <c r="G1109" s="22">
        <f>TRUNC(D1109/E1109*100,3)</f>
        <v>25.59</v>
      </c>
      <c r="H1109" s="7">
        <f>ROUND(D1109-D1108,3)</f>
        <v>133.07</v>
      </c>
      <c r="I1109">
        <f>ROUND(H1109/D1108*100,3)</f>
        <v>1.9450000000000001</v>
      </c>
    </row>
    <row r="1110" spans="1:9" x14ac:dyDescent="0.25">
      <c r="A1110" s="14">
        <v>43877.166666666664</v>
      </c>
      <c r="B1110" s="5">
        <f>A1110</f>
        <v>43877.166666666664</v>
      </c>
      <c r="C1110" s="6">
        <v>32056.318359375</v>
      </c>
      <c r="D1110" s="6">
        <v>7169.21533203125</v>
      </c>
      <c r="E1110" s="6">
        <v>27251</v>
      </c>
      <c r="F1110" s="15">
        <f>D1110/C1110*100</f>
        <v>22.364437648949739</v>
      </c>
      <c r="G1110" s="22">
        <f>TRUNC(D1110/E1110*100,3)</f>
        <v>26.308</v>
      </c>
      <c r="H1110" s="7">
        <f>ROUND(D1110-D1109,3)</f>
        <v>195.428</v>
      </c>
      <c r="I1110">
        <f>ROUND(H1110/D1109*100,3)</f>
        <v>2.802</v>
      </c>
    </row>
    <row r="1111" spans="1:9" x14ac:dyDescent="0.25">
      <c r="A1111" s="14">
        <v>43877.208333333336</v>
      </c>
      <c r="B1111" s="5">
        <f>A1111</f>
        <v>43877.208333333336</v>
      </c>
      <c r="C1111" s="6">
        <v>32407.162109375</v>
      </c>
      <c r="D1111" s="6">
        <v>7463.7646484375</v>
      </c>
      <c r="E1111" s="6">
        <v>27251</v>
      </c>
      <c r="F1111" s="15">
        <f>D1111/C1111*100</f>
        <v>23.031219528717457</v>
      </c>
      <c r="G1111" s="22">
        <f>TRUNC(D1111/E1111*100,3)</f>
        <v>27.388000000000002</v>
      </c>
      <c r="H1111" s="7">
        <f>ROUND(D1111-D1110,3)</f>
        <v>294.54899999999998</v>
      </c>
      <c r="I1111">
        <f>ROUND(H1111/D1110*100,3)</f>
        <v>4.109</v>
      </c>
    </row>
    <row r="1112" spans="1:9" x14ac:dyDescent="0.25">
      <c r="A1112" s="14">
        <v>43877.25</v>
      </c>
      <c r="B1112" s="5">
        <f>A1112</f>
        <v>43877.25</v>
      </c>
      <c r="C1112" s="6">
        <v>33251.6015625</v>
      </c>
      <c r="D1112" s="6">
        <v>7080.5751953125</v>
      </c>
      <c r="E1112" s="6">
        <v>27251</v>
      </c>
      <c r="F1112" s="15">
        <f>D1112/C1112*100</f>
        <v>21.293937322097971</v>
      </c>
      <c r="G1112" s="22">
        <f>TRUNC(D1112/E1112*100,3)</f>
        <v>25.981999999999999</v>
      </c>
      <c r="H1112" s="7">
        <f>ROUND(D1112-D1111,3)</f>
        <v>-383.18900000000002</v>
      </c>
      <c r="I1112">
        <f>ROUND(H1112/D1111*100,3)</f>
        <v>-5.1340000000000003</v>
      </c>
    </row>
    <row r="1113" spans="1:9" x14ac:dyDescent="0.25">
      <c r="A1113" s="14">
        <v>43877.291666666664</v>
      </c>
      <c r="B1113" s="5">
        <f>A1113</f>
        <v>43877.291666666664</v>
      </c>
      <c r="C1113" s="6">
        <v>34563.3359375</v>
      </c>
      <c r="D1113" s="6">
        <v>7318.98291015625</v>
      </c>
      <c r="E1113" s="6">
        <v>27251</v>
      </c>
      <c r="F1113" s="15">
        <f>D1113/C1113*100</f>
        <v>21.175568594972951</v>
      </c>
      <c r="G1113" s="22">
        <f>TRUNC(D1113/E1113*100,3)</f>
        <v>26.856999999999999</v>
      </c>
      <c r="H1113" s="7">
        <f>ROUND(D1113-D1112,3)</f>
        <v>238.40799999999999</v>
      </c>
      <c r="I1113">
        <f>ROUND(H1113/D1112*100,3)</f>
        <v>3.367</v>
      </c>
    </row>
    <row r="1114" spans="1:9" x14ac:dyDescent="0.25">
      <c r="A1114" s="14">
        <v>43877.333333333336</v>
      </c>
      <c r="B1114" s="5">
        <f>A1114</f>
        <v>43877.333333333336</v>
      </c>
      <c r="C1114" s="6">
        <v>35361.0703125</v>
      </c>
      <c r="D1114" s="6">
        <v>7453.04052734375</v>
      </c>
      <c r="E1114" s="6">
        <v>27251</v>
      </c>
      <c r="F1114" s="15">
        <f>D1114/C1114*100</f>
        <v>21.076965322254765</v>
      </c>
      <c r="G1114" s="22">
        <f>TRUNC(D1114/E1114*100,3)</f>
        <v>27.349</v>
      </c>
      <c r="H1114" s="7">
        <f>ROUND(D1114-D1113,3)</f>
        <v>134.05799999999999</v>
      </c>
      <c r="I1114">
        <f>ROUND(H1114/D1113*100,3)</f>
        <v>1.8320000000000001</v>
      </c>
    </row>
    <row r="1115" spans="1:9" x14ac:dyDescent="0.25">
      <c r="A1115" s="14">
        <v>43877.375</v>
      </c>
      <c r="B1115" s="5">
        <f>A1115</f>
        <v>43877.375</v>
      </c>
      <c r="C1115" s="6">
        <v>35976.71484375</v>
      </c>
      <c r="D1115" s="6">
        <v>6460.328125</v>
      </c>
      <c r="E1115" s="6">
        <v>27251</v>
      </c>
      <c r="F1115" s="15">
        <f>D1115/C1115*100</f>
        <v>17.956970649092799</v>
      </c>
      <c r="G1115" s="22">
        <f>TRUNC(D1115/E1115*100,3)</f>
        <v>23.706</v>
      </c>
      <c r="H1115" s="7">
        <f>ROUND(D1115-D1114,3)</f>
        <v>-992.71199999999999</v>
      </c>
      <c r="I1115">
        <f>ROUND(H1115/D1114*100,3)</f>
        <v>-13.32</v>
      </c>
    </row>
    <row r="1116" spans="1:9" x14ac:dyDescent="0.25">
      <c r="A1116" s="14">
        <v>43877.416666666664</v>
      </c>
      <c r="B1116" s="5">
        <f>A1116</f>
        <v>43877.416666666664</v>
      </c>
      <c r="C1116" s="6">
        <v>35841.609375</v>
      </c>
      <c r="D1116" s="6">
        <v>3787.781005859375</v>
      </c>
      <c r="E1116" s="6">
        <v>27251</v>
      </c>
      <c r="F1116" s="15">
        <f>D1116/C1116*100</f>
        <v>10.568110840752041</v>
      </c>
      <c r="G1116" s="22">
        <f>TRUNC(D1116/E1116*100,3)</f>
        <v>13.898999999999999</v>
      </c>
      <c r="H1116" s="7">
        <f>ROUND(D1116-D1115,3)</f>
        <v>-2672.547</v>
      </c>
      <c r="I1116">
        <f>ROUND(H1116/D1115*100,3)</f>
        <v>-41.369</v>
      </c>
    </row>
    <row r="1117" spans="1:9" x14ac:dyDescent="0.25">
      <c r="A1117" s="14">
        <v>43877.458333333336</v>
      </c>
      <c r="B1117" s="5">
        <f>A1117</f>
        <v>43877.458333333336</v>
      </c>
      <c r="C1117" s="6">
        <v>35588.05859375</v>
      </c>
      <c r="D1117" s="6">
        <v>3136.547607421875</v>
      </c>
      <c r="E1117" s="6">
        <v>27251</v>
      </c>
      <c r="F1117" s="15">
        <f>D1117/C1117*100</f>
        <v>8.8134833181732422</v>
      </c>
      <c r="G1117" s="22">
        <f>TRUNC(D1117/E1117*100,3)</f>
        <v>11.509</v>
      </c>
      <c r="H1117" s="7">
        <f>ROUND(D1117-D1116,3)</f>
        <v>-651.23299999999995</v>
      </c>
      <c r="I1117">
        <f>ROUND(H1117/D1116*100,3)</f>
        <v>-17.193000000000001</v>
      </c>
    </row>
    <row r="1118" spans="1:9" x14ac:dyDescent="0.25">
      <c r="A1118" s="14">
        <v>43877.5</v>
      </c>
      <c r="B1118" s="5">
        <f>A1118</f>
        <v>43877.5</v>
      </c>
      <c r="C1118" s="6">
        <v>35607.03125</v>
      </c>
      <c r="D1118" s="6">
        <v>3248.34130859375</v>
      </c>
      <c r="E1118" s="6">
        <v>27251</v>
      </c>
      <c r="F1118" s="15">
        <f>D1118/C1118*100</f>
        <v>9.1227524299537048</v>
      </c>
      <c r="G1118" s="22">
        <f>TRUNC(D1118/E1118*100,3)</f>
        <v>11.92</v>
      </c>
      <c r="H1118" s="7">
        <f>ROUND(D1118-D1117,3)</f>
        <v>111.794</v>
      </c>
      <c r="I1118">
        <f>ROUND(H1118/D1117*100,3)</f>
        <v>3.5640000000000001</v>
      </c>
    </row>
    <row r="1119" spans="1:9" x14ac:dyDescent="0.25">
      <c r="A1119" s="14">
        <v>43877.541666666664</v>
      </c>
      <c r="B1119" s="5">
        <f>A1119</f>
        <v>43877.541666666664</v>
      </c>
      <c r="C1119" s="6">
        <v>35408.65234375</v>
      </c>
      <c r="D1119" s="6">
        <v>3019.814697265625</v>
      </c>
      <c r="E1119" s="6">
        <v>27251</v>
      </c>
      <c r="F1119" s="15">
        <f>D1119/C1119*100</f>
        <v>8.5284654946735188</v>
      </c>
      <c r="G1119" s="22">
        <f>TRUNC(D1119/E1119*100,3)</f>
        <v>11.081</v>
      </c>
      <c r="H1119" s="7">
        <f>ROUND(D1119-D1118,3)</f>
        <v>-228.52699999999999</v>
      </c>
      <c r="I1119">
        <f>ROUND(H1119/D1118*100,3)</f>
        <v>-7.0350000000000001</v>
      </c>
    </row>
    <row r="1120" spans="1:9" x14ac:dyDescent="0.25">
      <c r="A1120" s="14">
        <v>43877.583333333336</v>
      </c>
      <c r="B1120" s="5">
        <f>A1120</f>
        <v>43877.583333333336</v>
      </c>
      <c r="C1120" s="6">
        <v>35303.57421875</v>
      </c>
      <c r="D1120" s="6">
        <v>2802.26708984375</v>
      </c>
      <c r="E1120" s="6">
        <v>27251</v>
      </c>
      <c r="F1120" s="15">
        <f>D1120/C1120*100</f>
        <v>7.9376299761610092</v>
      </c>
      <c r="G1120" s="22">
        <f>TRUNC(D1120/E1120*100,3)</f>
        <v>10.282999999999999</v>
      </c>
      <c r="H1120" s="7">
        <f>ROUND(D1120-D1119,3)</f>
        <v>-217.548</v>
      </c>
      <c r="I1120">
        <f>ROUND(H1120/D1119*100,3)</f>
        <v>-7.2039999999999997</v>
      </c>
    </row>
    <row r="1121" spans="1:9" x14ac:dyDescent="0.25">
      <c r="A1121" s="14">
        <v>43877.625</v>
      </c>
      <c r="B1121" s="5">
        <f>A1121</f>
        <v>43877.625</v>
      </c>
      <c r="C1121" s="6">
        <v>35512.9375</v>
      </c>
      <c r="D1121" s="6">
        <v>3274.4951171875</v>
      </c>
      <c r="E1121" s="6">
        <v>27251</v>
      </c>
      <c r="F1121" s="15">
        <f>D1121/C1121*100</f>
        <v>9.2205695943555774</v>
      </c>
      <c r="G1121" s="22">
        <f>TRUNC(D1121/E1121*100,3)</f>
        <v>12.016</v>
      </c>
      <c r="H1121" s="7">
        <f>ROUND(D1121-D1120,3)</f>
        <v>472.22800000000001</v>
      </c>
      <c r="I1121">
        <f>ROUND(H1121/D1120*100,3)</f>
        <v>16.852</v>
      </c>
    </row>
    <row r="1122" spans="1:9" x14ac:dyDescent="0.25">
      <c r="A1122" s="14">
        <v>43877.666666666664</v>
      </c>
      <c r="B1122" s="5">
        <f>A1122</f>
        <v>43877.666666666664</v>
      </c>
      <c r="C1122" s="6">
        <v>35643.59375</v>
      </c>
      <c r="D1122" s="6">
        <v>4669.89453125</v>
      </c>
      <c r="E1122" s="6">
        <v>27251</v>
      </c>
      <c r="F1122" s="15">
        <f>D1122/C1122*100</f>
        <v>13.101637741704989</v>
      </c>
      <c r="G1122" s="22">
        <f>TRUNC(D1122/E1122*100,3)</f>
        <v>17.135999999999999</v>
      </c>
      <c r="H1122" s="7">
        <f>ROUND(D1122-D1121,3)</f>
        <v>1395.3989999999999</v>
      </c>
      <c r="I1122">
        <f>ROUND(H1122/D1121*100,3)</f>
        <v>42.613999999999997</v>
      </c>
    </row>
    <row r="1123" spans="1:9" x14ac:dyDescent="0.25">
      <c r="A1123" s="14">
        <v>43877.708333333336</v>
      </c>
      <c r="B1123" s="5">
        <f>A1123</f>
        <v>43877.708333333336</v>
      </c>
      <c r="C1123" s="6">
        <v>36124.42578125</v>
      </c>
      <c r="D1123" s="6">
        <v>5642.31787109375</v>
      </c>
      <c r="E1123" s="6">
        <v>27251</v>
      </c>
      <c r="F1123" s="15">
        <f>D1123/C1123*100</f>
        <v>15.619121270634384</v>
      </c>
      <c r="G1123" s="22">
        <f>TRUNC(D1123/E1123*100,3)</f>
        <v>20.704000000000001</v>
      </c>
      <c r="H1123" s="7">
        <f>ROUND(D1123-D1122,3)</f>
        <v>972.423</v>
      </c>
      <c r="I1123">
        <f>ROUND(H1123/D1122*100,3)</f>
        <v>20.823</v>
      </c>
    </row>
    <row r="1124" spans="1:9" x14ac:dyDescent="0.25">
      <c r="A1124" s="14">
        <v>43877.75</v>
      </c>
      <c r="B1124" s="5">
        <f>A1124</f>
        <v>43877.75</v>
      </c>
      <c r="C1124" s="6">
        <v>36767.83203125</v>
      </c>
      <c r="D1124" s="6">
        <v>5487.6923828125</v>
      </c>
      <c r="E1124" s="6">
        <v>27251</v>
      </c>
      <c r="F1124" s="15">
        <f>D1124/C1124*100</f>
        <v>14.925254168231508</v>
      </c>
      <c r="G1124" s="22">
        <f>TRUNC(D1124/E1124*100,3)</f>
        <v>20.137</v>
      </c>
      <c r="H1124" s="7">
        <f>ROUND(D1124-D1123,3)</f>
        <v>-154.625</v>
      </c>
      <c r="I1124">
        <f>ROUND(H1124/D1123*100,3)</f>
        <v>-2.74</v>
      </c>
    </row>
    <row r="1125" spans="1:9" x14ac:dyDescent="0.25">
      <c r="A1125" s="14">
        <v>43877.791666666664</v>
      </c>
      <c r="B1125" s="5">
        <f>A1125</f>
        <v>43877.791666666664</v>
      </c>
      <c r="C1125" s="6">
        <v>38404.64453125</v>
      </c>
      <c r="D1125" s="6">
        <v>8118.833984375</v>
      </c>
      <c r="E1125" s="6">
        <v>27251</v>
      </c>
      <c r="F1125" s="15">
        <f>D1125/C1125*100</f>
        <v>21.140239894080192</v>
      </c>
      <c r="G1125" s="22">
        <f>TRUNC(D1125/E1125*100,3)</f>
        <v>29.792000000000002</v>
      </c>
      <c r="H1125" s="7">
        <f>ROUND(D1125-D1124,3)</f>
        <v>2631.1419999999998</v>
      </c>
      <c r="I1125">
        <f>ROUND(H1125/D1124*100,3)</f>
        <v>47.945999999999998</v>
      </c>
    </row>
    <row r="1126" spans="1:9" x14ac:dyDescent="0.25">
      <c r="A1126" s="14">
        <v>43877.833333333336</v>
      </c>
      <c r="B1126" s="5">
        <f>A1126</f>
        <v>43877.833333333336</v>
      </c>
      <c r="C1126" s="6">
        <v>38054.77734375</v>
      </c>
      <c r="D1126" s="6">
        <v>10407.2373046875</v>
      </c>
      <c r="E1126" s="6">
        <v>27251</v>
      </c>
      <c r="F1126" s="15">
        <f>D1126/C1126*100</f>
        <v>27.348044138265738</v>
      </c>
      <c r="G1126" s="22">
        <f>TRUNC(D1126/E1126*100,3)</f>
        <v>38.19</v>
      </c>
      <c r="H1126" s="7">
        <f>ROUND(D1126-D1125,3)</f>
        <v>2288.4029999999998</v>
      </c>
      <c r="I1126">
        <f>ROUND(H1126/D1125*100,3)</f>
        <v>28.186</v>
      </c>
    </row>
    <row r="1127" spans="1:9" x14ac:dyDescent="0.25">
      <c r="A1127" s="14">
        <v>43877.875</v>
      </c>
      <c r="B1127" s="5">
        <f>A1127</f>
        <v>43877.875</v>
      </c>
      <c r="C1127" s="6">
        <v>37200.33984375</v>
      </c>
      <c r="D1127" s="6">
        <v>13390.0224609375</v>
      </c>
      <c r="E1127" s="6">
        <v>27251</v>
      </c>
      <c r="F1127" s="15">
        <f>D1127/C1127*100</f>
        <v>35.994355205298341</v>
      </c>
      <c r="G1127" s="22">
        <f>TRUNC(D1127/E1127*100,3)</f>
        <v>49.134999999999998</v>
      </c>
      <c r="H1127" s="7">
        <f>ROUND(D1127-D1126,3)</f>
        <v>2982.7849999999999</v>
      </c>
      <c r="I1127">
        <f>ROUND(H1127/D1126*100,3)</f>
        <v>28.661000000000001</v>
      </c>
    </row>
    <row r="1128" spans="1:9" x14ac:dyDescent="0.25">
      <c r="A1128" s="14">
        <v>43877.916666666664</v>
      </c>
      <c r="B1128" s="5">
        <f>A1128</f>
        <v>43877.916666666664</v>
      </c>
      <c r="C1128" s="6">
        <v>35906.1875</v>
      </c>
      <c r="D1128" s="6">
        <v>15525.78515625</v>
      </c>
      <c r="E1128" s="6">
        <v>27251</v>
      </c>
      <c r="F1128" s="15">
        <f>D1128/C1128*100</f>
        <v>43.239859860504545</v>
      </c>
      <c r="G1128" s="22">
        <f>TRUNC(D1128/E1128*100,3)</f>
        <v>56.972999999999999</v>
      </c>
      <c r="H1128" s="7">
        <f>ROUND(D1128-D1127,3)</f>
        <v>2135.7629999999999</v>
      </c>
      <c r="I1128">
        <f>ROUND(H1128/D1127*100,3)</f>
        <v>15.95</v>
      </c>
    </row>
    <row r="1129" spans="1:9" x14ac:dyDescent="0.25">
      <c r="A1129" s="14">
        <v>43877.958333333336</v>
      </c>
      <c r="B1129" s="5">
        <f>A1129</f>
        <v>43877.958333333336</v>
      </c>
      <c r="C1129" s="6">
        <v>34238.44140625</v>
      </c>
      <c r="D1129" s="6">
        <v>16303.9560546875</v>
      </c>
      <c r="E1129" s="6">
        <v>27251</v>
      </c>
      <c r="F1129" s="15">
        <f>D1129/C1129*100</f>
        <v>47.618861680167839</v>
      </c>
      <c r="G1129" s="22">
        <f>TRUNC(D1129/E1129*100,3)</f>
        <v>59.828000000000003</v>
      </c>
      <c r="H1129" s="7">
        <f>ROUND(D1129-D1128,3)</f>
        <v>778.17100000000005</v>
      </c>
      <c r="I1129">
        <f>ROUND(H1129/D1128*100,3)</f>
        <v>5.0119999999999996</v>
      </c>
    </row>
    <row r="1130" spans="1:9" x14ac:dyDescent="0.25">
      <c r="A1130" s="14">
        <v>43878</v>
      </c>
      <c r="B1130" s="5">
        <f>A1130</f>
        <v>43878</v>
      </c>
      <c r="C1130" s="6">
        <v>32315.03125</v>
      </c>
      <c r="D1130" s="6">
        <v>15410.2080078125</v>
      </c>
      <c r="E1130" s="6">
        <v>27251</v>
      </c>
      <c r="F1130" s="15">
        <f>D1130/C1130*100</f>
        <v>47.687430312519041</v>
      </c>
      <c r="G1130" s="22">
        <f>TRUNC(D1130/E1130*100,3)</f>
        <v>56.548999999999999</v>
      </c>
      <c r="H1130" s="7">
        <f>ROUND(D1130-D1129,3)</f>
        <v>-893.74800000000005</v>
      </c>
      <c r="I1130">
        <f>ROUND(H1130/D1129*100,3)</f>
        <v>-5.4820000000000002</v>
      </c>
    </row>
    <row r="1131" spans="1:9" x14ac:dyDescent="0.25">
      <c r="A1131" s="14">
        <v>43878.041666666664</v>
      </c>
      <c r="B1131" s="5">
        <f>A1131</f>
        <v>43878.041666666664</v>
      </c>
      <c r="C1131" s="6">
        <v>30811.474609375</v>
      </c>
      <c r="D1131" s="6">
        <v>15379.4228515625</v>
      </c>
      <c r="E1131" s="6">
        <v>27251</v>
      </c>
      <c r="F1131" s="15">
        <f>D1131/C1131*100</f>
        <v>49.914595281600079</v>
      </c>
      <c r="G1131" s="22">
        <f>TRUNC(D1131/E1131*100,3)</f>
        <v>56.436</v>
      </c>
      <c r="H1131" s="7">
        <f>ROUND(D1131-D1130,3)</f>
        <v>-30.785</v>
      </c>
      <c r="I1131">
        <f>ROUND(H1131/D1130*100,3)</f>
        <v>-0.2</v>
      </c>
    </row>
    <row r="1132" spans="1:9" x14ac:dyDescent="0.25">
      <c r="A1132" s="14">
        <v>43878.083333333336</v>
      </c>
      <c r="B1132" s="5">
        <f>A1132</f>
        <v>43878.083333333336</v>
      </c>
      <c r="C1132" s="6">
        <v>30152.0546875</v>
      </c>
      <c r="D1132" s="6">
        <v>15110.7861328125</v>
      </c>
      <c r="E1132" s="6">
        <v>27251</v>
      </c>
      <c r="F1132" s="15">
        <f>D1132/C1132*100</f>
        <v>50.115278343127009</v>
      </c>
      <c r="G1132" s="22">
        <f>TRUNC(D1132/E1132*100,3)</f>
        <v>55.45</v>
      </c>
      <c r="H1132" s="7">
        <f>ROUND(D1132-D1131,3)</f>
        <v>-268.637</v>
      </c>
      <c r="I1132">
        <f>ROUND(H1132/D1131*100,3)</f>
        <v>-1.7470000000000001</v>
      </c>
    </row>
    <row r="1133" spans="1:9" x14ac:dyDescent="0.25">
      <c r="A1133" s="14">
        <v>43878.125</v>
      </c>
      <c r="B1133" s="5">
        <f>A1133</f>
        <v>43878.125</v>
      </c>
      <c r="C1133" s="6">
        <v>30045.927734375</v>
      </c>
      <c r="D1133" s="6">
        <v>14370.21484375</v>
      </c>
      <c r="E1133" s="6">
        <v>27251</v>
      </c>
      <c r="F1133" s="15">
        <f>D1133/C1133*100</f>
        <v>47.827495861641509</v>
      </c>
      <c r="G1133" s="22">
        <f>TRUNC(D1133/E1133*100,3)</f>
        <v>52.731999999999999</v>
      </c>
      <c r="H1133" s="7">
        <f>ROUND(D1133-D1132,3)</f>
        <v>-740.57100000000003</v>
      </c>
      <c r="I1133">
        <f>ROUND(H1133/D1132*100,3)</f>
        <v>-4.9009999999999998</v>
      </c>
    </row>
    <row r="1134" spans="1:9" x14ac:dyDescent="0.25">
      <c r="A1134" s="14">
        <v>43878.166666666664</v>
      </c>
      <c r="B1134" s="5">
        <f>A1134</f>
        <v>43878.166666666664</v>
      </c>
      <c r="C1134" s="6">
        <v>30069.5703125</v>
      </c>
      <c r="D1134" s="6">
        <v>14274.04296875</v>
      </c>
      <c r="E1134" s="6">
        <v>27251</v>
      </c>
      <c r="F1134" s="15">
        <f>D1134/C1134*100</f>
        <v>47.47005966632068</v>
      </c>
      <c r="G1134" s="22">
        <f>TRUNC(D1134/E1134*100,3)</f>
        <v>52.378999999999998</v>
      </c>
      <c r="H1134" s="7">
        <f>ROUND(D1134-D1133,3)</f>
        <v>-96.171999999999997</v>
      </c>
      <c r="I1134">
        <f>ROUND(H1134/D1133*100,3)</f>
        <v>-0.66900000000000004</v>
      </c>
    </row>
    <row r="1135" spans="1:9" x14ac:dyDescent="0.25">
      <c r="A1135" s="14">
        <v>43878.208333333336</v>
      </c>
      <c r="B1135" s="5">
        <f>A1135</f>
        <v>43878.208333333336</v>
      </c>
      <c r="C1135" s="6">
        <v>31221.486328125</v>
      </c>
      <c r="D1135" s="6">
        <v>14288.3447265625</v>
      </c>
      <c r="E1135" s="6">
        <v>27251</v>
      </c>
      <c r="F1135" s="15">
        <f>D1135/C1135*100</f>
        <v>45.764460334776714</v>
      </c>
      <c r="G1135" s="22">
        <f>TRUNC(D1135/E1135*100,3)</f>
        <v>52.432000000000002</v>
      </c>
      <c r="H1135" s="7">
        <f>ROUND(D1135-D1134,3)</f>
        <v>14.302</v>
      </c>
      <c r="I1135">
        <f>ROUND(H1135/D1134*100,3)</f>
        <v>0.1</v>
      </c>
    </row>
    <row r="1136" spans="1:9" x14ac:dyDescent="0.25">
      <c r="A1136" s="14">
        <v>43878.25</v>
      </c>
      <c r="B1136" s="5">
        <f>A1136</f>
        <v>43878.25</v>
      </c>
      <c r="C1136" s="6">
        <v>33602.83984375</v>
      </c>
      <c r="D1136" s="6">
        <v>14403.3603515625</v>
      </c>
      <c r="E1136" s="6">
        <v>27251</v>
      </c>
      <c r="F1136" s="15">
        <f>D1136/C1136*100</f>
        <v>42.863521114693732</v>
      </c>
      <c r="G1136" s="22">
        <f>TRUNC(D1136/E1136*100,3)</f>
        <v>52.853999999999999</v>
      </c>
      <c r="H1136" s="7">
        <f>ROUND(D1136-D1135,3)</f>
        <v>115.01600000000001</v>
      </c>
      <c r="I1136">
        <f>ROUND(H1136/D1135*100,3)</f>
        <v>0.80500000000000005</v>
      </c>
    </row>
    <row r="1137" spans="1:9" x14ac:dyDescent="0.25">
      <c r="A1137" s="14">
        <v>43878.291666666664</v>
      </c>
      <c r="B1137" s="5">
        <f>A1137</f>
        <v>43878.291666666664</v>
      </c>
      <c r="C1137" s="6">
        <v>36198.60546875</v>
      </c>
      <c r="D1137" s="6">
        <v>14035.5478515625</v>
      </c>
      <c r="E1137" s="6">
        <v>27251</v>
      </c>
      <c r="F1137" s="15">
        <f>D1137/C1137*100</f>
        <v>38.773725312924803</v>
      </c>
      <c r="G1137" s="22">
        <f>TRUNC(D1137/E1137*100,3)</f>
        <v>51.503999999999998</v>
      </c>
      <c r="H1137" s="7">
        <f>ROUND(D1137-D1136,3)</f>
        <v>-367.81299999999999</v>
      </c>
      <c r="I1137">
        <f>ROUND(H1137/D1136*100,3)</f>
        <v>-2.5539999999999998</v>
      </c>
    </row>
    <row r="1138" spans="1:9" x14ac:dyDescent="0.25">
      <c r="A1138" s="14">
        <v>43878.333333333336</v>
      </c>
      <c r="B1138" s="5">
        <f>A1138</f>
        <v>43878.333333333336</v>
      </c>
      <c r="C1138" s="6">
        <v>36823.3515625</v>
      </c>
      <c r="D1138" s="6">
        <v>13495.05859375</v>
      </c>
      <c r="E1138" s="6">
        <v>27251</v>
      </c>
      <c r="F1138" s="15">
        <f>D1138/C1138*100</f>
        <v>36.648099700661248</v>
      </c>
      <c r="G1138" s="22">
        <f>TRUNC(D1138/E1138*100,3)</f>
        <v>49.521000000000001</v>
      </c>
      <c r="H1138" s="7">
        <f>ROUND(D1138-D1137,3)</f>
        <v>-540.48900000000003</v>
      </c>
      <c r="I1138">
        <f>ROUND(H1138/D1137*100,3)</f>
        <v>-3.851</v>
      </c>
    </row>
    <row r="1139" spans="1:9" x14ac:dyDescent="0.25">
      <c r="A1139" s="14">
        <v>43878.375</v>
      </c>
      <c r="B1139" s="5">
        <f>A1139</f>
        <v>43878.375</v>
      </c>
      <c r="C1139" s="6">
        <v>37716.171875</v>
      </c>
      <c r="D1139" s="6">
        <v>11537.17578125</v>
      </c>
      <c r="E1139" s="6">
        <v>27251</v>
      </c>
      <c r="F1139" s="15">
        <f>D1139/C1139*100</f>
        <v>30.589466554259094</v>
      </c>
      <c r="G1139" s="22">
        <f>TRUNC(D1139/E1139*100,3)</f>
        <v>42.335999999999999</v>
      </c>
      <c r="H1139" s="7">
        <f>ROUND(D1139-D1138,3)</f>
        <v>-1957.883</v>
      </c>
      <c r="I1139">
        <f>ROUND(H1139/D1138*100,3)</f>
        <v>-14.507999999999999</v>
      </c>
    </row>
    <row r="1140" spans="1:9" x14ac:dyDescent="0.25">
      <c r="A1140" s="14">
        <v>43878.416666666664</v>
      </c>
      <c r="B1140" s="5">
        <f>A1140</f>
        <v>43878.416666666664</v>
      </c>
      <c r="C1140" s="6">
        <v>38464.82421875</v>
      </c>
      <c r="D1140" s="6">
        <v>9114.951171875</v>
      </c>
      <c r="E1140" s="6">
        <v>27251</v>
      </c>
      <c r="F1140" s="15">
        <f>D1140/C1140*100</f>
        <v>23.696848632501592</v>
      </c>
      <c r="G1140" s="22">
        <f>TRUNC(D1140/E1140*100,3)</f>
        <v>33.448</v>
      </c>
      <c r="H1140" s="7">
        <f>ROUND(D1140-D1139,3)</f>
        <v>-2422.2249999999999</v>
      </c>
      <c r="I1140">
        <f>ROUND(H1140/D1139*100,3)</f>
        <v>-20.995000000000001</v>
      </c>
    </row>
    <row r="1141" spans="1:9" x14ac:dyDescent="0.25">
      <c r="A1141" s="14">
        <v>43878.458333333336</v>
      </c>
      <c r="B1141" s="5">
        <f>A1141</f>
        <v>43878.458333333336</v>
      </c>
      <c r="C1141" s="6">
        <v>39058.8359375</v>
      </c>
      <c r="D1141" s="6">
        <v>8956.55078125</v>
      </c>
      <c r="E1141" s="6">
        <v>27251</v>
      </c>
      <c r="F1141" s="15">
        <f>D1141/C1141*100</f>
        <v>22.930920920382331</v>
      </c>
      <c r="G1141" s="22">
        <f>TRUNC(D1141/E1141*100,3)</f>
        <v>32.866</v>
      </c>
      <c r="H1141" s="7">
        <f>ROUND(D1141-D1140,3)</f>
        <v>-158.4</v>
      </c>
      <c r="I1141">
        <f>ROUND(H1141/D1140*100,3)</f>
        <v>-1.738</v>
      </c>
    </row>
    <row r="1142" spans="1:9" x14ac:dyDescent="0.25">
      <c r="A1142" s="14">
        <v>43878.5</v>
      </c>
      <c r="B1142" s="5">
        <f>A1142</f>
        <v>43878.5</v>
      </c>
      <c r="C1142" s="6">
        <v>39431.03125</v>
      </c>
      <c r="D1142" s="6">
        <v>8925.826171875</v>
      </c>
      <c r="E1142" s="6">
        <v>27251</v>
      </c>
      <c r="F1142" s="15">
        <f>D1142/C1142*100</f>
        <v>22.63655270713976</v>
      </c>
      <c r="G1142" s="22">
        <f>TRUNC(D1142/E1142*100,3)</f>
        <v>32.753999999999998</v>
      </c>
      <c r="H1142" s="7">
        <f>ROUND(D1142-D1141,3)</f>
        <v>-30.725000000000001</v>
      </c>
      <c r="I1142">
        <f>ROUND(H1142/D1141*100,3)</f>
        <v>-0.34300000000000003</v>
      </c>
    </row>
    <row r="1143" spans="1:9" x14ac:dyDescent="0.25">
      <c r="A1143" s="14">
        <v>43878.541666666664</v>
      </c>
      <c r="B1143" s="5">
        <f>A1143</f>
        <v>43878.541666666664</v>
      </c>
      <c r="C1143" s="6">
        <v>39697.109375</v>
      </c>
      <c r="D1143" s="6">
        <v>8367.85546875</v>
      </c>
      <c r="E1143" s="6">
        <v>27251</v>
      </c>
      <c r="F1143" s="15">
        <f>D1143/C1143*100</f>
        <v>21.079256400517199</v>
      </c>
      <c r="G1143" s="22">
        <f>TRUNC(D1143/E1143*100,3)</f>
        <v>30.706</v>
      </c>
      <c r="H1143" s="7">
        <f>ROUND(D1143-D1142,3)</f>
        <v>-557.971</v>
      </c>
      <c r="I1143">
        <f>ROUND(H1143/D1142*100,3)</f>
        <v>-6.2510000000000003</v>
      </c>
    </row>
    <row r="1144" spans="1:9" x14ac:dyDescent="0.25">
      <c r="A1144" s="14">
        <v>43878.583333333336</v>
      </c>
      <c r="B1144" s="5">
        <f>A1144</f>
        <v>43878.583333333336</v>
      </c>
      <c r="C1144" s="6">
        <v>40237.84375</v>
      </c>
      <c r="D1144" s="6">
        <v>7521.25244140625</v>
      </c>
      <c r="E1144" s="6">
        <v>27251</v>
      </c>
      <c r="F1144" s="15">
        <f>D1144/C1144*100</f>
        <v>18.691986797643075</v>
      </c>
      <c r="G1144" s="22">
        <f>TRUNC(D1144/E1144*100,3)</f>
        <v>27.599</v>
      </c>
      <c r="H1144" s="7">
        <f>ROUND(D1144-D1143,3)</f>
        <v>-846.60299999999995</v>
      </c>
      <c r="I1144">
        <f>ROUND(H1144/D1143*100,3)</f>
        <v>-10.117000000000001</v>
      </c>
    </row>
    <row r="1145" spans="1:9" x14ac:dyDescent="0.25">
      <c r="A1145" s="14">
        <v>43878.625</v>
      </c>
      <c r="B1145" s="5">
        <f>A1145</f>
        <v>43878.625</v>
      </c>
      <c r="C1145" s="6">
        <v>40629.578125</v>
      </c>
      <c r="D1145" s="6">
        <v>8453.6318359375</v>
      </c>
      <c r="E1145" s="6">
        <v>27251</v>
      </c>
      <c r="F1145" s="15">
        <f>D1145/C1145*100</f>
        <v>20.806595160622283</v>
      </c>
      <c r="G1145" s="22">
        <f>TRUNC(D1145/E1145*100,3)</f>
        <v>31.021000000000001</v>
      </c>
      <c r="H1145" s="7">
        <f>ROUND(D1145-D1144,3)</f>
        <v>932.37900000000002</v>
      </c>
      <c r="I1145">
        <f>ROUND(H1145/D1144*100,3)</f>
        <v>12.397</v>
      </c>
    </row>
    <row r="1146" spans="1:9" x14ac:dyDescent="0.25">
      <c r="A1146" s="14">
        <v>43878.666666666664</v>
      </c>
      <c r="B1146" s="5">
        <f>A1146</f>
        <v>43878.666666666664</v>
      </c>
      <c r="C1146" s="6">
        <v>40906.0078125</v>
      </c>
      <c r="D1146" s="6">
        <v>8521.8349609375</v>
      </c>
      <c r="E1146" s="6">
        <v>27251</v>
      </c>
      <c r="F1146" s="15">
        <f>D1146/C1146*100</f>
        <v>20.832722176162616</v>
      </c>
      <c r="G1146" s="22">
        <f>TRUNC(D1146/E1146*100,3)</f>
        <v>31.271000000000001</v>
      </c>
      <c r="H1146" s="7">
        <f>ROUND(D1146-D1145,3)</f>
        <v>68.203000000000003</v>
      </c>
      <c r="I1146">
        <f>ROUND(H1146/D1145*100,3)</f>
        <v>0.80700000000000005</v>
      </c>
    </row>
    <row r="1147" spans="1:9" x14ac:dyDescent="0.25">
      <c r="A1147" s="14">
        <v>43878.708333333336</v>
      </c>
      <c r="B1147" s="5">
        <f>A1147</f>
        <v>43878.708333333336</v>
      </c>
      <c r="C1147" s="6">
        <v>40933.43359375</v>
      </c>
      <c r="D1147" s="6">
        <v>8639.455078125</v>
      </c>
      <c r="E1147" s="6">
        <v>27251</v>
      </c>
      <c r="F1147" s="15">
        <f>D1147/C1147*100</f>
        <v>21.106108917880107</v>
      </c>
      <c r="G1147" s="22">
        <f>TRUNC(D1147/E1147*100,3)</f>
        <v>31.702999999999999</v>
      </c>
      <c r="H1147" s="7">
        <f>ROUND(D1147-D1146,3)</f>
        <v>117.62</v>
      </c>
      <c r="I1147">
        <f>ROUND(H1147/D1146*100,3)</f>
        <v>1.38</v>
      </c>
    </row>
    <row r="1148" spans="1:9" x14ac:dyDescent="0.25">
      <c r="A1148" s="14">
        <v>43878.75</v>
      </c>
      <c r="B1148" s="5">
        <f>A1148</f>
        <v>43878.75</v>
      </c>
      <c r="C1148" s="6">
        <v>41321.00390625</v>
      </c>
      <c r="D1148" s="6">
        <v>8300.33984375</v>
      </c>
      <c r="E1148" s="6">
        <v>27251</v>
      </c>
      <c r="F1148" s="15">
        <f>D1148/C1148*100</f>
        <v>20.087459304188236</v>
      </c>
      <c r="G1148" s="22">
        <f>TRUNC(D1148/E1148*100,3)</f>
        <v>30.457999999999998</v>
      </c>
      <c r="H1148" s="7">
        <f>ROUND(D1148-D1147,3)</f>
        <v>-339.11500000000001</v>
      </c>
      <c r="I1148">
        <f>ROUND(H1148/D1147*100,3)</f>
        <v>-3.9249999999999998</v>
      </c>
    </row>
    <row r="1149" spans="1:9" x14ac:dyDescent="0.25">
      <c r="A1149" s="14">
        <v>43878.791666666664</v>
      </c>
      <c r="B1149" s="5">
        <f>A1149</f>
        <v>43878.791666666664</v>
      </c>
      <c r="C1149" s="6">
        <v>42514.0390625</v>
      </c>
      <c r="D1149" s="6">
        <v>8919.5771484375</v>
      </c>
      <c r="E1149" s="6">
        <v>27251</v>
      </c>
      <c r="F1149" s="15">
        <f>D1149/C1149*100</f>
        <v>20.980309904981755</v>
      </c>
      <c r="G1149" s="22">
        <f>TRUNC(D1149/E1149*100,3)</f>
        <v>32.731000000000002</v>
      </c>
      <c r="H1149" s="7">
        <f>ROUND(D1149-D1148,3)</f>
        <v>619.23699999999997</v>
      </c>
      <c r="I1149">
        <f>ROUND(H1149/D1148*100,3)</f>
        <v>7.46</v>
      </c>
    </row>
    <row r="1150" spans="1:9" x14ac:dyDescent="0.25">
      <c r="A1150" s="14">
        <v>43878.833333333336</v>
      </c>
      <c r="B1150" s="5">
        <f>A1150</f>
        <v>43878.833333333336</v>
      </c>
      <c r="C1150" s="6">
        <v>41649.53515625</v>
      </c>
      <c r="D1150" s="6">
        <v>9632.0791015625</v>
      </c>
      <c r="E1150" s="6">
        <v>27251</v>
      </c>
      <c r="F1150" s="15">
        <f>D1150/C1150*100</f>
        <v>23.126498448127563</v>
      </c>
      <c r="G1150" s="22">
        <f>TRUNC(D1150/E1150*100,3)</f>
        <v>35.344999999999999</v>
      </c>
      <c r="H1150" s="7">
        <f>ROUND(D1150-D1149,3)</f>
        <v>712.50199999999995</v>
      </c>
      <c r="I1150">
        <f>ROUND(H1150/D1149*100,3)</f>
        <v>7.9880000000000004</v>
      </c>
    </row>
    <row r="1151" spans="1:9" x14ac:dyDescent="0.25">
      <c r="A1151" s="14">
        <v>43878.875</v>
      </c>
      <c r="B1151" s="5">
        <f>A1151</f>
        <v>43878.875</v>
      </c>
      <c r="C1151" s="6">
        <v>40181.109375</v>
      </c>
      <c r="D1151" s="6">
        <v>10066.9267578125</v>
      </c>
      <c r="E1151" s="6">
        <v>27251</v>
      </c>
      <c r="F1151" s="15">
        <f>D1151/C1151*100</f>
        <v>25.053879582717471</v>
      </c>
      <c r="G1151" s="22">
        <f>TRUNC(D1151/E1151*100,3)</f>
        <v>36.941000000000003</v>
      </c>
      <c r="H1151" s="7">
        <f>ROUND(D1151-D1150,3)</f>
        <v>434.84800000000001</v>
      </c>
      <c r="I1151">
        <f>ROUND(H1151/D1150*100,3)</f>
        <v>4.5149999999999997</v>
      </c>
    </row>
    <row r="1152" spans="1:9" x14ac:dyDescent="0.25">
      <c r="A1152" s="14">
        <v>43878.916666666664</v>
      </c>
      <c r="B1152" s="5">
        <f>A1152</f>
        <v>43878.916666666664</v>
      </c>
      <c r="C1152" s="6">
        <v>38022.03125</v>
      </c>
      <c r="D1152" s="6">
        <v>10752.306640625</v>
      </c>
      <c r="E1152" s="6">
        <v>27251</v>
      </c>
      <c r="F1152" s="15">
        <f>D1152/C1152*100</f>
        <v>28.27914839669435</v>
      </c>
      <c r="G1152" s="22">
        <f>TRUNC(D1152/E1152*100,3)</f>
        <v>39.456000000000003</v>
      </c>
      <c r="H1152" s="7">
        <f>ROUND(D1152-D1151,3)</f>
        <v>685.38</v>
      </c>
      <c r="I1152">
        <f>ROUND(H1152/D1151*100,3)</f>
        <v>6.8079999999999998</v>
      </c>
    </row>
    <row r="1153" spans="1:9" x14ac:dyDescent="0.25">
      <c r="A1153" s="14">
        <v>43878.958333333336</v>
      </c>
      <c r="B1153" s="5">
        <f>A1153</f>
        <v>43878.958333333336</v>
      </c>
      <c r="C1153" s="6">
        <v>35132.08984375</v>
      </c>
      <c r="D1153" s="6">
        <v>11081.9912109375</v>
      </c>
      <c r="E1153" s="6">
        <v>27251</v>
      </c>
      <c r="F1153" s="15">
        <f>D1153/C1153*100</f>
        <v>31.543785923993322</v>
      </c>
      <c r="G1153" s="22">
        <f>TRUNC(D1153/E1153*100,3)</f>
        <v>40.665999999999997</v>
      </c>
      <c r="H1153" s="7">
        <f>ROUND(D1153-D1152,3)</f>
        <v>329.685</v>
      </c>
      <c r="I1153">
        <f>ROUND(H1153/D1152*100,3)</f>
        <v>3.0659999999999998</v>
      </c>
    </row>
    <row r="1154" spans="1:9" x14ac:dyDescent="0.25">
      <c r="A1154" s="14">
        <v>43879</v>
      </c>
      <c r="B1154" s="5">
        <f>A1154</f>
        <v>43879</v>
      </c>
      <c r="C1154" s="6">
        <v>33034.03125</v>
      </c>
      <c r="D1154" s="6">
        <v>10952.806640625</v>
      </c>
      <c r="E1154" s="6">
        <v>27251</v>
      </c>
      <c r="F1154" s="15">
        <f>D1154/C1154*100</f>
        <v>33.156130893425242</v>
      </c>
      <c r="G1154" s="22">
        <f>TRUNC(D1154/E1154*100,3)</f>
        <v>40.192</v>
      </c>
      <c r="H1154" s="7">
        <f>ROUND(D1154-D1153,3)</f>
        <v>-129.185</v>
      </c>
      <c r="I1154">
        <f>ROUND(H1154/D1153*100,3)</f>
        <v>-1.1659999999999999</v>
      </c>
    </row>
    <row r="1155" spans="1:9" x14ac:dyDescent="0.25">
      <c r="A1155" s="14">
        <v>43879.041666666664</v>
      </c>
      <c r="B1155" s="5">
        <f>A1155</f>
        <v>43879.041666666664</v>
      </c>
      <c r="C1155" s="6">
        <v>31665.560546875</v>
      </c>
      <c r="D1155" s="6">
        <v>11543.46484375</v>
      </c>
      <c r="E1155" s="6">
        <v>27251</v>
      </c>
      <c r="F1155" s="15">
        <f>D1155/C1155*100</f>
        <v>36.454320228003027</v>
      </c>
      <c r="G1155" s="22">
        <f>TRUNC(D1155/E1155*100,3)</f>
        <v>42.359000000000002</v>
      </c>
      <c r="H1155" s="7">
        <f>ROUND(D1155-D1154,3)</f>
        <v>590.65800000000002</v>
      </c>
      <c r="I1155">
        <f>ROUND(H1155/D1154*100,3)</f>
        <v>5.3929999999999998</v>
      </c>
    </row>
    <row r="1156" spans="1:9" x14ac:dyDescent="0.25">
      <c r="A1156" s="14">
        <v>43879.083333333336</v>
      </c>
      <c r="B1156" s="5">
        <f>A1156</f>
        <v>43879.083333333336</v>
      </c>
      <c r="C1156" s="6">
        <v>30791.708984375</v>
      </c>
      <c r="D1156" s="6">
        <v>12158.9013671875</v>
      </c>
      <c r="E1156" s="6">
        <v>27251</v>
      </c>
      <c r="F1156" s="15">
        <f>D1156/C1156*100</f>
        <v>39.487582106460657</v>
      </c>
      <c r="G1156" s="22">
        <f>TRUNC(D1156/E1156*100,3)</f>
        <v>44.618000000000002</v>
      </c>
      <c r="H1156" s="7">
        <f>ROUND(D1156-D1155,3)</f>
        <v>615.43700000000001</v>
      </c>
      <c r="I1156">
        <f>ROUND(H1156/D1155*100,3)</f>
        <v>5.3310000000000004</v>
      </c>
    </row>
    <row r="1157" spans="1:9" x14ac:dyDescent="0.25">
      <c r="A1157" s="14">
        <v>43879.125</v>
      </c>
      <c r="B1157" s="5">
        <f>A1157</f>
        <v>43879.125</v>
      </c>
      <c r="C1157" s="6">
        <v>30465.296875</v>
      </c>
      <c r="D1157" s="6">
        <v>12953.9599609375</v>
      </c>
      <c r="E1157" s="6">
        <v>27251</v>
      </c>
      <c r="F1157" s="15">
        <f>D1157/C1157*100</f>
        <v>42.520379873821597</v>
      </c>
      <c r="G1157" s="22">
        <f>TRUNC(D1157/E1157*100,3)</f>
        <v>47.534999999999997</v>
      </c>
      <c r="H1157" s="7">
        <f>ROUND(D1157-D1156,3)</f>
        <v>795.05899999999997</v>
      </c>
      <c r="I1157">
        <f>ROUND(H1157/D1156*100,3)</f>
        <v>6.5389999999999997</v>
      </c>
    </row>
    <row r="1158" spans="1:9" x14ac:dyDescent="0.25">
      <c r="A1158" s="14">
        <v>43879.166666666664</v>
      </c>
      <c r="B1158" s="5">
        <f>A1158</f>
        <v>43879.166666666664</v>
      </c>
      <c r="C1158" s="6">
        <v>30593.583984375</v>
      </c>
      <c r="D1158" s="6">
        <v>13173.6748046875</v>
      </c>
      <c r="E1158" s="6">
        <v>27251</v>
      </c>
      <c r="F1158" s="15">
        <f>D1158/C1158*100</f>
        <v>43.060253455154729</v>
      </c>
      <c r="G1158" s="22">
        <f>TRUNC(D1158/E1158*100,3)</f>
        <v>48.341000000000001</v>
      </c>
      <c r="H1158" s="7">
        <f>ROUND(D1158-D1157,3)</f>
        <v>219.715</v>
      </c>
      <c r="I1158">
        <f>ROUND(H1158/D1157*100,3)</f>
        <v>1.696</v>
      </c>
    </row>
    <row r="1159" spans="1:9" x14ac:dyDescent="0.25">
      <c r="A1159" s="14">
        <v>43879.208333333336</v>
      </c>
      <c r="B1159" s="5">
        <f>A1159</f>
        <v>43879.208333333336</v>
      </c>
      <c r="C1159" s="6">
        <v>31778.974609375</v>
      </c>
      <c r="D1159" s="6">
        <v>14264.916015625</v>
      </c>
      <c r="E1159" s="6">
        <v>27251</v>
      </c>
      <c r="F1159" s="15">
        <f>D1159/C1159*100</f>
        <v>44.887905261162075</v>
      </c>
      <c r="G1159" s="22">
        <f>TRUNC(D1159/E1159*100,3)</f>
        <v>52.345999999999997</v>
      </c>
      <c r="H1159" s="7">
        <f>ROUND(D1159-D1158,3)</f>
        <v>1091.241</v>
      </c>
      <c r="I1159">
        <f>ROUND(H1159/D1158*100,3)</f>
        <v>8.2829999999999995</v>
      </c>
    </row>
    <row r="1160" spans="1:9" x14ac:dyDescent="0.25">
      <c r="A1160" s="14">
        <v>43879.25</v>
      </c>
      <c r="B1160" s="5">
        <f>A1160</f>
        <v>43879.25</v>
      </c>
      <c r="C1160" s="6">
        <v>34660.42578125</v>
      </c>
      <c r="D1160" s="6">
        <v>15412.890625</v>
      </c>
      <c r="E1160" s="6">
        <v>27251</v>
      </c>
      <c r="F1160" s="15">
        <f>D1160/C1160*100</f>
        <v>44.468266842058817</v>
      </c>
      <c r="G1160" s="22">
        <f>TRUNC(D1160/E1160*100,3)</f>
        <v>56.558</v>
      </c>
      <c r="H1160" s="7">
        <f>ROUND(D1160-D1159,3)</f>
        <v>1147.9749999999999</v>
      </c>
      <c r="I1160">
        <f>ROUND(H1160/D1159*100,3)</f>
        <v>8.048</v>
      </c>
    </row>
    <row r="1161" spans="1:9" x14ac:dyDescent="0.25">
      <c r="A1161" s="14">
        <v>43879.291666666664</v>
      </c>
      <c r="B1161" s="5">
        <f>A1161</f>
        <v>43879.291666666664</v>
      </c>
      <c r="C1161" s="6">
        <v>38073.1015625</v>
      </c>
      <c r="D1161" s="6">
        <v>16340.7421875</v>
      </c>
      <c r="E1161" s="6">
        <v>27251</v>
      </c>
      <c r="F1161" s="15">
        <f>D1161/C1161*100</f>
        <v>42.919388011179969</v>
      </c>
      <c r="G1161" s="22">
        <f>TRUNC(D1161/E1161*100,3)</f>
        <v>59.963000000000001</v>
      </c>
      <c r="H1161" s="7">
        <f>ROUND(D1161-D1160,3)</f>
        <v>927.85199999999998</v>
      </c>
      <c r="I1161">
        <f>ROUND(H1161/D1160*100,3)</f>
        <v>6.02</v>
      </c>
    </row>
    <row r="1162" spans="1:9" x14ac:dyDescent="0.25">
      <c r="A1162" s="14">
        <v>43879.333333333336</v>
      </c>
      <c r="B1162" s="5">
        <f>A1162</f>
        <v>43879.333333333336</v>
      </c>
      <c r="C1162" s="6">
        <v>38483.46875</v>
      </c>
      <c r="D1162" s="6">
        <v>16145.6015625</v>
      </c>
      <c r="E1162" s="6">
        <v>27251</v>
      </c>
      <c r="F1162" s="15">
        <f>D1162/C1162*100</f>
        <v>41.954642050036092</v>
      </c>
      <c r="G1162" s="22">
        <f>TRUNC(D1162/E1162*100,3)</f>
        <v>59.247</v>
      </c>
      <c r="H1162" s="7">
        <f>ROUND(D1162-D1161,3)</f>
        <v>-195.14099999999999</v>
      </c>
      <c r="I1162">
        <f>ROUND(H1162/D1161*100,3)</f>
        <v>-1.194</v>
      </c>
    </row>
    <row r="1163" spans="1:9" x14ac:dyDescent="0.25">
      <c r="A1163" s="14">
        <v>43879.375</v>
      </c>
      <c r="B1163" s="5">
        <f>A1163</f>
        <v>43879.375</v>
      </c>
      <c r="C1163" s="6">
        <v>39111.59765625</v>
      </c>
      <c r="D1163" s="6">
        <v>16345.61328125</v>
      </c>
      <c r="E1163" s="6">
        <v>27251</v>
      </c>
      <c r="F1163" s="15">
        <f>D1163/C1163*100</f>
        <v>41.792241331869974</v>
      </c>
      <c r="G1163" s="22">
        <f>TRUNC(D1163/E1163*100,3)</f>
        <v>59.981000000000002</v>
      </c>
      <c r="H1163" s="7">
        <f>ROUND(D1163-D1162,3)</f>
        <v>200.012</v>
      </c>
      <c r="I1163">
        <f>ROUND(H1163/D1162*100,3)</f>
        <v>1.2390000000000001</v>
      </c>
    </row>
    <row r="1164" spans="1:9" x14ac:dyDescent="0.25">
      <c r="A1164" s="14">
        <v>43879.416666666664</v>
      </c>
      <c r="B1164" s="5">
        <f>A1164</f>
        <v>43879.416666666664</v>
      </c>
      <c r="C1164" s="6">
        <v>40008.05859375</v>
      </c>
      <c r="D1164" s="6">
        <v>16161.81640625</v>
      </c>
      <c r="E1164" s="6">
        <v>27251</v>
      </c>
      <c r="F1164" s="15">
        <f>D1164/C1164*100</f>
        <v>40.396402560695051</v>
      </c>
      <c r="G1164" s="22">
        <f>TRUNC(D1164/E1164*100,3)</f>
        <v>59.307000000000002</v>
      </c>
      <c r="H1164" s="7">
        <f>ROUND(D1164-D1163,3)</f>
        <v>-183.797</v>
      </c>
      <c r="I1164">
        <f>ROUND(H1164/D1163*100,3)</f>
        <v>-1.1240000000000001</v>
      </c>
    </row>
    <row r="1165" spans="1:9" x14ac:dyDescent="0.25">
      <c r="A1165" s="14">
        <v>43879.458333333336</v>
      </c>
      <c r="B1165" s="5">
        <f>A1165</f>
        <v>43879.458333333336</v>
      </c>
      <c r="C1165" s="6">
        <v>40869.3671875</v>
      </c>
      <c r="D1165" s="6">
        <v>16539.275390625</v>
      </c>
      <c r="E1165" s="6">
        <v>27251</v>
      </c>
      <c r="F1165" s="15">
        <f>D1165/C1165*100</f>
        <v>40.468635872795161</v>
      </c>
      <c r="G1165" s="22">
        <f>TRUNC(D1165/E1165*100,3)</f>
        <v>60.692</v>
      </c>
      <c r="H1165" s="7">
        <f>ROUND(D1165-D1164,3)</f>
        <v>377.459</v>
      </c>
      <c r="I1165">
        <f>ROUND(H1165/D1164*100,3)</f>
        <v>2.335</v>
      </c>
    </row>
    <row r="1166" spans="1:9" x14ac:dyDescent="0.25">
      <c r="A1166" s="14">
        <v>43879.5</v>
      </c>
      <c r="B1166" s="5">
        <f>A1166</f>
        <v>43879.5</v>
      </c>
      <c r="C1166" s="6">
        <v>41111.89453125</v>
      </c>
      <c r="D1166" s="6">
        <v>15787.310546875</v>
      </c>
      <c r="E1166" s="6">
        <v>27251</v>
      </c>
      <c r="F1166" s="15">
        <f>D1166/C1166*100</f>
        <v>38.400834422443701</v>
      </c>
      <c r="G1166" s="22">
        <f>TRUNC(D1166/E1166*100,3)</f>
        <v>57.932000000000002</v>
      </c>
      <c r="H1166" s="7">
        <f>ROUND(D1166-D1165,3)</f>
        <v>-751.96500000000003</v>
      </c>
      <c r="I1166">
        <f>ROUND(H1166/D1165*100,3)</f>
        <v>-4.5469999999999997</v>
      </c>
    </row>
    <row r="1167" spans="1:9" x14ac:dyDescent="0.25">
      <c r="A1167" s="14">
        <v>43879.541666666664</v>
      </c>
      <c r="B1167" s="5">
        <f>A1167</f>
        <v>43879.541666666664</v>
      </c>
      <c r="C1167" s="6">
        <v>41666.74609375</v>
      </c>
      <c r="D1167" s="6">
        <v>14985.6748046875</v>
      </c>
      <c r="E1167" s="6">
        <v>27251</v>
      </c>
      <c r="F1167" s="15">
        <f>D1167/C1167*100</f>
        <v>35.965550971918461</v>
      </c>
      <c r="G1167" s="22">
        <f>TRUNC(D1167/E1167*100,3)</f>
        <v>54.991</v>
      </c>
      <c r="H1167" s="7">
        <f>ROUND(D1167-D1166,3)</f>
        <v>-801.63599999999997</v>
      </c>
      <c r="I1167">
        <f>ROUND(H1167/D1166*100,3)</f>
        <v>-5.0780000000000003</v>
      </c>
    </row>
    <row r="1168" spans="1:9" x14ac:dyDescent="0.25">
      <c r="A1168" s="14">
        <v>43879.583333333336</v>
      </c>
      <c r="B1168" s="5">
        <f>A1168</f>
        <v>43879.583333333336</v>
      </c>
      <c r="C1168" s="6">
        <v>41708.95703125</v>
      </c>
      <c r="D1168" s="6">
        <v>12975.0029296875</v>
      </c>
      <c r="E1168" s="6">
        <v>27251</v>
      </c>
      <c r="F1168" s="15">
        <f>D1168/C1168*100</f>
        <v>31.108432943950419</v>
      </c>
      <c r="G1168" s="22">
        <f>TRUNC(D1168/E1168*100,3)</f>
        <v>47.612000000000002</v>
      </c>
      <c r="H1168" s="7">
        <f>ROUND(D1168-D1167,3)</f>
        <v>-2010.672</v>
      </c>
      <c r="I1168">
        <f>ROUND(H1168/D1167*100,3)</f>
        <v>-13.417</v>
      </c>
    </row>
    <row r="1169" spans="1:9" x14ac:dyDescent="0.25">
      <c r="A1169" s="14">
        <v>43879.625</v>
      </c>
      <c r="B1169" s="5">
        <f>A1169</f>
        <v>43879.625</v>
      </c>
      <c r="C1169" s="6">
        <v>41316.7421875</v>
      </c>
      <c r="D1169" s="6">
        <v>11412.5048828125</v>
      </c>
      <c r="E1169" s="6">
        <v>27251</v>
      </c>
      <c r="F1169" s="15">
        <f>D1169/C1169*100</f>
        <v>27.621986339148606</v>
      </c>
      <c r="G1169" s="22">
        <f>TRUNC(D1169/E1169*100,3)</f>
        <v>41.878999999999998</v>
      </c>
      <c r="H1169" s="7">
        <f>ROUND(D1169-D1168,3)</f>
        <v>-1562.498</v>
      </c>
      <c r="I1169">
        <f>ROUND(H1169/D1168*100,3)</f>
        <v>-12.042</v>
      </c>
    </row>
    <row r="1170" spans="1:9" x14ac:dyDescent="0.25">
      <c r="A1170" s="14">
        <v>43879.666666666664</v>
      </c>
      <c r="B1170" s="5">
        <f>A1170</f>
        <v>43879.666666666664</v>
      </c>
      <c r="C1170" s="6">
        <v>41351.16015625</v>
      </c>
      <c r="D1170" s="6">
        <v>9475.4775390625</v>
      </c>
      <c r="E1170" s="6">
        <v>27251</v>
      </c>
      <c r="F1170" s="15">
        <f>D1170/C1170*100</f>
        <v>22.914659475715663</v>
      </c>
      <c r="G1170" s="22">
        <f>TRUNC(D1170/E1170*100,3)</f>
        <v>34.771000000000001</v>
      </c>
      <c r="H1170" s="7">
        <f>ROUND(D1170-D1169,3)</f>
        <v>-1937.027</v>
      </c>
      <c r="I1170">
        <f>ROUND(H1170/D1169*100,3)</f>
        <v>-16.972999999999999</v>
      </c>
    </row>
    <row r="1171" spans="1:9" x14ac:dyDescent="0.25">
      <c r="A1171" s="14">
        <v>43879.708333333336</v>
      </c>
      <c r="B1171" s="5">
        <f>A1171</f>
        <v>43879.708333333336</v>
      </c>
      <c r="C1171" s="6">
        <v>41564.24609375</v>
      </c>
      <c r="D1171" s="6">
        <v>9028.224609375</v>
      </c>
      <c r="E1171" s="6">
        <v>27251</v>
      </c>
      <c r="F1171" s="15">
        <f>D1171/C1171*100</f>
        <v>21.721131640428265</v>
      </c>
      <c r="G1171" s="22">
        <f>TRUNC(D1171/E1171*100,3)</f>
        <v>33.128999999999998</v>
      </c>
      <c r="H1171" s="7">
        <f>ROUND(D1171-D1170,3)</f>
        <v>-447.25299999999999</v>
      </c>
      <c r="I1171">
        <f>ROUND(H1171/D1170*100,3)</f>
        <v>-4.72</v>
      </c>
    </row>
    <row r="1172" spans="1:9" x14ac:dyDescent="0.25">
      <c r="A1172" s="14">
        <v>43879.75</v>
      </c>
      <c r="B1172" s="5">
        <f>A1172</f>
        <v>43879.75</v>
      </c>
      <c r="C1172" s="6">
        <v>42623.6015625</v>
      </c>
      <c r="D1172" s="6">
        <v>7535.3203125</v>
      </c>
      <c r="E1172" s="6">
        <v>27251</v>
      </c>
      <c r="F1172" s="15">
        <f>D1172/C1172*100</f>
        <v>17.678750824119778</v>
      </c>
      <c r="G1172" s="22">
        <f>TRUNC(D1172/E1172*100,3)</f>
        <v>27.651</v>
      </c>
      <c r="H1172" s="7">
        <f>ROUND(D1172-D1171,3)</f>
        <v>-1492.904</v>
      </c>
      <c r="I1172">
        <f>ROUND(H1172/D1171*100,3)</f>
        <v>-16.536000000000001</v>
      </c>
    </row>
    <row r="1173" spans="1:9" x14ac:dyDescent="0.25">
      <c r="A1173" s="14">
        <v>43879.791666666664</v>
      </c>
      <c r="B1173" s="5">
        <f>A1173</f>
        <v>43879.791666666664</v>
      </c>
      <c r="C1173" s="6">
        <v>43524.96875</v>
      </c>
      <c r="D1173" s="6">
        <v>8934.0966796875</v>
      </c>
      <c r="E1173" s="6">
        <v>27251</v>
      </c>
      <c r="F1173" s="15">
        <f>D1173/C1173*100</f>
        <v>20.526371267498039</v>
      </c>
      <c r="G1173" s="22">
        <f>TRUNC(D1173/E1173*100,3)</f>
        <v>32.783999999999999</v>
      </c>
      <c r="H1173" s="7">
        <f>ROUND(D1173-D1172,3)</f>
        <v>1398.7760000000001</v>
      </c>
      <c r="I1173">
        <f>ROUND(H1173/D1172*100,3)</f>
        <v>18.562999999999999</v>
      </c>
    </row>
    <row r="1174" spans="1:9" x14ac:dyDescent="0.25">
      <c r="A1174" s="14">
        <v>43879.833333333336</v>
      </c>
      <c r="B1174" s="5">
        <f>A1174</f>
        <v>43879.833333333336</v>
      </c>
      <c r="C1174" s="6">
        <v>42933.03125</v>
      </c>
      <c r="D1174" s="6">
        <v>8721.1259765625</v>
      </c>
      <c r="E1174" s="6">
        <v>27251</v>
      </c>
      <c r="F1174" s="15">
        <f>D1174/C1174*100</f>
        <v>20.313324549061509</v>
      </c>
      <c r="G1174" s="22">
        <f>TRUNC(D1174/E1174*100,3)</f>
        <v>32.002000000000002</v>
      </c>
      <c r="H1174" s="7">
        <f>ROUND(D1174-D1173,3)</f>
        <v>-212.971</v>
      </c>
      <c r="I1174">
        <f>ROUND(H1174/D1173*100,3)</f>
        <v>-2.3839999999999999</v>
      </c>
    </row>
    <row r="1175" spans="1:9" x14ac:dyDescent="0.25">
      <c r="A1175" s="14">
        <v>43879.875</v>
      </c>
      <c r="B1175" s="5">
        <f>A1175</f>
        <v>43879.875</v>
      </c>
      <c r="C1175" s="6">
        <v>41720.5859375</v>
      </c>
      <c r="D1175" s="6">
        <v>9792.537109375</v>
      </c>
      <c r="E1175" s="6">
        <v>27251</v>
      </c>
      <c r="F1175" s="15">
        <f>D1175/C1175*100</f>
        <v>23.471715196054106</v>
      </c>
      <c r="G1175" s="22">
        <f>TRUNC(D1175/E1175*100,3)</f>
        <v>35.933999999999997</v>
      </c>
      <c r="H1175" s="7">
        <f>ROUND(D1175-D1174,3)</f>
        <v>1071.4110000000001</v>
      </c>
      <c r="I1175">
        <f>ROUND(H1175/D1174*100,3)</f>
        <v>12.285</v>
      </c>
    </row>
    <row r="1176" spans="1:9" x14ac:dyDescent="0.25">
      <c r="A1176" s="14">
        <v>43879.916666666664</v>
      </c>
      <c r="B1176" s="5">
        <f>A1176</f>
        <v>43879.916666666664</v>
      </c>
      <c r="C1176" s="6">
        <v>39524.45703125</v>
      </c>
      <c r="D1176" s="6">
        <v>10666.9267578125</v>
      </c>
      <c r="E1176" s="6">
        <v>27251</v>
      </c>
      <c r="F1176" s="15">
        <f>D1176/C1176*100</f>
        <v>26.988167729612826</v>
      </c>
      <c r="G1176" s="22">
        <f>TRUNC(D1176/E1176*100,3)</f>
        <v>39.143000000000001</v>
      </c>
      <c r="H1176" s="7">
        <f>ROUND(D1176-D1175,3)</f>
        <v>874.39</v>
      </c>
      <c r="I1176">
        <f>ROUND(H1176/D1175*100,3)</f>
        <v>8.9290000000000003</v>
      </c>
    </row>
    <row r="1177" spans="1:9" x14ac:dyDescent="0.25">
      <c r="A1177" s="14">
        <v>43879.958333333336</v>
      </c>
      <c r="B1177" s="5">
        <f>A1177</f>
        <v>43879.958333333336</v>
      </c>
      <c r="C1177" s="6">
        <v>36943.203125</v>
      </c>
      <c r="D1177" s="6">
        <v>10237.9541015625</v>
      </c>
      <c r="E1177" s="6">
        <v>27251</v>
      </c>
      <c r="F1177" s="15">
        <f>D1177/C1177*100</f>
        <v>27.712686598727355</v>
      </c>
      <c r="G1177" s="22">
        <f>TRUNC(D1177/E1177*100,3)</f>
        <v>37.569000000000003</v>
      </c>
      <c r="H1177" s="7">
        <f>ROUND(D1177-D1176,3)</f>
        <v>-428.97300000000001</v>
      </c>
      <c r="I1177">
        <f>ROUND(H1177/D1176*100,3)</f>
        <v>-4.0220000000000002</v>
      </c>
    </row>
    <row r="1178" spans="1:9" x14ac:dyDescent="0.25">
      <c r="A1178" s="14">
        <v>43880</v>
      </c>
      <c r="B1178" s="5">
        <f>A1178</f>
        <v>43880</v>
      </c>
      <c r="C1178" s="6">
        <v>34994.265625</v>
      </c>
      <c r="D1178" s="6">
        <v>9905.46484375</v>
      </c>
      <c r="E1178" s="6">
        <v>27251</v>
      </c>
      <c r="F1178" s="15">
        <f>D1178/C1178*100</f>
        <v>28.305965754210622</v>
      </c>
      <c r="G1178" s="22">
        <f>TRUNC(D1178/E1178*100,3)</f>
        <v>36.347999999999999</v>
      </c>
      <c r="H1178" s="7">
        <f>ROUND(D1178-D1177,3)</f>
        <v>-332.48899999999998</v>
      </c>
      <c r="I1178">
        <f>ROUND(H1178/D1177*100,3)</f>
        <v>-3.2480000000000002</v>
      </c>
    </row>
    <row r="1179" spans="1:9" x14ac:dyDescent="0.25">
      <c r="A1179" s="14">
        <v>43880.041666666664</v>
      </c>
      <c r="B1179" s="5">
        <f>A1179</f>
        <v>43880.041666666664</v>
      </c>
      <c r="C1179" s="6">
        <v>33928.02734375</v>
      </c>
      <c r="D1179" s="6">
        <v>9834.41796875</v>
      </c>
      <c r="E1179" s="6">
        <v>27251</v>
      </c>
      <c r="F1179" s="15">
        <f>D1179/C1179*100</f>
        <v>28.986117787250699</v>
      </c>
      <c r="G1179" s="22">
        <f>TRUNC(D1179/E1179*100,3)</f>
        <v>36.088000000000001</v>
      </c>
      <c r="H1179" s="7">
        <f>ROUND(D1179-D1178,3)</f>
        <v>-71.046999999999997</v>
      </c>
      <c r="I1179">
        <f>ROUND(H1179/D1178*100,3)</f>
        <v>-0.71699999999999997</v>
      </c>
    </row>
    <row r="1180" spans="1:9" x14ac:dyDescent="0.25">
      <c r="A1180" s="14">
        <v>43880.083333333336</v>
      </c>
      <c r="B1180" s="5">
        <f>A1180</f>
        <v>43880.083333333336</v>
      </c>
      <c r="C1180" s="6">
        <v>33311.703125</v>
      </c>
      <c r="D1180" s="6">
        <v>9019.7587890625</v>
      </c>
      <c r="E1180" s="6">
        <v>27251</v>
      </c>
      <c r="F1180" s="15">
        <f>D1180/C1180*100</f>
        <v>27.076846702242879</v>
      </c>
      <c r="G1180" s="22">
        <f>TRUNC(D1180/E1180*100,3)</f>
        <v>33.097999999999999</v>
      </c>
      <c r="H1180" s="7">
        <f>ROUND(D1180-D1179,3)</f>
        <v>-814.65899999999999</v>
      </c>
      <c r="I1180">
        <f>ROUND(H1180/D1179*100,3)</f>
        <v>-8.2840000000000007</v>
      </c>
    </row>
    <row r="1181" spans="1:9" x14ac:dyDescent="0.25">
      <c r="A1181" s="14">
        <v>43880.125</v>
      </c>
      <c r="B1181" s="5">
        <f>A1181</f>
        <v>43880.125</v>
      </c>
      <c r="C1181" s="6">
        <v>33206.546875</v>
      </c>
      <c r="D1181" s="6">
        <v>7858.58740234375</v>
      </c>
      <c r="E1181" s="6">
        <v>27251</v>
      </c>
      <c r="F1181" s="15">
        <f>D1181/C1181*100</f>
        <v>23.665777209313489</v>
      </c>
      <c r="G1181" s="22">
        <f>TRUNC(D1181/E1181*100,3)</f>
        <v>28.837</v>
      </c>
      <c r="H1181" s="7">
        <f>ROUND(D1181-D1180,3)</f>
        <v>-1161.171</v>
      </c>
      <c r="I1181">
        <f>ROUND(H1181/D1180*100,3)</f>
        <v>-12.874000000000001</v>
      </c>
    </row>
    <row r="1182" spans="1:9" x14ac:dyDescent="0.25">
      <c r="A1182" s="14">
        <v>43880.166666666664</v>
      </c>
      <c r="B1182" s="5">
        <f>A1182</f>
        <v>43880.166666666664</v>
      </c>
      <c r="C1182" s="6">
        <v>33594.8515625</v>
      </c>
      <c r="D1182" s="6">
        <v>7648.16064453125</v>
      </c>
      <c r="E1182" s="6">
        <v>27251</v>
      </c>
      <c r="F1182" s="15">
        <f>D1182/C1182*100</f>
        <v>22.765871223757546</v>
      </c>
      <c r="G1182" s="22">
        <f>TRUNC(D1182/E1182*100,3)</f>
        <v>28.065000000000001</v>
      </c>
      <c r="H1182" s="7">
        <f>ROUND(D1182-D1181,3)</f>
        <v>-210.42699999999999</v>
      </c>
      <c r="I1182">
        <f>ROUND(H1182/D1181*100,3)</f>
        <v>-2.6779999999999999</v>
      </c>
    </row>
    <row r="1183" spans="1:9" x14ac:dyDescent="0.25">
      <c r="A1183" s="14">
        <v>43880.208333333336</v>
      </c>
      <c r="B1183" s="5">
        <f>A1183</f>
        <v>43880.208333333336</v>
      </c>
      <c r="C1183" s="6">
        <v>35095.15234375</v>
      </c>
      <c r="D1183" s="6">
        <v>6813.5625</v>
      </c>
      <c r="E1183" s="6">
        <v>27251</v>
      </c>
      <c r="F1183" s="15">
        <f>D1183/C1183*100</f>
        <v>19.414540313894403</v>
      </c>
      <c r="G1183" s="22">
        <f>TRUNC(D1183/E1183*100,3)</f>
        <v>25.001999999999999</v>
      </c>
      <c r="H1183" s="7">
        <f>ROUND(D1183-D1182,3)</f>
        <v>-834.59799999999996</v>
      </c>
      <c r="I1183">
        <f>ROUND(H1183/D1182*100,3)</f>
        <v>-10.912000000000001</v>
      </c>
    </row>
    <row r="1184" spans="1:9" x14ac:dyDescent="0.25">
      <c r="A1184" s="14">
        <v>43880.25</v>
      </c>
      <c r="B1184" s="5">
        <f>A1184</f>
        <v>43880.25</v>
      </c>
      <c r="C1184" s="6">
        <v>38624.71875</v>
      </c>
      <c r="D1184" s="6">
        <v>6311.505859375</v>
      </c>
      <c r="E1184" s="6">
        <v>27251</v>
      </c>
      <c r="F1184" s="15">
        <f>D1184/C1184*100</f>
        <v>16.340587229195034</v>
      </c>
      <c r="G1184" s="22">
        <f>TRUNC(D1184/E1184*100,3)</f>
        <v>23.16</v>
      </c>
      <c r="H1184" s="7">
        <f>ROUND(D1184-D1183,3)</f>
        <v>-502.05700000000002</v>
      </c>
      <c r="I1184">
        <f>ROUND(H1184/D1183*100,3)</f>
        <v>-7.3680000000000003</v>
      </c>
    </row>
    <row r="1185" spans="1:9" x14ac:dyDescent="0.25">
      <c r="A1185" s="14">
        <v>43880.291666666664</v>
      </c>
      <c r="B1185" s="5">
        <f>A1185</f>
        <v>43880.291666666664</v>
      </c>
      <c r="C1185" s="6">
        <v>42518.09375</v>
      </c>
      <c r="D1185" s="6">
        <v>6122.76416015625</v>
      </c>
      <c r="E1185" s="6">
        <v>27251</v>
      </c>
      <c r="F1185" s="15">
        <f>D1185/C1185*100</f>
        <v>14.400373159147687</v>
      </c>
      <c r="G1185" s="22">
        <f>TRUNC(D1185/E1185*100,3)</f>
        <v>22.468</v>
      </c>
      <c r="H1185" s="7">
        <f>ROUND(D1185-D1184,3)</f>
        <v>-188.74199999999999</v>
      </c>
      <c r="I1185">
        <f>ROUND(H1185/D1184*100,3)</f>
        <v>-2.99</v>
      </c>
    </row>
    <row r="1186" spans="1:9" x14ac:dyDescent="0.25">
      <c r="A1186" s="14">
        <v>43880.333333333336</v>
      </c>
      <c r="B1186" s="5">
        <f>A1186</f>
        <v>43880.333333333336</v>
      </c>
      <c r="C1186" s="6">
        <v>42472.11328125</v>
      </c>
      <c r="D1186" s="6">
        <v>5383.287109375</v>
      </c>
      <c r="E1186" s="6">
        <v>27251</v>
      </c>
      <c r="F1186" s="15">
        <f>D1186/C1186*100</f>
        <v>12.674874625914928</v>
      </c>
      <c r="G1186" s="22">
        <f>TRUNC(D1186/E1186*100,3)</f>
        <v>19.754000000000001</v>
      </c>
      <c r="H1186" s="7">
        <f>ROUND(D1186-D1185,3)</f>
        <v>-739.47699999999998</v>
      </c>
      <c r="I1186">
        <f>ROUND(H1186/D1185*100,3)</f>
        <v>-12.077999999999999</v>
      </c>
    </row>
    <row r="1187" spans="1:9" x14ac:dyDescent="0.25">
      <c r="A1187" s="14">
        <v>43880.375</v>
      </c>
      <c r="B1187" s="5">
        <f>A1187</f>
        <v>43880.375</v>
      </c>
      <c r="C1187" s="6">
        <v>42407.53515625</v>
      </c>
      <c r="D1187" s="6">
        <v>3804.806640625</v>
      </c>
      <c r="E1187" s="6">
        <v>27251</v>
      </c>
      <c r="F1187" s="15">
        <f>D1187/C1187*100</f>
        <v>8.9720060989308639</v>
      </c>
      <c r="G1187" s="22">
        <f>TRUNC(D1187/E1187*100,3)</f>
        <v>13.962</v>
      </c>
      <c r="H1187" s="7">
        <f>ROUND(D1187-D1186,3)</f>
        <v>-1578.48</v>
      </c>
      <c r="I1187">
        <f>ROUND(H1187/D1186*100,3)</f>
        <v>-29.321999999999999</v>
      </c>
    </row>
    <row r="1188" spans="1:9" x14ac:dyDescent="0.25">
      <c r="A1188" s="14">
        <v>43880.416666666664</v>
      </c>
      <c r="B1188" s="5">
        <f>A1188</f>
        <v>43880.416666666664</v>
      </c>
      <c r="C1188" s="6">
        <v>42710.8671875</v>
      </c>
      <c r="D1188" s="6">
        <v>2668.640625</v>
      </c>
      <c r="E1188" s="6">
        <v>27251</v>
      </c>
      <c r="F1188" s="15">
        <f>D1188/C1188*100</f>
        <v>6.2481536918571843</v>
      </c>
      <c r="G1188" s="22">
        <f>TRUNC(D1188/E1188*100,3)</f>
        <v>9.7919999999999998</v>
      </c>
      <c r="H1188" s="7">
        <f>ROUND(D1188-D1187,3)</f>
        <v>-1136.1659999999999</v>
      </c>
      <c r="I1188">
        <f>ROUND(H1188/D1187*100,3)</f>
        <v>-29.861000000000001</v>
      </c>
    </row>
    <row r="1189" spans="1:9" x14ac:dyDescent="0.25">
      <c r="A1189" s="14">
        <v>43880.458333333336</v>
      </c>
      <c r="B1189" s="5">
        <f>A1189</f>
        <v>43880.458333333336</v>
      </c>
      <c r="C1189" s="6">
        <v>42630.08984375</v>
      </c>
      <c r="D1189" s="6">
        <v>1827.7332763671875</v>
      </c>
      <c r="E1189" s="6">
        <v>27251</v>
      </c>
      <c r="F1189" s="15">
        <f>D1189/C1189*100</f>
        <v>4.2874253445542561</v>
      </c>
      <c r="G1189" s="22">
        <f>TRUNC(D1189/E1189*100,3)</f>
        <v>6.7069999999999999</v>
      </c>
      <c r="H1189" s="7">
        <f>ROUND(D1189-D1188,3)</f>
        <v>-840.90700000000004</v>
      </c>
      <c r="I1189">
        <f>ROUND(H1189/D1188*100,3)</f>
        <v>-31.510999999999999</v>
      </c>
    </row>
    <row r="1190" spans="1:9" x14ac:dyDescent="0.25">
      <c r="A1190" s="14">
        <v>43880.5</v>
      </c>
      <c r="B1190" s="5">
        <f>A1190</f>
        <v>43880.5</v>
      </c>
      <c r="C1190" s="6">
        <v>42437.546875</v>
      </c>
      <c r="D1190" s="6">
        <v>1449.6461181640625</v>
      </c>
      <c r="E1190" s="6">
        <v>27251</v>
      </c>
      <c r="F1190" s="15">
        <f>D1190/C1190*100</f>
        <v>3.4159517335768772</v>
      </c>
      <c r="G1190" s="22">
        <f>TRUNC(D1190/E1190*100,3)</f>
        <v>5.319</v>
      </c>
      <c r="H1190" s="7">
        <f>ROUND(D1190-D1189,3)</f>
        <v>-378.08699999999999</v>
      </c>
      <c r="I1190">
        <f>ROUND(H1190/D1189*100,3)</f>
        <v>-20.686</v>
      </c>
    </row>
    <row r="1191" spans="1:9" x14ac:dyDescent="0.25">
      <c r="A1191" s="14">
        <v>43880.541666666664</v>
      </c>
      <c r="B1191" s="5">
        <f>A1191</f>
        <v>43880.541666666664</v>
      </c>
      <c r="C1191" s="6">
        <v>42275.7265625</v>
      </c>
      <c r="D1191" s="6">
        <v>1415.4371337890625</v>
      </c>
      <c r="E1191" s="6">
        <v>27251</v>
      </c>
      <c r="F1191" s="15">
        <f>D1191/C1191*100</f>
        <v>3.3481083564501128</v>
      </c>
      <c r="G1191" s="22">
        <f>TRUNC(D1191/E1191*100,3)</f>
        <v>5.194</v>
      </c>
      <c r="H1191" s="7">
        <f>ROUND(D1191-D1190,3)</f>
        <v>-34.209000000000003</v>
      </c>
      <c r="I1191">
        <f>ROUND(H1191/D1190*100,3)</f>
        <v>-2.36</v>
      </c>
    </row>
    <row r="1192" spans="1:9" x14ac:dyDescent="0.25">
      <c r="A1192" s="14">
        <v>43880.583333333336</v>
      </c>
      <c r="B1192" s="5">
        <f>A1192</f>
        <v>43880.583333333336</v>
      </c>
      <c r="C1192" s="6">
        <v>42133.3828125</v>
      </c>
      <c r="D1192" s="6">
        <v>1435.70654296875</v>
      </c>
      <c r="E1192" s="6">
        <v>27251</v>
      </c>
      <c r="F1192" s="15">
        <f>D1192/C1192*100</f>
        <v>3.4075273503622148</v>
      </c>
      <c r="G1192" s="22">
        <f>TRUNC(D1192/E1192*100,3)</f>
        <v>5.2679999999999998</v>
      </c>
      <c r="H1192" s="7">
        <f>ROUND(D1192-D1191,3)</f>
        <v>20.268999999999998</v>
      </c>
      <c r="I1192">
        <f>ROUND(H1192/D1191*100,3)</f>
        <v>1.4319999999999999</v>
      </c>
    </row>
    <row r="1193" spans="1:9" x14ac:dyDescent="0.25">
      <c r="A1193" s="14">
        <v>43880.625</v>
      </c>
      <c r="B1193" s="5">
        <f>A1193</f>
        <v>43880.625</v>
      </c>
      <c r="C1193" s="6">
        <v>42186.25390625</v>
      </c>
      <c r="D1193" s="6">
        <v>1452.3399658203125</v>
      </c>
      <c r="E1193" s="6">
        <v>27251</v>
      </c>
      <c r="F1193" s="15">
        <f>D1193/C1193*100</f>
        <v>3.442685309408676</v>
      </c>
      <c r="G1193" s="22">
        <f>TRUNC(D1193/E1193*100,3)</f>
        <v>5.3289999999999997</v>
      </c>
      <c r="H1193" s="7">
        <f>ROUND(D1193-D1192,3)</f>
        <v>16.632999999999999</v>
      </c>
      <c r="I1193">
        <f>ROUND(H1193/D1192*100,3)</f>
        <v>1.159</v>
      </c>
    </row>
    <row r="1194" spans="1:9" x14ac:dyDescent="0.25">
      <c r="A1194" s="14">
        <v>43880.666666666664</v>
      </c>
      <c r="B1194" s="5">
        <f>A1194</f>
        <v>43880.666666666664</v>
      </c>
      <c r="C1194" s="6">
        <v>42586.71875</v>
      </c>
      <c r="D1194" s="6">
        <v>1675.6484375</v>
      </c>
      <c r="E1194" s="6">
        <v>27251</v>
      </c>
      <c r="F1194" s="15">
        <f>D1194/C1194*100</f>
        <v>3.9346737355763057</v>
      </c>
      <c r="G1194" s="22">
        <f>TRUNC(D1194/E1194*100,3)</f>
        <v>6.1479999999999997</v>
      </c>
      <c r="H1194" s="7">
        <f>ROUND(D1194-D1193,3)</f>
        <v>223.30799999999999</v>
      </c>
      <c r="I1194">
        <f>ROUND(H1194/D1193*100,3)</f>
        <v>15.375999999999999</v>
      </c>
    </row>
    <row r="1195" spans="1:9" x14ac:dyDescent="0.25">
      <c r="A1195" s="14">
        <v>43880.708333333336</v>
      </c>
      <c r="B1195" s="5">
        <f>A1195</f>
        <v>43880.708333333336</v>
      </c>
      <c r="C1195" s="6">
        <v>43492.57421875</v>
      </c>
      <c r="D1195" s="6">
        <v>2099.08251953125</v>
      </c>
      <c r="E1195" s="6">
        <v>27251</v>
      </c>
      <c r="F1195" s="15">
        <f>D1195/C1195*100</f>
        <v>4.8263009427166041</v>
      </c>
      <c r="G1195" s="22">
        <f>TRUNC(D1195/E1195*100,3)</f>
        <v>7.702</v>
      </c>
      <c r="H1195" s="7">
        <f>ROUND(D1195-D1194,3)</f>
        <v>423.43400000000003</v>
      </c>
      <c r="I1195">
        <f>ROUND(H1195/D1194*100,3)</f>
        <v>25.27</v>
      </c>
    </row>
    <row r="1196" spans="1:9" x14ac:dyDescent="0.25">
      <c r="A1196" s="14">
        <v>43880.75</v>
      </c>
      <c r="B1196" s="5">
        <f>A1196</f>
        <v>43880.75</v>
      </c>
      <c r="C1196" s="6">
        <v>44908.33984375</v>
      </c>
      <c r="D1196" s="6">
        <v>2093.151123046875</v>
      </c>
      <c r="E1196" s="6">
        <v>27251</v>
      </c>
      <c r="F1196" s="15">
        <f>D1196/C1196*100</f>
        <v>4.6609407747638745</v>
      </c>
      <c r="G1196" s="22">
        <f>TRUNC(D1196/E1196*100,3)</f>
        <v>7.681</v>
      </c>
      <c r="H1196" s="7">
        <f>ROUND(D1196-D1195,3)</f>
        <v>-5.931</v>
      </c>
      <c r="I1196">
        <f>ROUND(H1196/D1195*100,3)</f>
        <v>-0.28299999999999997</v>
      </c>
    </row>
    <row r="1197" spans="1:9" x14ac:dyDescent="0.25">
      <c r="A1197" s="14">
        <v>43880.791666666664</v>
      </c>
      <c r="B1197" s="5">
        <f>A1197</f>
        <v>43880.791666666664</v>
      </c>
      <c r="C1197" s="6">
        <v>45888.68359375</v>
      </c>
      <c r="D1197" s="6">
        <v>2384.641357421875</v>
      </c>
      <c r="E1197" s="6">
        <v>27251</v>
      </c>
      <c r="F1197" s="15">
        <f>D1197/C1197*100</f>
        <v>5.1965782643341312</v>
      </c>
      <c r="G1197" s="22">
        <f>TRUNC(D1197/E1197*100,3)</f>
        <v>8.75</v>
      </c>
      <c r="H1197" s="7">
        <f>ROUND(D1197-D1196,3)</f>
        <v>291.49</v>
      </c>
      <c r="I1197">
        <f>ROUND(H1197/D1196*100,3)</f>
        <v>13.926</v>
      </c>
    </row>
    <row r="1198" spans="1:9" x14ac:dyDescent="0.25">
      <c r="A1198" s="14">
        <v>43880.833333333336</v>
      </c>
      <c r="B1198" s="5">
        <f>A1198</f>
        <v>43880.833333333336</v>
      </c>
      <c r="C1198" s="6">
        <v>45386.828125</v>
      </c>
      <c r="D1198" s="6">
        <v>2389.06201171875</v>
      </c>
      <c r="E1198" s="6">
        <v>27251</v>
      </c>
      <c r="F1198" s="15">
        <f>D1198/C1198*100</f>
        <v>5.2637783040027104</v>
      </c>
      <c r="G1198" s="22">
        <f>TRUNC(D1198/E1198*100,3)</f>
        <v>8.766</v>
      </c>
      <c r="H1198" s="7">
        <f>ROUND(D1198-D1197,3)</f>
        <v>4.4210000000000003</v>
      </c>
      <c r="I1198">
        <f>ROUND(H1198/D1197*100,3)</f>
        <v>0.185</v>
      </c>
    </row>
    <row r="1199" spans="1:9" x14ac:dyDescent="0.25">
      <c r="A1199" s="14">
        <v>43880.875</v>
      </c>
      <c r="B1199" s="5">
        <f>A1199</f>
        <v>43880.875</v>
      </c>
      <c r="C1199" s="6">
        <v>44234.76953125</v>
      </c>
      <c r="D1199" s="6">
        <v>2421.29296875</v>
      </c>
      <c r="E1199" s="6">
        <v>27251</v>
      </c>
      <c r="F1199" s="15">
        <f>D1199/C1199*100</f>
        <v>5.4737325285247804</v>
      </c>
      <c r="G1199" s="22">
        <f>TRUNC(D1199/E1199*100,3)</f>
        <v>8.8849999999999998</v>
      </c>
      <c r="H1199" s="7">
        <f>ROUND(D1199-D1198,3)</f>
        <v>32.231000000000002</v>
      </c>
      <c r="I1199">
        <f>ROUND(H1199/D1198*100,3)</f>
        <v>1.349</v>
      </c>
    </row>
    <row r="1200" spans="1:9" x14ac:dyDescent="0.25">
      <c r="A1200" s="14">
        <v>43880.916666666664</v>
      </c>
      <c r="B1200" s="5">
        <f>A1200</f>
        <v>43880.916666666664</v>
      </c>
      <c r="C1200" s="6">
        <v>42186.140625</v>
      </c>
      <c r="D1200" s="6">
        <v>2220.124267578125</v>
      </c>
      <c r="E1200" s="6">
        <v>27251</v>
      </c>
      <c r="F1200" s="15">
        <f>D1200/C1200*100</f>
        <v>5.2626863578567162</v>
      </c>
      <c r="G1200" s="22">
        <f>TRUNC(D1200/E1200*100,3)</f>
        <v>8.1460000000000008</v>
      </c>
      <c r="H1200" s="7">
        <f>ROUND(D1200-D1199,3)</f>
        <v>-201.16900000000001</v>
      </c>
      <c r="I1200">
        <f>ROUND(H1200/D1199*100,3)</f>
        <v>-8.3079999999999998</v>
      </c>
    </row>
    <row r="1201" spans="1:9" x14ac:dyDescent="0.25">
      <c r="A1201" s="14">
        <v>43880.958333333336</v>
      </c>
      <c r="B1201" s="5">
        <f>A1201</f>
        <v>43880.958333333336</v>
      </c>
      <c r="C1201" s="6">
        <v>39668.171875</v>
      </c>
      <c r="D1201" s="6">
        <v>2652.3359375</v>
      </c>
      <c r="E1201" s="6">
        <v>27251</v>
      </c>
      <c r="F1201" s="15">
        <f>D1201/C1201*100</f>
        <v>6.6863074654861441</v>
      </c>
      <c r="G1201" s="22">
        <f>TRUNC(D1201/E1201*100,3)</f>
        <v>9.7319999999999993</v>
      </c>
      <c r="H1201" s="7">
        <f>ROUND(D1201-D1200,3)</f>
        <v>432.21199999999999</v>
      </c>
      <c r="I1201">
        <f>ROUND(H1201/D1200*100,3)</f>
        <v>19.468</v>
      </c>
    </row>
    <row r="1202" spans="1:9" x14ac:dyDescent="0.25">
      <c r="A1202" s="14">
        <v>43881</v>
      </c>
      <c r="B1202" s="5">
        <f>A1202</f>
        <v>43881</v>
      </c>
      <c r="C1202" s="6">
        <v>37606.38671875</v>
      </c>
      <c r="D1202" s="6">
        <v>3755.454833984375</v>
      </c>
      <c r="E1202" s="6">
        <v>27251</v>
      </c>
      <c r="F1202" s="15">
        <f>D1202/C1202*100</f>
        <v>9.9862155385217051</v>
      </c>
      <c r="G1202" s="22">
        <f>TRUNC(D1202/E1202*100,3)</f>
        <v>13.78</v>
      </c>
      <c r="H1202" s="7">
        <f>ROUND(D1202-D1201,3)</f>
        <v>1103.1189999999999</v>
      </c>
      <c r="I1202">
        <f>ROUND(H1202/D1201*100,3)</f>
        <v>41.59</v>
      </c>
    </row>
    <row r="1203" spans="1:9" x14ac:dyDescent="0.25">
      <c r="A1203" s="14">
        <v>43881.041666666664</v>
      </c>
      <c r="B1203" s="5">
        <f>A1203</f>
        <v>43881.041666666664</v>
      </c>
      <c r="C1203" s="6">
        <v>36615</v>
      </c>
      <c r="D1203" s="6">
        <v>5822.3779296875</v>
      </c>
      <c r="E1203" s="6">
        <v>27251</v>
      </c>
      <c r="F1203" s="15">
        <f>D1203/C1203*100</f>
        <v>15.901619362795302</v>
      </c>
      <c r="G1203" s="22">
        <f>TRUNC(D1203/E1203*100,3)</f>
        <v>21.364999999999998</v>
      </c>
      <c r="H1203" s="7">
        <f>ROUND(D1203-D1202,3)</f>
        <v>2066.9229999999998</v>
      </c>
      <c r="I1203">
        <f>ROUND(H1203/D1202*100,3)</f>
        <v>55.037999999999997</v>
      </c>
    </row>
    <row r="1204" spans="1:9" x14ac:dyDescent="0.25">
      <c r="A1204" s="14">
        <v>43881.083333333336</v>
      </c>
      <c r="B1204" s="5">
        <f>A1204</f>
        <v>43881.083333333336</v>
      </c>
      <c r="C1204" s="6">
        <v>36380.41015625</v>
      </c>
      <c r="D1204" s="6">
        <v>9349.6376953125</v>
      </c>
      <c r="E1204" s="6">
        <v>27251</v>
      </c>
      <c r="F1204" s="15">
        <f>D1204/C1204*100</f>
        <v>25.69964894611358</v>
      </c>
      <c r="G1204" s="22">
        <f>TRUNC(D1204/E1204*100,3)</f>
        <v>34.308999999999997</v>
      </c>
      <c r="H1204" s="7">
        <f>ROUND(D1204-D1203,3)</f>
        <v>3527.26</v>
      </c>
      <c r="I1204">
        <f>ROUND(H1204/D1203*100,3)</f>
        <v>60.581000000000003</v>
      </c>
    </row>
    <row r="1205" spans="1:9" x14ac:dyDescent="0.25">
      <c r="A1205" s="14">
        <v>43881.125</v>
      </c>
      <c r="B1205" s="5">
        <f>A1205</f>
        <v>43881.125</v>
      </c>
      <c r="C1205" s="6">
        <v>36212.109375</v>
      </c>
      <c r="D1205" s="6">
        <v>11629.568359375</v>
      </c>
      <c r="E1205" s="6">
        <v>27251</v>
      </c>
      <c r="F1205" s="15">
        <f>D1205/C1205*100</f>
        <v>32.115136511224016</v>
      </c>
      <c r="G1205" s="22">
        <f>TRUNC(D1205/E1205*100,3)</f>
        <v>42.674999999999997</v>
      </c>
      <c r="H1205" s="7">
        <f>ROUND(D1205-D1204,3)</f>
        <v>2279.931</v>
      </c>
      <c r="I1205">
        <f>ROUND(H1205/D1204*100,3)</f>
        <v>24.385000000000002</v>
      </c>
    </row>
    <row r="1206" spans="1:9" x14ac:dyDescent="0.25">
      <c r="A1206" s="14">
        <v>43881.166666666664</v>
      </c>
      <c r="B1206" s="5">
        <f>A1206</f>
        <v>43881.166666666664</v>
      </c>
      <c r="C1206" s="6">
        <v>36805.10546875</v>
      </c>
      <c r="D1206" s="6">
        <v>13114.337890625</v>
      </c>
      <c r="E1206" s="6">
        <v>27251</v>
      </c>
      <c r="F1206" s="15">
        <f>D1206/C1206*100</f>
        <v>35.63184434224744</v>
      </c>
      <c r="G1206" s="22">
        <f>TRUNC(D1206/E1206*100,3)</f>
        <v>48.124000000000002</v>
      </c>
      <c r="H1206" s="7">
        <f>ROUND(D1206-D1205,3)</f>
        <v>1484.77</v>
      </c>
      <c r="I1206">
        <f>ROUND(H1206/D1205*100,3)</f>
        <v>12.766999999999999</v>
      </c>
    </row>
    <row r="1207" spans="1:9" x14ac:dyDescent="0.25">
      <c r="A1207" s="14">
        <v>43881.208333333336</v>
      </c>
      <c r="B1207" s="5">
        <f>A1207</f>
        <v>43881.208333333336</v>
      </c>
      <c r="C1207" s="6">
        <v>38704.22265625</v>
      </c>
      <c r="D1207" s="6">
        <v>15020.984375</v>
      </c>
      <c r="E1207" s="6">
        <v>27251</v>
      </c>
      <c r="F1207" s="15">
        <f>D1207/C1207*100</f>
        <v>38.809678490143753</v>
      </c>
      <c r="G1207" s="22">
        <f>TRUNC(D1207/E1207*100,3)</f>
        <v>55.12</v>
      </c>
      <c r="H1207" s="7">
        <f>ROUND(D1207-D1206,3)</f>
        <v>1906.646</v>
      </c>
      <c r="I1207">
        <f>ROUND(H1207/D1206*100,3)</f>
        <v>14.539</v>
      </c>
    </row>
    <row r="1208" spans="1:9" x14ac:dyDescent="0.25">
      <c r="A1208" s="14">
        <v>43881.25</v>
      </c>
      <c r="B1208" s="5">
        <f>A1208</f>
        <v>43881.25</v>
      </c>
      <c r="C1208" s="6">
        <v>42414.26953125</v>
      </c>
      <c r="D1208" s="6">
        <v>16415.3515625</v>
      </c>
      <c r="E1208" s="6">
        <v>27251</v>
      </c>
      <c r="F1208" s="15">
        <f>D1208/C1208*100</f>
        <v>38.702426668943318</v>
      </c>
      <c r="G1208" s="22">
        <f>TRUNC(D1208/E1208*100,3)</f>
        <v>60.237000000000002</v>
      </c>
      <c r="H1208" s="7">
        <f>ROUND(D1208-D1207,3)</f>
        <v>1394.367</v>
      </c>
      <c r="I1208">
        <f>ROUND(H1208/D1207*100,3)</f>
        <v>9.2829999999999995</v>
      </c>
    </row>
    <row r="1209" spans="1:9" x14ac:dyDescent="0.25">
      <c r="A1209" s="14">
        <v>43881.291666666664</v>
      </c>
      <c r="B1209" s="5">
        <f>A1209</f>
        <v>43881.291666666664</v>
      </c>
      <c r="C1209" s="6">
        <v>46285.86328125</v>
      </c>
      <c r="D1209" s="6">
        <v>17532.228515625</v>
      </c>
      <c r="E1209" s="6">
        <v>27251</v>
      </c>
      <c r="F1209" s="15">
        <f>D1209/C1209*100</f>
        <v>37.878149553121013</v>
      </c>
      <c r="G1209" s="22">
        <f>TRUNC(D1209/E1209*100,3)</f>
        <v>64.335999999999999</v>
      </c>
      <c r="H1209" s="7">
        <f>ROUND(D1209-D1208,3)</f>
        <v>1116.877</v>
      </c>
      <c r="I1209">
        <f>ROUND(H1209/D1208*100,3)</f>
        <v>6.8040000000000003</v>
      </c>
    </row>
    <row r="1210" spans="1:9" x14ac:dyDescent="0.25">
      <c r="A1210" s="14">
        <v>43881.333333333336</v>
      </c>
      <c r="B1210" s="5">
        <f>A1210</f>
        <v>43881.333333333336</v>
      </c>
      <c r="C1210" s="6">
        <v>46296.41015625</v>
      </c>
      <c r="D1210" s="6">
        <v>17392.01171875</v>
      </c>
      <c r="E1210" s="6">
        <v>27251</v>
      </c>
      <c r="F1210" s="15">
        <f>D1210/C1210*100</f>
        <v>37.56665292201297</v>
      </c>
      <c r="G1210" s="22">
        <f>TRUNC(D1210/E1210*100,3)</f>
        <v>63.820999999999998</v>
      </c>
      <c r="H1210" s="7">
        <f>ROUND(D1210-D1209,3)</f>
        <v>-140.21700000000001</v>
      </c>
      <c r="I1210">
        <f>ROUND(H1210/D1209*100,3)</f>
        <v>-0.8</v>
      </c>
    </row>
    <row r="1211" spans="1:9" x14ac:dyDescent="0.25">
      <c r="A1211" s="14">
        <v>43881.375</v>
      </c>
      <c r="B1211" s="5">
        <f>A1211</f>
        <v>43881.375</v>
      </c>
      <c r="C1211" s="6">
        <v>46521.69140625</v>
      </c>
      <c r="D1211" s="6">
        <v>17326.390625</v>
      </c>
      <c r="E1211" s="6">
        <v>27251</v>
      </c>
      <c r="F1211" s="15">
        <f>D1211/C1211*100</f>
        <v>37.243681605850362</v>
      </c>
      <c r="G1211" s="22">
        <f>TRUNC(D1211/E1211*100,3)</f>
        <v>63.58</v>
      </c>
      <c r="H1211" s="7">
        <f>ROUND(D1211-D1210,3)</f>
        <v>-65.620999999999995</v>
      </c>
      <c r="I1211">
        <f>ROUND(H1211/D1210*100,3)</f>
        <v>-0.377</v>
      </c>
    </row>
    <row r="1212" spans="1:9" x14ac:dyDescent="0.25">
      <c r="A1212" s="14">
        <v>43881.416666666664</v>
      </c>
      <c r="B1212" s="5">
        <f>A1212</f>
        <v>43881.416666666664</v>
      </c>
      <c r="C1212" s="6">
        <v>46610.40234375</v>
      </c>
      <c r="D1212" s="6">
        <v>17492.5546875</v>
      </c>
      <c r="E1212" s="6">
        <v>27251</v>
      </c>
      <c r="F1212" s="15">
        <f>D1212/C1212*100</f>
        <v>37.529293479367659</v>
      </c>
      <c r="G1212" s="22">
        <f>TRUNC(D1212/E1212*100,3)</f>
        <v>64.19</v>
      </c>
      <c r="H1212" s="7">
        <f>ROUND(D1212-D1211,3)</f>
        <v>166.16399999999999</v>
      </c>
      <c r="I1212">
        <f>ROUND(H1212/D1211*100,3)</f>
        <v>0.95899999999999996</v>
      </c>
    </row>
    <row r="1213" spans="1:9" x14ac:dyDescent="0.25">
      <c r="A1213" s="14">
        <v>43881.458333333336</v>
      </c>
      <c r="B1213" s="5">
        <f>A1213</f>
        <v>43881.458333333336</v>
      </c>
      <c r="C1213" s="6">
        <v>46426.34765625</v>
      </c>
      <c r="D1213" s="6">
        <v>17403.34765625</v>
      </c>
      <c r="E1213" s="6">
        <v>27251</v>
      </c>
      <c r="F1213" s="15">
        <f>D1213/C1213*100</f>
        <v>37.48592886329952</v>
      </c>
      <c r="G1213" s="22">
        <f>TRUNC(D1213/E1213*100,3)</f>
        <v>63.863</v>
      </c>
      <c r="H1213" s="7">
        <f>ROUND(D1213-D1212,3)</f>
        <v>-89.206999999999994</v>
      </c>
      <c r="I1213">
        <f>ROUND(H1213/D1212*100,3)</f>
        <v>-0.51</v>
      </c>
    </row>
    <row r="1214" spans="1:9" x14ac:dyDescent="0.25">
      <c r="A1214" s="14">
        <v>43881.5</v>
      </c>
      <c r="B1214" s="5">
        <f>A1214</f>
        <v>43881.5</v>
      </c>
      <c r="C1214" s="6">
        <v>45654.00390625</v>
      </c>
      <c r="D1214" s="6">
        <v>17434.16015625</v>
      </c>
      <c r="E1214" s="6">
        <v>27251</v>
      </c>
      <c r="F1214" s="15">
        <f>D1214/C1214*100</f>
        <v>38.187581952397551</v>
      </c>
      <c r="G1214" s="22">
        <f>TRUNC(D1214/E1214*100,3)</f>
        <v>63.975999999999999</v>
      </c>
      <c r="H1214" s="7">
        <f>ROUND(D1214-D1213,3)</f>
        <v>30.812999999999999</v>
      </c>
      <c r="I1214">
        <f>ROUND(H1214/D1213*100,3)</f>
        <v>0.17699999999999999</v>
      </c>
    </row>
    <row r="1215" spans="1:9" x14ac:dyDescent="0.25">
      <c r="A1215" s="14">
        <v>43881.541666666664</v>
      </c>
      <c r="B1215" s="5">
        <f>A1215</f>
        <v>43881.541666666664</v>
      </c>
      <c r="C1215" s="6">
        <v>45032.1484375</v>
      </c>
      <c r="D1215" s="6">
        <v>17015.8203125</v>
      </c>
      <c r="E1215" s="6">
        <v>27251</v>
      </c>
      <c r="F1215" s="15">
        <f>D1215/C1215*100</f>
        <v>37.785939385317604</v>
      </c>
      <c r="G1215" s="22">
        <f>TRUNC(D1215/E1215*100,3)</f>
        <v>62.441000000000003</v>
      </c>
      <c r="H1215" s="7">
        <f>ROUND(D1215-D1214,3)</f>
        <v>-418.34</v>
      </c>
      <c r="I1215">
        <f>ROUND(H1215/D1214*100,3)</f>
        <v>-2.4</v>
      </c>
    </row>
    <row r="1216" spans="1:9" x14ac:dyDescent="0.25">
      <c r="A1216" s="14">
        <v>43881.583333333336</v>
      </c>
      <c r="B1216" s="5">
        <f>A1216</f>
        <v>43881.583333333336</v>
      </c>
      <c r="C1216" s="6">
        <v>44513.9609375</v>
      </c>
      <c r="D1216" s="6">
        <v>16785.283203125</v>
      </c>
      <c r="E1216" s="6">
        <v>27251</v>
      </c>
      <c r="F1216" s="15">
        <f>D1216/C1216*100</f>
        <v>37.707907473550698</v>
      </c>
      <c r="G1216" s="22">
        <f>TRUNC(D1216/E1216*100,3)</f>
        <v>61.594999999999999</v>
      </c>
      <c r="H1216" s="7">
        <f>ROUND(D1216-D1215,3)</f>
        <v>-230.53700000000001</v>
      </c>
      <c r="I1216">
        <f>ROUND(H1216/D1215*100,3)</f>
        <v>-1.355</v>
      </c>
    </row>
    <row r="1217" spans="1:9" x14ac:dyDescent="0.25">
      <c r="A1217" s="14">
        <v>43881.625</v>
      </c>
      <c r="B1217" s="5">
        <f>A1217</f>
        <v>43881.625</v>
      </c>
      <c r="C1217" s="6">
        <v>44032.09765625</v>
      </c>
      <c r="D1217" s="6">
        <v>16310</v>
      </c>
      <c r="E1217" s="6">
        <v>27251</v>
      </c>
      <c r="F1217" s="15">
        <f>D1217/C1217*100</f>
        <v>37.041160580922103</v>
      </c>
      <c r="G1217" s="22">
        <f>TRUNC(D1217/E1217*100,3)</f>
        <v>59.850999999999999</v>
      </c>
      <c r="H1217" s="7">
        <f>ROUND(D1217-D1216,3)</f>
        <v>-475.28300000000002</v>
      </c>
      <c r="I1217">
        <f>ROUND(H1217/D1216*100,3)</f>
        <v>-2.8319999999999999</v>
      </c>
    </row>
    <row r="1218" spans="1:9" x14ac:dyDescent="0.25">
      <c r="A1218" s="14">
        <v>43881.666666666664</v>
      </c>
      <c r="B1218" s="5">
        <f>A1218</f>
        <v>43881.666666666664</v>
      </c>
      <c r="C1218" s="6">
        <v>44082.265625</v>
      </c>
      <c r="D1218" s="6">
        <v>15027.7119140625</v>
      </c>
      <c r="E1218" s="6">
        <v>27251</v>
      </c>
      <c r="F1218" s="15">
        <f>D1218/C1218*100</f>
        <v>34.090153264581666</v>
      </c>
      <c r="G1218" s="22">
        <f>TRUNC(D1218/E1218*100,3)</f>
        <v>55.145000000000003</v>
      </c>
      <c r="H1218" s="7">
        <f>ROUND(D1218-D1217,3)</f>
        <v>-1282.288</v>
      </c>
      <c r="I1218">
        <f>ROUND(H1218/D1217*100,3)</f>
        <v>-7.8620000000000001</v>
      </c>
    </row>
    <row r="1219" spans="1:9" x14ac:dyDescent="0.25">
      <c r="A1219" s="14">
        <v>43881.708333333336</v>
      </c>
      <c r="B1219" s="5">
        <f>A1219</f>
        <v>43881.708333333336</v>
      </c>
      <c r="C1219" s="6">
        <v>44925.82421875</v>
      </c>
      <c r="D1219" s="6">
        <v>15096.193359375</v>
      </c>
      <c r="E1219" s="6">
        <v>27251</v>
      </c>
      <c r="F1219" s="15">
        <f>D1219/C1219*100</f>
        <v>33.602485033707033</v>
      </c>
      <c r="G1219" s="22">
        <f>TRUNC(D1219/E1219*100,3)</f>
        <v>55.396000000000001</v>
      </c>
      <c r="H1219" s="7">
        <f>ROUND(D1219-D1218,3)</f>
        <v>68.480999999999995</v>
      </c>
      <c r="I1219">
        <f>ROUND(H1219/D1218*100,3)</f>
        <v>0.45600000000000002</v>
      </c>
    </row>
    <row r="1220" spans="1:9" x14ac:dyDescent="0.25">
      <c r="A1220" s="14">
        <v>43881.75</v>
      </c>
      <c r="B1220" s="5">
        <f>A1220</f>
        <v>43881.75</v>
      </c>
      <c r="C1220" s="6">
        <v>46551.19140625</v>
      </c>
      <c r="D1220" s="6">
        <v>13366.5966796875</v>
      </c>
      <c r="E1220" s="6">
        <v>27251</v>
      </c>
      <c r="F1220" s="15">
        <f>D1220/C1220*100</f>
        <v>28.713758500911084</v>
      </c>
      <c r="G1220" s="22">
        <f>TRUNC(D1220/E1220*100,3)</f>
        <v>49.048999999999999</v>
      </c>
      <c r="H1220" s="7">
        <f>ROUND(D1220-D1219,3)</f>
        <v>-1729.597</v>
      </c>
      <c r="I1220">
        <f>ROUND(H1220/D1219*100,3)</f>
        <v>-11.457000000000001</v>
      </c>
    </row>
    <row r="1221" spans="1:9" x14ac:dyDescent="0.25">
      <c r="A1221" s="14">
        <v>43881.791666666664</v>
      </c>
      <c r="B1221" s="5">
        <f>A1221</f>
        <v>43881.791666666664</v>
      </c>
      <c r="C1221" s="6">
        <v>48718.55859375</v>
      </c>
      <c r="D1221" s="6">
        <v>12782.4169921875</v>
      </c>
      <c r="E1221" s="6">
        <v>27251</v>
      </c>
      <c r="F1221" s="15">
        <f>D1221/C1221*100</f>
        <v>26.237264322157777</v>
      </c>
      <c r="G1221" s="22">
        <f>TRUNC(D1221/E1221*100,3)</f>
        <v>46.905999999999999</v>
      </c>
      <c r="H1221" s="7">
        <f>ROUND(D1221-D1220,3)</f>
        <v>-584.17999999999995</v>
      </c>
      <c r="I1221">
        <f>ROUND(H1221/D1220*100,3)</f>
        <v>-4.37</v>
      </c>
    </row>
    <row r="1222" spans="1:9" x14ac:dyDescent="0.25">
      <c r="A1222" s="14">
        <v>43881.833333333336</v>
      </c>
      <c r="B1222" s="5">
        <f>A1222</f>
        <v>43881.833333333336</v>
      </c>
      <c r="C1222" s="6">
        <v>48700.4375</v>
      </c>
      <c r="D1222" s="6">
        <v>11930.5</v>
      </c>
      <c r="E1222" s="6">
        <v>27251</v>
      </c>
      <c r="F1222" s="15">
        <f>D1222/C1222*100</f>
        <v>24.497726534797557</v>
      </c>
      <c r="G1222" s="22">
        <f>TRUNC(D1222/E1222*100,3)</f>
        <v>43.78</v>
      </c>
      <c r="H1222" s="7">
        <f>ROUND(D1222-D1221,3)</f>
        <v>-851.91700000000003</v>
      </c>
      <c r="I1222">
        <f>ROUND(H1222/D1221*100,3)</f>
        <v>-6.665</v>
      </c>
    </row>
    <row r="1223" spans="1:9" x14ac:dyDescent="0.25">
      <c r="A1223" s="14">
        <v>43881.875</v>
      </c>
      <c r="B1223" s="5">
        <f>A1223</f>
        <v>43881.875</v>
      </c>
      <c r="C1223" s="6">
        <v>48166.828125</v>
      </c>
      <c r="D1223" s="6">
        <v>11175.708984375</v>
      </c>
      <c r="E1223" s="6">
        <v>27251</v>
      </c>
      <c r="F1223" s="15">
        <f>D1223/C1223*100</f>
        <v>23.202086206242171</v>
      </c>
      <c r="G1223" s="22">
        <f>TRUNC(D1223/E1223*100,3)</f>
        <v>41.01</v>
      </c>
      <c r="H1223" s="7">
        <f>ROUND(D1223-D1222,3)</f>
        <v>-754.79100000000005</v>
      </c>
      <c r="I1223">
        <f>ROUND(H1223/D1222*100,3)</f>
        <v>-6.327</v>
      </c>
    </row>
    <row r="1224" spans="1:9" x14ac:dyDescent="0.25">
      <c r="A1224" s="14">
        <v>43881.916666666664</v>
      </c>
      <c r="B1224" s="5">
        <f>A1224</f>
        <v>43881.916666666664</v>
      </c>
      <c r="C1224" s="6">
        <v>46558.20703125</v>
      </c>
      <c r="D1224" s="6">
        <v>10050.40234375</v>
      </c>
      <c r="E1224" s="6">
        <v>27251</v>
      </c>
      <c r="F1224" s="15">
        <f>D1224/C1224*100</f>
        <v>21.586746966016413</v>
      </c>
      <c r="G1224" s="22">
        <f>TRUNC(D1224/E1224*100,3)</f>
        <v>36.880000000000003</v>
      </c>
      <c r="H1224" s="7">
        <f>ROUND(D1224-D1223,3)</f>
        <v>-1125.307</v>
      </c>
      <c r="I1224">
        <f>ROUND(H1224/D1223*100,3)</f>
        <v>-10.069000000000001</v>
      </c>
    </row>
    <row r="1225" spans="1:9" x14ac:dyDescent="0.25">
      <c r="A1225" s="14">
        <v>43881.958333333336</v>
      </c>
      <c r="B1225" s="5">
        <f>A1225</f>
        <v>43881.958333333336</v>
      </c>
      <c r="C1225" s="6">
        <v>44232.71875</v>
      </c>
      <c r="D1225" s="6">
        <v>8660.609375</v>
      </c>
      <c r="E1225" s="6">
        <v>27251</v>
      </c>
      <c r="F1225" s="15">
        <f>D1225/C1225*100</f>
        <v>19.579645158031351</v>
      </c>
      <c r="G1225" s="22">
        <f>TRUNC(D1225/E1225*100,3)</f>
        <v>31.78</v>
      </c>
      <c r="H1225" s="7">
        <f>ROUND(D1225-D1224,3)</f>
        <v>-1389.7929999999999</v>
      </c>
      <c r="I1225">
        <f>ROUND(H1225/D1224*100,3)</f>
        <v>-13.827999999999999</v>
      </c>
    </row>
    <row r="1226" spans="1:9" x14ac:dyDescent="0.25">
      <c r="A1226" s="14">
        <v>43882</v>
      </c>
      <c r="B1226" s="5">
        <f>A1226</f>
        <v>43882</v>
      </c>
      <c r="C1226" s="6">
        <v>42732.86328125</v>
      </c>
      <c r="D1226" s="6">
        <v>7633.44384765625</v>
      </c>
      <c r="E1226" s="6">
        <v>27251</v>
      </c>
      <c r="F1226" s="15">
        <f>D1226/C1226*100</f>
        <v>17.863169611210196</v>
      </c>
      <c r="G1226" s="22">
        <f>TRUNC(D1226/E1226*100,3)</f>
        <v>28.010999999999999</v>
      </c>
      <c r="H1226" s="7">
        <f>ROUND(D1226-D1225,3)</f>
        <v>-1027.1659999999999</v>
      </c>
      <c r="I1226">
        <f>ROUND(H1226/D1225*100,3)</f>
        <v>-11.86</v>
      </c>
    </row>
    <row r="1227" spans="1:9" x14ac:dyDescent="0.25">
      <c r="A1227" s="14">
        <v>43882.041666666664</v>
      </c>
      <c r="B1227" s="5">
        <f>A1227</f>
        <v>43882.041666666664</v>
      </c>
      <c r="C1227" s="6">
        <v>42176.984375</v>
      </c>
      <c r="D1227" s="6">
        <v>6916.90673828125</v>
      </c>
      <c r="E1227" s="6">
        <v>27251</v>
      </c>
      <c r="F1227" s="15">
        <f>D1227/C1227*100</f>
        <v>16.399718568739541</v>
      </c>
      <c r="G1227" s="22">
        <f>TRUNC(D1227/E1227*100,3)</f>
        <v>25.382000000000001</v>
      </c>
      <c r="H1227" s="7">
        <f>ROUND(D1227-D1226,3)</f>
        <v>-716.53700000000003</v>
      </c>
      <c r="I1227">
        <f>ROUND(H1227/D1226*100,3)</f>
        <v>-9.3870000000000005</v>
      </c>
    </row>
    <row r="1228" spans="1:9" x14ac:dyDescent="0.25">
      <c r="A1228" s="14">
        <v>43882.083333333336</v>
      </c>
      <c r="B1228" s="5">
        <f>A1228</f>
        <v>43882.083333333336</v>
      </c>
      <c r="C1228" s="6">
        <v>42279.03515625</v>
      </c>
      <c r="D1228" s="6">
        <v>6323.29736328125</v>
      </c>
      <c r="E1228" s="6">
        <v>27251</v>
      </c>
      <c r="F1228" s="15">
        <f>D1228/C1228*100</f>
        <v>14.956106117162641</v>
      </c>
      <c r="G1228" s="22">
        <f>TRUNC(D1228/E1228*100,3)</f>
        <v>23.202999999999999</v>
      </c>
      <c r="H1228" s="7">
        <f>ROUND(D1228-D1227,3)</f>
        <v>-593.60900000000004</v>
      </c>
      <c r="I1228">
        <f>ROUND(H1228/D1227*100,3)</f>
        <v>-8.5820000000000007</v>
      </c>
    </row>
    <row r="1229" spans="1:9" x14ac:dyDescent="0.25">
      <c r="A1229" s="14">
        <v>43882.125</v>
      </c>
      <c r="B1229" s="5">
        <f>A1229</f>
        <v>43882.125</v>
      </c>
      <c r="C1229" s="6">
        <v>42695.2734375</v>
      </c>
      <c r="D1229" s="6">
        <v>6502.58447265625</v>
      </c>
      <c r="E1229" s="6">
        <v>27251</v>
      </c>
      <c r="F1229" s="15">
        <f>D1229/C1229*100</f>
        <v>15.230220933413479</v>
      </c>
      <c r="G1229" s="22">
        <f>TRUNC(D1229/E1229*100,3)</f>
        <v>23.861000000000001</v>
      </c>
      <c r="H1229" s="7">
        <f>ROUND(D1229-D1228,3)</f>
        <v>179.28700000000001</v>
      </c>
      <c r="I1229">
        <f>ROUND(H1229/D1228*100,3)</f>
        <v>2.835</v>
      </c>
    </row>
    <row r="1230" spans="1:9" x14ac:dyDescent="0.25">
      <c r="A1230" s="14">
        <v>43882.166666666664</v>
      </c>
      <c r="B1230" s="5">
        <f>A1230</f>
        <v>43882.166666666664</v>
      </c>
      <c r="C1230" s="6">
        <v>43731.38671875</v>
      </c>
      <c r="D1230" s="6">
        <v>6117.79150390625</v>
      </c>
      <c r="E1230" s="6">
        <v>27251</v>
      </c>
      <c r="F1230" s="15">
        <f>D1230/C1230*100</f>
        <v>13.989475209765583</v>
      </c>
      <c r="G1230" s="22">
        <f>TRUNC(D1230/E1230*100,3)</f>
        <v>22.449000000000002</v>
      </c>
      <c r="H1230" s="7">
        <f>ROUND(D1230-D1229,3)</f>
        <v>-384.79300000000001</v>
      </c>
      <c r="I1230">
        <f>ROUND(H1230/D1229*100,3)</f>
        <v>-5.9180000000000001</v>
      </c>
    </row>
    <row r="1231" spans="1:9" x14ac:dyDescent="0.25">
      <c r="A1231" s="14">
        <v>43882.208333333336</v>
      </c>
      <c r="B1231" s="5">
        <f>A1231</f>
        <v>43882.208333333336</v>
      </c>
      <c r="C1231" s="6">
        <v>45945.49609375</v>
      </c>
      <c r="D1231" s="6">
        <v>5785.4775390625</v>
      </c>
      <c r="E1231" s="6">
        <v>27251</v>
      </c>
      <c r="F1231" s="15">
        <f>D1231/C1231*100</f>
        <v>12.592044990127993</v>
      </c>
      <c r="G1231" s="22">
        <f>TRUNC(D1231/E1231*100,3)</f>
        <v>21.23</v>
      </c>
      <c r="H1231" s="7">
        <f>ROUND(D1231-D1230,3)</f>
        <v>-332.31400000000002</v>
      </c>
      <c r="I1231">
        <f>ROUND(H1231/D1230*100,3)</f>
        <v>-5.4320000000000004</v>
      </c>
    </row>
    <row r="1232" spans="1:9" x14ac:dyDescent="0.25">
      <c r="A1232" s="14">
        <v>43882.25</v>
      </c>
      <c r="B1232" s="5">
        <f>A1232</f>
        <v>43882.25</v>
      </c>
      <c r="C1232" s="6">
        <v>49740.34375</v>
      </c>
      <c r="D1232" s="6">
        <v>5760.63818359375</v>
      </c>
      <c r="E1232" s="6">
        <v>27251</v>
      </c>
      <c r="F1232" s="15">
        <f>D1232/C1232*100</f>
        <v>11.581420129598019</v>
      </c>
      <c r="G1232" s="22">
        <f>TRUNC(D1232/E1232*100,3)</f>
        <v>21.138999999999999</v>
      </c>
      <c r="H1232" s="7">
        <f>ROUND(D1232-D1231,3)</f>
        <v>-24.838999999999999</v>
      </c>
      <c r="I1232">
        <f>ROUND(H1232/D1231*100,3)</f>
        <v>-0.42899999999999999</v>
      </c>
    </row>
    <row r="1233" spans="1:9" x14ac:dyDescent="0.25">
      <c r="A1233" s="14">
        <v>43882.291666666664</v>
      </c>
      <c r="B1233" s="5">
        <f>A1233</f>
        <v>43882.291666666664</v>
      </c>
      <c r="C1233" s="6">
        <v>53825.3046875</v>
      </c>
      <c r="D1233" s="6">
        <v>5775.9453125</v>
      </c>
      <c r="E1233" s="6">
        <v>27251</v>
      </c>
      <c r="F1233" s="15">
        <f>D1233/C1233*100</f>
        <v>10.730910574559857</v>
      </c>
      <c r="G1233" s="22">
        <f>TRUNC(D1233/E1233*100,3)</f>
        <v>21.195</v>
      </c>
      <c r="H1233" s="7">
        <f>ROUND(D1233-D1232,3)</f>
        <v>15.307</v>
      </c>
      <c r="I1233">
        <f>ROUND(H1233/D1232*100,3)</f>
        <v>0.26600000000000001</v>
      </c>
    </row>
    <row r="1234" spans="1:9" x14ac:dyDescent="0.25">
      <c r="A1234" s="14">
        <v>43882.333333333336</v>
      </c>
      <c r="B1234" s="5">
        <f>A1234</f>
        <v>43882.333333333336</v>
      </c>
      <c r="C1234" s="6">
        <v>52677.21875</v>
      </c>
      <c r="D1234" s="6">
        <v>5925.38427734375</v>
      </c>
      <c r="E1234" s="6">
        <v>27251</v>
      </c>
      <c r="F1234" s="15">
        <f>D1234/C1234*100</f>
        <v>11.248475940738139</v>
      </c>
      <c r="G1234" s="22">
        <f>TRUNC(D1234/E1234*100,3)</f>
        <v>21.742999999999999</v>
      </c>
      <c r="H1234" s="7">
        <f>ROUND(D1234-D1233,3)</f>
        <v>149.43899999999999</v>
      </c>
      <c r="I1234">
        <f>ROUND(H1234/D1233*100,3)</f>
        <v>2.5870000000000002</v>
      </c>
    </row>
    <row r="1235" spans="1:9" x14ac:dyDescent="0.25">
      <c r="A1235" s="14">
        <v>43882.375</v>
      </c>
      <c r="B1235" s="5">
        <f>A1235</f>
        <v>43882.375</v>
      </c>
      <c r="C1235" s="6">
        <v>50674.46875</v>
      </c>
      <c r="D1235" s="6">
        <v>5126.23876953125</v>
      </c>
      <c r="E1235" s="6">
        <v>27251</v>
      </c>
      <c r="F1235" s="15">
        <f>D1235/C1235*100</f>
        <v>10.116018768388667</v>
      </c>
      <c r="G1235" s="22">
        <f>TRUNC(D1235/E1235*100,3)</f>
        <v>18.811</v>
      </c>
      <c r="H1235" s="7">
        <f>ROUND(D1235-D1234,3)</f>
        <v>-799.14599999999996</v>
      </c>
      <c r="I1235">
        <f>ROUND(H1235/D1234*100,3)</f>
        <v>-13.487</v>
      </c>
    </row>
    <row r="1236" spans="1:9" x14ac:dyDescent="0.25">
      <c r="A1236" s="14">
        <v>43882.416666666664</v>
      </c>
      <c r="B1236" s="5">
        <f>A1236</f>
        <v>43882.416666666664</v>
      </c>
      <c r="C1236" s="6">
        <v>48340.1796875</v>
      </c>
      <c r="D1236" s="6">
        <v>5178.15380859375</v>
      </c>
      <c r="E1236" s="6">
        <v>27251</v>
      </c>
      <c r="F1236" s="15">
        <f>D1236/C1236*100</f>
        <v>10.711904345553638</v>
      </c>
      <c r="G1236" s="22">
        <f>TRUNC(D1236/E1236*100,3)</f>
        <v>19.001000000000001</v>
      </c>
      <c r="H1236" s="7">
        <f>ROUND(D1236-D1235,3)</f>
        <v>51.914999999999999</v>
      </c>
      <c r="I1236">
        <f>ROUND(H1236/D1235*100,3)</f>
        <v>1.0129999999999999</v>
      </c>
    </row>
    <row r="1237" spans="1:9" x14ac:dyDescent="0.25">
      <c r="A1237" s="14">
        <v>43882.458333333336</v>
      </c>
      <c r="B1237" s="5">
        <f>A1237</f>
        <v>43882.458333333336</v>
      </c>
      <c r="C1237" s="6">
        <v>45982.125</v>
      </c>
      <c r="D1237" s="6">
        <v>4768.3955078125</v>
      </c>
      <c r="E1237" s="6">
        <v>27251</v>
      </c>
      <c r="F1237" s="15">
        <f>D1237/C1237*100</f>
        <v>10.37010687916772</v>
      </c>
      <c r="G1237" s="22">
        <f>TRUNC(D1237/E1237*100,3)</f>
        <v>17.498000000000001</v>
      </c>
      <c r="H1237" s="7">
        <f>ROUND(D1237-D1236,3)</f>
        <v>-409.75799999999998</v>
      </c>
      <c r="I1237">
        <f>ROUND(H1237/D1236*100,3)</f>
        <v>-7.9130000000000003</v>
      </c>
    </row>
    <row r="1238" spans="1:9" x14ac:dyDescent="0.25">
      <c r="A1238" s="14">
        <v>43882.5</v>
      </c>
      <c r="B1238" s="5">
        <f>A1238</f>
        <v>43882.5</v>
      </c>
      <c r="C1238" s="6">
        <v>43836.7265625</v>
      </c>
      <c r="D1238" s="6">
        <v>4676.11328125</v>
      </c>
      <c r="E1238" s="6">
        <v>27251</v>
      </c>
      <c r="F1238" s="15">
        <f>D1238/C1238*100</f>
        <v>10.667113281332844</v>
      </c>
      <c r="G1238" s="22">
        <f>TRUNC(D1238/E1238*100,3)</f>
        <v>17.158999999999999</v>
      </c>
      <c r="H1238" s="7">
        <f>ROUND(D1238-D1237,3)</f>
        <v>-92.281999999999996</v>
      </c>
      <c r="I1238">
        <f>ROUND(H1238/D1237*100,3)</f>
        <v>-1.9350000000000001</v>
      </c>
    </row>
    <row r="1239" spans="1:9" x14ac:dyDescent="0.25">
      <c r="A1239" s="14">
        <v>43882.541666666664</v>
      </c>
      <c r="B1239" s="5">
        <f>A1239</f>
        <v>43882.541666666664</v>
      </c>
      <c r="C1239" s="6">
        <v>41916.38671875</v>
      </c>
      <c r="D1239" s="6">
        <v>5091.791015625</v>
      </c>
      <c r="E1239" s="6">
        <v>27251</v>
      </c>
      <c r="F1239" s="15">
        <f>D1239/C1239*100</f>
        <v>12.14749508298468</v>
      </c>
      <c r="G1239" s="22">
        <f>TRUNC(D1239/E1239*100,3)</f>
        <v>18.684000000000001</v>
      </c>
      <c r="H1239" s="7">
        <f>ROUND(D1239-D1238,3)</f>
        <v>415.678</v>
      </c>
      <c r="I1239">
        <f>ROUND(H1239/D1238*100,3)</f>
        <v>8.8889999999999993</v>
      </c>
    </row>
    <row r="1240" spans="1:9" x14ac:dyDescent="0.25">
      <c r="A1240" s="14">
        <v>43882.583333333336</v>
      </c>
      <c r="B1240" s="5">
        <f>A1240</f>
        <v>43882.583333333336</v>
      </c>
      <c r="C1240" s="6">
        <v>40442.86328125</v>
      </c>
      <c r="D1240" s="6">
        <v>5001.59619140625</v>
      </c>
      <c r="E1240" s="6">
        <v>27251</v>
      </c>
      <c r="F1240" s="15">
        <f>D1240/C1240*100</f>
        <v>12.36706747646395</v>
      </c>
      <c r="G1240" s="22">
        <f>TRUNC(D1240/E1240*100,3)</f>
        <v>18.353000000000002</v>
      </c>
      <c r="H1240" s="7">
        <f>ROUND(D1240-D1239,3)</f>
        <v>-90.194999999999993</v>
      </c>
      <c r="I1240">
        <f>ROUND(H1240/D1239*100,3)</f>
        <v>-1.7709999999999999</v>
      </c>
    </row>
    <row r="1241" spans="1:9" x14ac:dyDescent="0.25">
      <c r="A1241" s="14">
        <v>43882.625</v>
      </c>
      <c r="B1241" s="5">
        <f>A1241</f>
        <v>43882.625</v>
      </c>
      <c r="C1241" s="6">
        <v>39122.33203125</v>
      </c>
      <c r="D1241" s="6">
        <v>5149.51806640625</v>
      </c>
      <c r="E1241" s="6">
        <v>27251</v>
      </c>
      <c r="F1241" s="15">
        <f>D1241/C1241*100</f>
        <v>13.162605087787036</v>
      </c>
      <c r="G1241" s="22">
        <f>TRUNC(D1241/E1241*100,3)</f>
        <v>18.896000000000001</v>
      </c>
      <c r="H1241" s="7">
        <f>ROUND(D1241-D1240,3)</f>
        <v>147.922</v>
      </c>
      <c r="I1241">
        <f>ROUND(H1241/D1240*100,3)</f>
        <v>2.9569999999999999</v>
      </c>
    </row>
    <row r="1242" spans="1:9" x14ac:dyDescent="0.25">
      <c r="A1242" s="14">
        <v>43882.666666666664</v>
      </c>
      <c r="B1242" s="5">
        <f>A1242</f>
        <v>43882.666666666664</v>
      </c>
      <c r="C1242" s="6">
        <v>38706.80078125</v>
      </c>
      <c r="D1242" s="6">
        <v>5146.24609375</v>
      </c>
      <c r="E1242" s="6">
        <v>27251</v>
      </c>
      <c r="F1242" s="15">
        <f>D1242/C1242*100</f>
        <v>13.295457102832684</v>
      </c>
      <c r="G1242" s="22">
        <f>TRUNC(D1242/E1242*100,3)</f>
        <v>18.884</v>
      </c>
      <c r="H1242" s="7">
        <f>ROUND(D1242-D1241,3)</f>
        <v>-3.2719999999999998</v>
      </c>
      <c r="I1242">
        <f>ROUND(H1242/D1241*100,3)</f>
        <v>-6.4000000000000001E-2</v>
      </c>
    </row>
    <row r="1243" spans="1:9" x14ac:dyDescent="0.25">
      <c r="A1243" s="14">
        <v>43882.708333333336</v>
      </c>
      <c r="B1243" s="5">
        <f>A1243</f>
        <v>43882.708333333336</v>
      </c>
      <c r="C1243" s="6">
        <v>38945.390625</v>
      </c>
      <c r="D1243" s="6">
        <v>5576.09228515625</v>
      </c>
      <c r="E1243" s="6">
        <v>27251</v>
      </c>
      <c r="F1243" s="15">
        <f>D1243/C1243*100</f>
        <v>14.317720776889114</v>
      </c>
      <c r="G1243" s="22">
        <f>TRUNC(D1243/E1243*100,3)</f>
        <v>20.460999999999999</v>
      </c>
      <c r="H1243" s="7">
        <f>ROUND(D1243-D1242,3)</f>
        <v>429.846</v>
      </c>
      <c r="I1243">
        <f>ROUND(H1243/D1242*100,3)</f>
        <v>8.3529999999999998</v>
      </c>
    </row>
    <row r="1244" spans="1:9" x14ac:dyDescent="0.25">
      <c r="A1244" s="14">
        <v>43882.75</v>
      </c>
      <c r="B1244" s="5">
        <f>A1244</f>
        <v>43882.75</v>
      </c>
      <c r="C1244" s="6">
        <v>40570.12109375</v>
      </c>
      <c r="D1244" s="6">
        <v>5136.982421875</v>
      </c>
      <c r="E1244" s="6">
        <v>27251</v>
      </c>
      <c r="F1244" s="15">
        <f>D1244/C1244*100</f>
        <v>12.661984444178486</v>
      </c>
      <c r="G1244" s="22">
        <f>TRUNC(D1244/E1244*100,3)</f>
        <v>18.850000000000001</v>
      </c>
      <c r="H1244" s="7">
        <f>ROUND(D1244-D1243,3)</f>
        <v>-439.11</v>
      </c>
      <c r="I1244">
        <f>ROUND(H1244/D1243*100,3)</f>
        <v>-7.875</v>
      </c>
    </row>
    <row r="1245" spans="1:9" x14ac:dyDescent="0.25">
      <c r="A1245" s="14">
        <v>43882.791666666664</v>
      </c>
      <c r="B1245" s="5">
        <f>A1245</f>
        <v>43882.791666666664</v>
      </c>
      <c r="C1245" s="6">
        <v>43253.828125</v>
      </c>
      <c r="D1245" s="6">
        <v>6240.37890625</v>
      </c>
      <c r="E1245" s="6">
        <v>27251</v>
      </c>
      <c r="F1245" s="15">
        <f>D1245/C1245*100</f>
        <v>14.427344761753385</v>
      </c>
      <c r="G1245" s="22">
        <f>TRUNC(D1245/E1245*100,3)</f>
        <v>22.899000000000001</v>
      </c>
      <c r="H1245" s="7">
        <f>ROUND(D1245-D1244,3)</f>
        <v>1103.396</v>
      </c>
      <c r="I1245">
        <f>ROUND(H1245/D1244*100,3)</f>
        <v>21.478999999999999</v>
      </c>
    </row>
    <row r="1246" spans="1:9" x14ac:dyDescent="0.25">
      <c r="A1246" s="14">
        <v>43882.833333333336</v>
      </c>
      <c r="B1246" s="5">
        <f>A1246</f>
        <v>43882.833333333336</v>
      </c>
      <c r="C1246" s="6">
        <v>43779.44921875</v>
      </c>
      <c r="D1246" s="6">
        <v>7862.56640625</v>
      </c>
      <c r="E1246" s="6">
        <v>27251</v>
      </c>
      <c r="F1246" s="15">
        <f>D1246/C1246*100</f>
        <v>17.959491374511387</v>
      </c>
      <c r="G1246" s="22">
        <f>TRUNC(D1246/E1246*100,3)</f>
        <v>28.852</v>
      </c>
      <c r="H1246" s="7">
        <f>ROUND(D1246-D1245,3)</f>
        <v>1622.1880000000001</v>
      </c>
      <c r="I1246">
        <f>ROUND(H1246/D1245*100,3)</f>
        <v>25.995000000000001</v>
      </c>
    </row>
    <row r="1247" spans="1:9" x14ac:dyDescent="0.25">
      <c r="A1247" s="14">
        <v>43882.875</v>
      </c>
      <c r="B1247" s="5">
        <f>A1247</f>
        <v>43882.875</v>
      </c>
      <c r="C1247" s="6">
        <v>44098.9921875</v>
      </c>
      <c r="D1247" s="6">
        <v>9069.3232421875</v>
      </c>
      <c r="E1247" s="6">
        <v>27251</v>
      </c>
      <c r="F1247" s="15">
        <f>D1247/C1247*100</f>
        <v>20.565828814469437</v>
      </c>
      <c r="G1247" s="22">
        <f>TRUNC(D1247/E1247*100,3)</f>
        <v>33.28</v>
      </c>
      <c r="H1247" s="7">
        <f>ROUND(D1247-D1246,3)</f>
        <v>1206.7570000000001</v>
      </c>
      <c r="I1247">
        <f>ROUND(H1247/D1246*100,3)</f>
        <v>15.348000000000001</v>
      </c>
    </row>
    <row r="1248" spans="1:9" x14ac:dyDescent="0.25">
      <c r="A1248" s="14">
        <v>43882.916666666664</v>
      </c>
      <c r="B1248" s="5">
        <f>A1248</f>
        <v>43882.916666666664</v>
      </c>
      <c r="C1248" s="6">
        <v>43325.59375</v>
      </c>
      <c r="D1248" s="6">
        <v>10936.427734375</v>
      </c>
      <c r="E1248" s="6">
        <v>27251</v>
      </c>
      <c r="F1248" s="15">
        <f>D1248/C1248*100</f>
        <v>25.24241859784091</v>
      </c>
      <c r="G1248" s="22">
        <f>TRUNC(D1248/E1248*100,3)</f>
        <v>40.131999999999998</v>
      </c>
      <c r="H1248" s="7">
        <f>ROUND(D1248-D1247,3)</f>
        <v>1867.104</v>
      </c>
      <c r="I1248">
        <f>ROUND(H1248/D1247*100,3)</f>
        <v>20.587</v>
      </c>
    </row>
    <row r="1249" spans="1:9" x14ac:dyDescent="0.25">
      <c r="A1249" s="14">
        <v>43882.958333333336</v>
      </c>
      <c r="B1249" s="5">
        <f>A1249</f>
        <v>43882.958333333336</v>
      </c>
      <c r="C1249" s="6">
        <v>41825.41015625</v>
      </c>
      <c r="D1249" s="6">
        <v>11850.8359375</v>
      </c>
      <c r="E1249" s="6">
        <v>27251</v>
      </c>
      <c r="F1249" s="15">
        <f>D1249/C1249*100</f>
        <v>28.334057916534555</v>
      </c>
      <c r="G1249" s="22">
        <f>TRUNC(D1249/E1249*100,3)</f>
        <v>43.487000000000002</v>
      </c>
      <c r="H1249" s="7">
        <f>ROUND(D1249-D1248,3)</f>
        <v>914.40800000000002</v>
      </c>
      <c r="I1249">
        <f>ROUND(H1249/D1248*100,3)</f>
        <v>8.3610000000000007</v>
      </c>
    </row>
    <row r="1250" spans="1:9" x14ac:dyDescent="0.25">
      <c r="A1250" s="14">
        <v>43883</v>
      </c>
      <c r="B1250" s="5">
        <f>A1250</f>
        <v>43883</v>
      </c>
      <c r="C1250" s="6">
        <v>40663.203125</v>
      </c>
      <c r="D1250" s="6">
        <v>12519.275390625</v>
      </c>
      <c r="E1250" s="6">
        <v>27251</v>
      </c>
      <c r="F1250" s="15">
        <f>D1250/C1250*100</f>
        <v>30.787725581136201</v>
      </c>
      <c r="G1250" s="22">
        <f>TRUNC(D1250/E1250*100,3)</f>
        <v>45.94</v>
      </c>
      <c r="H1250" s="7">
        <f>ROUND(D1250-D1249,3)</f>
        <v>668.43899999999996</v>
      </c>
      <c r="I1250">
        <f>ROUND(H1250/D1249*100,3)</f>
        <v>5.64</v>
      </c>
    </row>
    <row r="1251" spans="1:9" x14ac:dyDescent="0.25">
      <c r="A1251" s="14">
        <v>43883.041666666664</v>
      </c>
      <c r="B1251" s="5">
        <f>A1251</f>
        <v>43883.041666666664</v>
      </c>
      <c r="C1251" s="6">
        <v>39887.75</v>
      </c>
      <c r="D1251" s="6">
        <v>13719.8857421875</v>
      </c>
      <c r="E1251" s="6">
        <v>27251</v>
      </c>
      <c r="F1251" s="15">
        <f>D1251/C1251*100</f>
        <v>34.396238800602944</v>
      </c>
      <c r="G1251" s="22">
        <f>TRUNC(D1251/E1251*100,3)</f>
        <v>50.345999999999997</v>
      </c>
      <c r="H1251" s="7">
        <f>ROUND(D1251-D1250,3)</f>
        <v>1200.6099999999999</v>
      </c>
      <c r="I1251">
        <f>ROUND(H1251/D1250*100,3)</f>
        <v>9.59</v>
      </c>
    </row>
    <row r="1252" spans="1:9" x14ac:dyDescent="0.25">
      <c r="A1252" s="14">
        <v>43883.083333333336</v>
      </c>
      <c r="B1252" s="5">
        <f>A1252</f>
        <v>43883.083333333336</v>
      </c>
      <c r="C1252" s="6">
        <v>39380.515625</v>
      </c>
      <c r="D1252" s="6">
        <v>13612.6669921875</v>
      </c>
      <c r="E1252" s="6">
        <v>27251</v>
      </c>
      <c r="F1252" s="15">
        <f>D1252/C1252*100</f>
        <v>34.567010553680376</v>
      </c>
      <c r="G1252" s="22">
        <f>TRUNC(D1252/E1252*100,3)</f>
        <v>49.951999999999998</v>
      </c>
      <c r="H1252" s="7">
        <f>ROUND(D1252-D1251,3)</f>
        <v>-107.21899999999999</v>
      </c>
      <c r="I1252">
        <f>ROUND(H1252/D1251*100,3)</f>
        <v>-0.78100000000000003</v>
      </c>
    </row>
    <row r="1253" spans="1:9" x14ac:dyDescent="0.25">
      <c r="A1253" s="14">
        <v>43883.125</v>
      </c>
      <c r="B1253" s="5">
        <f>A1253</f>
        <v>43883.125</v>
      </c>
      <c r="C1253" s="6">
        <v>39312.875</v>
      </c>
      <c r="D1253" s="6">
        <v>12788.2294921875</v>
      </c>
      <c r="E1253" s="6">
        <v>27251</v>
      </c>
      <c r="F1253" s="15">
        <f>D1253/C1253*100</f>
        <v>32.529367267561838</v>
      </c>
      <c r="G1253" s="22">
        <f>TRUNC(D1253/E1253*100,3)</f>
        <v>46.927</v>
      </c>
      <c r="H1253" s="7">
        <f>ROUND(D1253-D1252,3)</f>
        <v>-824.43799999999999</v>
      </c>
      <c r="I1253">
        <f>ROUND(H1253/D1252*100,3)</f>
        <v>-6.056</v>
      </c>
    </row>
    <row r="1254" spans="1:9" x14ac:dyDescent="0.25">
      <c r="A1254" s="14">
        <v>43883.166666666664</v>
      </c>
      <c r="B1254" s="5">
        <f>A1254</f>
        <v>43883.166666666664</v>
      </c>
      <c r="C1254" s="6">
        <v>39385.03125</v>
      </c>
      <c r="D1254" s="6">
        <v>13500.3173828125</v>
      </c>
      <c r="E1254" s="6">
        <v>27251</v>
      </c>
      <c r="F1254" s="15">
        <f>D1254/C1254*100</f>
        <v>34.277787662825581</v>
      </c>
      <c r="G1254" s="22">
        <f>TRUNC(D1254/E1254*100,3)</f>
        <v>49.54</v>
      </c>
      <c r="H1254" s="7">
        <f>ROUND(D1254-D1253,3)</f>
        <v>712.08799999999997</v>
      </c>
      <c r="I1254">
        <f>ROUND(H1254/D1253*100,3)</f>
        <v>5.5679999999999996</v>
      </c>
    </row>
    <row r="1255" spans="1:9" x14ac:dyDescent="0.25">
      <c r="A1255" s="14">
        <v>43883.208333333336</v>
      </c>
      <c r="B1255" s="5">
        <f>A1255</f>
        <v>43883.208333333336</v>
      </c>
      <c r="C1255" s="6">
        <v>40189.5859375</v>
      </c>
      <c r="D1255" s="6">
        <v>13135.9267578125</v>
      </c>
      <c r="E1255" s="6">
        <v>27251</v>
      </c>
      <c r="F1255" s="15">
        <f>D1255/C1255*100</f>
        <v>32.684901950073744</v>
      </c>
      <c r="G1255" s="22">
        <f>TRUNC(D1255/E1255*100,3)</f>
        <v>48.203000000000003</v>
      </c>
      <c r="H1255" s="7">
        <f>ROUND(D1255-D1254,3)</f>
        <v>-364.39100000000002</v>
      </c>
      <c r="I1255">
        <f>ROUND(H1255/D1254*100,3)</f>
        <v>-2.6989999999999998</v>
      </c>
    </row>
    <row r="1256" spans="1:9" x14ac:dyDescent="0.25">
      <c r="A1256" s="14">
        <v>43883.25</v>
      </c>
      <c r="B1256" s="5">
        <f>A1256</f>
        <v>43883.25</v>
      </c>
      <c r="C1256" s="6">
        <v>41813.171875</v>
      </c>
      <c r="D1256" s="6">
        <v>12922.0498046875</v>
      </c>
      <c r="E1256" s="6">
        <v>27251</v>
      </c>
      <c r="F1256" s="15">
        <f>D1256/C1256*100</f>
        <v>30.904256303056414</v>
      </c>
      <c r="G1256" s="22">
        <f>TRUNC(D1256/E1256*100,3)</f>
        <v>47.417999999999999</v>
      </c>
      <c r="H1256" s="7">
        <f>ROUND(D1256-D1255,3)</f>
        <v>-213.87700000000001</v>
      </c>
      <c r="I1256">
        <f>ROUND(H1256/D1255*100,3)</f>
        <v>-1.6279999999999999</v>
      </c>
    </row>
    <row r="1257" spans="1:9" x14ac:dyDescent="0.25">
      <c r="A1257" s="14">
        <v>43883.291666666664</v>
      </c>
      <c r="B1257" s="5">
        <f>A1257</f>
        <v>43883.291666666664</v>
      </c>
      <c r="C1257" s="6">
        <v>43447.625</v>
      </c>
      <c r="D1257" s="6">
        <v>12689.3935546875</v>
      </c>
      <c r="E1257" s="6">
        <v>27251</v>
      </c>
      <c r="F1257" s="15">
        <f>D1257/C1257*100</f>
        <v>29.206184583593465</v>
      </c>
      <c r="G1257" s="22">
        <f>TRUNC(D1257/E1257*100,3)</f>
        <v>46.564</v>
      </c>
      <c r="H1257" s="7">
        <f>ROUND(D1257-D1256,3)</f>
        <v>-232.65600000000001</v>
      </c>
      <c r="I1257">
        <f>ROUND(H1257/D1256*100,3)</f>
        <v>-1.8</v>
      </c>
    </row>
    <row r="1258" spans="1:9" x14ac:dyDescent="0.25">
      <c r="A1258" s="14">
        <v>43883.333333333336</v>
      </c>
      <c r="B1258" s="5">
        <f>A1258</f>
        <v>43883.333333333336</v>
      </c>
      <c r="C1258" s="6">
        <v>44408.76953125</v>
      </c>
      <c r="D1258" s="6">
        <v>12876.6455078125</v>
      </c>
      <c r="E1258" s="6">
        <v>27251</v>
      </c>
      <c r="F1258" s="15">
        <f>D1258/C1258*100</f>
        <v>28.995726843436486</v>
      </c>
      <c r="G1258" s="22">
        <f>TRUNC(D1258/E1258*100,3)</f>
        <v>47.252000000000002</v>
      </c>
      <c r="H1258" s="7">
        <f>ROUND(D1258-D1257,3)</f>
        <v>187.25200000000001</v>
      </c>
      <c r="I1258">
        <f>ROUND(H1258/D1257*100,3)</f>
        <v>1.476</v>
      </c>
    </row>
    <row r="1259" spans="1:9" x14ac:dyDescent="0.25">
      <c r="A1259" s="14">
        <v>43883.375</v>
      </c>
      <c r="B1259" s="5">
        <f>A1259</f>
        <v>43883.375</v>
      </c>
      <c r="C1259" s="6">
        <v>44062.12890625</v>
      </c>
      <c r="D1259" s="6">
        <v>10646.7919921875</v>
      </c>
      <c r="E1259" s="6">
        <v>27251</v>
      </c>
      <c r="F1259" s="15">
        <f>D1259/C1259*100</f>
        <v>24.163135682437044</v>
      </c>
      <c r="G1259" s="22">
        <f>TRUNC(D1259/E1259*100,3)</f>
        <v>39.069000000000003</v>
      </c>
      <c r="H1259" s="7">
        <f>ROUND(D1259-D1258,3)</f>
        <v>-2229.8539999999998</v>
      </c>
      <c r="I1259">
        <f>ROUND(H1259/D1258*100,3)</f>
        <v>-17.317</v>
      </c>
    </row>
    <row r="1260" spans="1:9" x14ac:dyDescent="0.25">
      <c r="A1260" s="14">
        <v>43883.416666666664</v>
      </c>
      <c r="B1260" s="5">
        <f>A1260</f>
        <v>43883.416666666664</v>
      </c>
      <c r="C1260" s="6">
        <v>42908.56640625</v>
      </c>
      <c r="D1260" s="6">
        <v>11378.3359375</v>
      </c>
      <c r="E1260" s="6">
        <v>27251</v>
      </c>
      <c r="F1260" s="15">
        <f>D1260/C1260*100</f>
        <v>26.5176324694051</v>
      </c>
      <c r="G1260" s="22">
        <f>TRUNC(D1260/E1260*100,3)</f>
        <v>41.753</v>
      </c>
      <c r="H1260" s="7">
        <f>ROUND(D1260-D1259,3)</f>
        <v>731.54399999999998</v>
      </c>
      <c r="I1260">
        <f>ROUND(H1260/D1259*100,3)</f>
        <v>6.8710000000000004</v>
      </c>
    </row>
    <row r="1261" spans="1:9" x14ac:dyDescent="0.25">
      <c r="A1261" s="14">
        <v>43883.458333333336</v>
      </c>
      <c r="B1261" s="5">
        <f>A1261</f>
        <v>43883.458333333336</v>
      </c>
      <c r="C1261" s="6">
        <v>41218.00390625</v>
      </c>
      <c r="D1261" s="6">
        <v>11014.0498046875</v>
      </c>
      <c r="E1261" s="6">
        <v>27251</v>
      </c>
      <c r="F1261" s="15">
        <f>D1261/C1261*100</f>
        <v>26.721453638897369</v>
      </c>
      <c r="G1261" s="22">
        <f>TRUNC(D1261/E1261*100,3)</f>
        <v>40.417000000000002</v>
      </c>
      <c r="H1261" s="7">
        <f>ROUND(D1261-D1260,3)</f>
        <v>-364.286</v>
      </c>
      <c r="I1261">
        <f>ROUND(H1261/D1260*100,3)</f>
        <v>-3.202</v>
      </c>
    </row>
    <row r="1262" spans="1:9" x14ac:dyDescent="0.25">
      <c r="A1262" s="14">
        <v>43883.5</v>
      </c>
      <c r="B1262" s="5">
        <f>A1262</f>
        <v>43883.5</v>
      </c>
      <c r="C1262" s="6">
        <v>39437.265625</v>
      </c>
      <c r="D1262" s="6">
        <v>10596.712890625</v>
      </c>
      <c r="E1262" s="6">
        <v>27251</v>
      </c>
      <c r="F1262" s="15">
        <f>D1262/C1262*100</f>
        <v>26.869796175492329</v>
      </c>
      <c r="G1262" s="22">
        <f>TRUNC(D1262/E1262*100,3)</f>
        <v>38.884999999999998</v>
      </c>
      <c r="H1262" s="7">
        <f>ROUND(D1262-D1261,3)</f>
        <v>-417.33699999999999</v>
      </c>
      <c r="I1262">
        <f>ROUND(H1262/D1261*100,3)</f>
        <v>-3.7890000000000001</v>
      </c>
    </row>
    <row r="1263" spans="1:9" x14ac:dyDescent="0.25">
      <c r="A1263" s="14">
        <v>43883.541666666664</v>
      </c>
      <c r="B1263" s="5">
        <f>A1263</f>
        <v>43883.541666666664</v>
      </c>
      <c r="C1263" s="6">
        <v>37832.96484375</v>
      </c>
      <c r="D1263" s="6">
        <v>10603.609375</v>
      </c>
      <c r="E1263" s="6">
        <v>27251</v>
      </c>
      <c r="F1263" s="15">
        <f>D1263/C1263*100</f>
        <v>28.027434325575239</v>
      </c>
      <c r="G1263" s="22">
        <f>TRUNC(D1263/E1263*100,3)</f>
        <v>38.909999999999997</v>
      </c>
      <c r="H1263" s="7">
        <f>ROUND(D1263-D1262,3)</f>
        <v>6.8959999999999999</v>
      </c>
      <c r="I1263">
        <f>ROUND(H1263/D1262*100,3)</f>
        <v>6.5000000000000002E-2</v>
      </c>
    </row>
    <row r="1264" spans="1:9" x14ac:dyDescent="0.25">
      <c r="A1264" s="14">
        <v>43883.583333333336</v>
      </c>
      <c r="B1264" s="5">
        <f>A1264</f>
        <v>43883.583333333336</v>
      </c>
      <c r="C1264" s="6">
        <v>36868.640625</v>
      </c>
      <c r="D1264" s="6">
        <v>10859.009765625</v>
      </c>
      <c r="E1264" s="6">
        <v>27251</v>
      </c>
      <c r="F1264" s="15">
        <f>D1264/C1264*100</f>
        <v>29.453241512413371</v>
      </c>
      <c r="G1264" s="22">
        <f>TRUNC(D1264/E1264*100,3)</f>
        <v>39.847999999999999</v>
      </c>
      <c r="H1264" s="7">
        <f>ROUND(D1264-D1263,3)</f>
        <v>255.4</v>
      </c>
      <c r="I1264">
        <f>ROUND(H1264/D1263*100,3)</f>
        <v>2.4089999999999998</v>
      </c>
    </row>
    <row r="1265" spans="1:9" x14ac:dyDescent="0.25">
      <c r="A1265" s="14">
        <v>43883.625</v>
      </c>
      <c r="B1265" s="5">
        <f>A1265</f>
        <v>43883.625</v>
      </c>
      <c r="C1265" s="6">
        <v>36132.74609375</v>
      </c>
      <c r="D1265" s="6">
        <v>11186.1318359375</v>
      </c>
      <c r="E1265" s="6">
        <v>27251</v>
      </c>
      <c r="F1265" s="15">
        <f>D1265/C1265*100</f>
        <v>30.958432572254459</v>
      </c>
      <c r="G1265" s="22">
        <f>TRUNC(D1265/E1265*100,3)</f>
        <v>41.048000000000002</v>
      </c>
      <c r="H1265" s="7">
        <f>ROUND(D1265-D1264,3)</f>
        <v>327.12200000000001</v>
      </c>
      <c r="I1265">
        <f>ROUND(H1265/D1264*100,3)</f>
        <v>3.012</v>
      </c>
    </row>
    <row r="1266" spans="1:9" x14ac:dyDescent="0.25">
      <c r="A1266" s="14">
        <v>43883.666666666664</v>
      </c>
      <c r="B1266" s="5">
        <f>A1266</f>
        <v>43883.666666666664</v>
      </c>
      <c r="C1266" s="6">
        <v>35673.51953125</v>
      </c>
      <c r="D1266" s="6">
        <v>11558.7001953125</v>
      </c>
      <c r="E1266" s="6">
        <v>27251</v>
      </c>
      <c r="F1266" s="15">
        <f>D1266/C1266*100</f>
        <v>32.401345163566155</v>
      </c>
      <c r="G1266" s="22">
        <f>TRUNC(D1266/E1266*100,3)</f>
        <v>42.414999999999999</v>
      </c>
      <c r="H1266" s="7">
        <f>ROUND(D1266-D1265,3)</f>
        <v>372.56799999999998</v>
      </c>
      <c r="I1266">
        <f>ROUND(H1266/D1265*100,3)</f>
        <v>3.331</v>
      </c>
    </row>
    <row r="1267" spans="1:9" x14ac:dyDescent="0.25">
      <c r="A1267" s="14">
        <v>43883.708333333336</v>
      </c>
      <c r="B1267" s="5">
        <f>A1267</f>
        <v>43883.708333333336</v>
      </c>
      <c r="C1267" s="6">
        <v>35926.6171875</v>
      </c>
      <c r="D1267" s="6">
        <v>11101.708984375</v>
      </c>
      <c r="E1267" s="6">
        <v>27251</v>
      </c>
      <c r="F1267" s="15">
        <f>D1267/C1267*100</f>
        <v>30.901069606513449</v>
      </c>
      <c r="G1267" s="22">
        <f>TRUNC(D1267/E1267*100,3)</f>
        <v>40.738</v>
      </c>
      <c r="H1267" s="7">
        <f>ROUND(D1267-D1266,3)</f>
        <v>-456.99099999999999</v>
      </c>
      <c r="I1267">
        <f>ROUND(H1267/D1266*100,3)</f>
        <v>-3.9540000000000002</v>
      </c>
    </row>
    <row r="1268" spans="1:9" x14ac:dyDescent="0.25">
      <c r="A1268" s="14">
        <v>43883.75</v>
      </c>
      <c r="B1268" s="5">
        <f>A1268</f>
        <v>43883.75</v>
      </c>
      <c r="C1268" s="6">
        <v>37154.06640625</v>
      </c>
      <c r="D1268" s="6">
        <v>10244.2197265625</v>
      </c>
      <c r="E1268" s="6">
        <v>27251</v>
      </c>
      <c r="F1268" s="15">
        <f>D1268/C1268*100</f>
        <v>27.572270594960322</v>
      </c>
      <c r="G1268" s="22">
        <f>TRUNC(D1268/E1268*100,3)</f>
        <v>37.591999999999999</v>
      </c>
      <c r="H1268" s="7">
        <f>ROUND(D1268-D1267,3)</f>
        <v>-857.48900000000003</v>
      </c>
      <c r="I1268">
        <f>ROUND(H1268/D1267*100,3)</f>
        <v>-7.7240000000000002</v>
      </c>
    </row>
    <row r="1269" spans="1:9" x14ac:dyDescent="0.25">
      <c r="A1269" s="14">
        <v>43883.791666666664</v>
      </c>
      <c r="B1269" s="5">
        <f>A1269</f>
        <v>43883.791666666664</v>
      </c>
      <c r="C1269" s="6">
        <v>39033.23828125</v>
      </c>
      <c r="D1269" s="6">
        <v>12005.7646484375</v>
      </c>
      <c r="E1269" s="6">
        <v>27251</v>
      </c>
      <c r="F1269" s="15">
        <f>D1269/C1269*100</f>
        <v>30.757798166606605</v>
      </c>
      <c r="G1269" s="22">
        <f>TRUNC(D1269/E1269*100,3)</f>
        <v>44.055999999999997</v>
      </c>
      <c r="H1269" s="7">
        <f>ROUND(D1269-D1268,3)</f>
        <v>1761.5450000000001</v>
      </c>
      <c r="I1269">
        <f>ROUND(H1269/D1268*100,3)</f>
        <v>17.196000000000002</v>
      </c>
    </row>
    <row r="1270" spans="1:9" x14ac:dyDescent="0.25">
      <c r="A1270" s="14">
        <v>43883.833333333336</v>
      </c>
      <c r="B1270" s="5">
        <f>A1270</f>
        <v>43883.833333333336</v>
      </c>
      <c r="C1270" s="6">
        <v>39273.1015625</v>
      </c>
      <c r="D1270" s="6">
        <v>14520.708984375</v>
      </c>
      <c r="E1270" s="6">
        <v>27251</v>
      </c>
      <c r="F1270" s="15">
        <f>D1270/C1270*100</f>
        <v>36.973675127915357</v>
      </c>
      <c r="G1270" s="22">
        <f>TRUNC(D1270/E1270*100,3)</f>
        <v>53.284999999999997</v>
      </c>
      <c r="H1270" s="7">
        <f>ROUND(D1270-D1269,3)</f>
        <v>2514.944</v>
      </c>
      <c r="I1270">
        <f>ROUND(H1270/D1269*100,3)</f>
        <v>20.948</v>
      </c>
    </row>
    <row r="1271" spans="1:9" x14ac:dyDescent="0.25">
      <c r="A1271" s="14">
        <v>43883.875</v>
      </c>
      <c r="B1271" s="5">
        <f>A1271</f>
        <v>43883.875</v>
      </c>
      <c r="C1271" s="6">
        <v>39070.65234375</v>
      </c>
      <c r="D1271" s="6">
        <v>15984.103515625</v>
      </c>
      <c r="E1271" s="6">
        <v>27251</v>
      </c>
      <c r="F1271" s="15">
        <f>D1271/C1271*100</f>
        <v>40.910766922943182</v>
      </c>
      <c r="G1271" s="22">
        <f>TRUNC(D1271/E1271*100,3)</f>
        <v>58.655000000000001</v>
      </c>
      <c r="H1271" s="7">
        <f>ROUND(D1271-D1270,3)</f>
        <v>1463.395</v>
      </c>
      <c r="I1271">
        <f>ROUND(H1271/D1270*100,3)</f>
        <v>10.077999999999999</v>
      </c>
    </row>
    <row r="1272" spans="1:9" x14ac:dyDescent="0.25">
      <c r="A1272" s="14">
        <v>43883.916666666664</v>
      </c>
      <c r="B1272" s="5">
        <f>A1272</f>
        <v>43883.916666666664</v>
      </c>
      <c r="C1272" s="6">
        <v>38299.82421875</v>
      </c>
      <c r="D1272" s="6">
        <v>16438.6640625</v>
      </c>
      <c r="E1272" s="6">
        <v>27251</v>
      </c>
      <c r="F1272" s="15">
        <f>D1272/C1272*100</f>
        <v>42.920990886564731</v>
      </c>
      <c r="G1272" s="22">
        <f>TRUNC(D1272/E1272*100,3)</f>
        <v>60.323</v>
      </c>
      <c r="H1272" s="7">
        <f>ROUND(D1272-D1271,3)</f>
        <v>454.56099999999998</v>
      </c>
      <c r="I1272">
        <f>ROUND(H1272/D1271*100,3)</f>
        <v>2.8439999999999999</v>
      </c>
    </row>
    <row r="1273" spans="1:9" x14ac:dyDescent="0.25">
      <c r="A1273" s="14">
        <v>43883.958333333336</v>
      </c>
      <c r="B1273" s="5">
        <f>A1273</f>
        <v>43883.958333333336</v>
      </c>
      <c r="C1273" s="6">
        <v>37035.42578125</v>
      </c>
      <c r="D1273" s="6">
        <v>16493.0859375</v>
      </c>
      <c r="E1273" s="6">
        <v>27251</v>
      </c>
      <c r="F1273" s="15">
        <f>D1273/C1273*100</f>
        <v>44.533269402427088</v>
      </c>
      <c r="G1273" s="22">
        <f>TRUNC(D1273/E1273*100,3)</f>
        <v>60.521999999999998</v>
      </c>
      <c r="H1273" s="7">
        <f>ROUND(D1273-D1272,3)</f>
        <v>54.421999999999997</v>
      </c>
      <c r="I1273">
        <f>ROUND(H1273/D1272*100,3)</f>
        <v>0.33100000000000002</v>
      </c>
    </row>
    <row r="1274" spans="1:9" x14ac:dyDescent="0.25">
      <c r="A1274" s="14">
        <v>43884</v>
      </c>
      <c r="B1274" s="5">
        <f>A1274</f>
        <v>43884</v>
      </c>
      <c r="C1274" s="6">
        <v>35771.0859375</v>
      </c>
      <c r="D1274" s="6">
        <v>16523.716796875</v>
      </c>
      <c r="E1274" s="6">
        <v>27251</v>
      </c>
      <c r="F1274" s="15">
        <f>D1274/C1274*100</f>
        <v>46.192941488400962</v>
      </c>
      <c r="G1274" s="22">
        <f>TRUNC(D1274/E1274*100,3)</f>
        <v>60.634999999999998</v>
      </c>
      <c r="H1274" s="7">
        <f>ROUND(D1274-D1273,3)</f>
        <v>30.631</v>
      </c>
      <c r="I1274">
        <f>ROUND(H1274/D1273*100,3)</f>
        <v>0.186</v>
      </c>
    </row>
    <row r="1275" spans="1:9" x14ac:dyDescent="0.25">
      <c r="A1275" s="14">
        <v>43884.041666666664</v>
      </c>
      <c r="B1275" s="5">
        <f>A1275</f>
        <v>43884.041666666664</v>
      </c>
      <c r="C1275" s="6">
        <v>34788.7109375</v>
      </c>
      <c r="D1275" s="6">
        <v>16419.740234375</v>
      </c>
      <c r="E1275" s="6">
        <v>27251</v>
      </c>
      <c r="F1275" s="15">
        <f>D1275/C1275*100</f>
        <v>47.198472699589374</v>
      </c>
      <c r="G1275" s="22">
        <f>TRUNC(D1275/E1275*100,3)</f>
        <v>60.253</v>
      </c>
      <c r="H1275" s="7">
        <f>ROUND(D1275-D1274,3)</f>
        <v>-103.977</v>
      </c>
      <c r="I1275">
        <f>ROUND(H1275/D1274*100,3)</f>
        <v>-0.629</v>
      </c>
    </row>
    <row r="1276" spans="1:9" x14ac:dyDescent="0.25">
      <c r="A1276" s="14">
        <v>43884.083333333336</v>
      </c>
      <c r="B1276" s="5">
        <f>A1276</f>
        <v>43884.083333333336</v>
      </c>
      <c r="C1276" s="6">
        <v>34287.9609375</v>
      </c>
      <c r="D1276" s="6">
        <v>16414.064453125</v>
      </c>
      <c r="E1276" s="6">
        <v>27251</v>
      </c>
      <c r="F1276" s="15">
        <f>D1276/C1276*100</f>
        <v>47.871217781204642</v>
      </c>
      <c r="G1276" s="22">
        <f>TRUNC(D1276/E1276*100,3)</f>
        <v>60.231999999999999</v>
      </c>
      <c r="H1276" s="7">
        <f>ROUND(D1276-D1275,3)</f>
        <v>-5.6760000000000002</v>
      </c>
      <c r="I1276">
        <f>ROUND(H1276/D1275*100,3)</f>
        <v>-3.5000000000000003E-2</v>
      </c>
    </row>
    <row r="1277" spans="1:9" x14ac:dyDescent="0.25">
      <c r="A1277" s="14">
        <v>43884.125</v>
      </c>
      <c r="B1277" s="5">
        <f>A1277</f>
        <v>43884.125</v>
      </c>
      <c r="C1277" s="6">
        <v>33866.8125</v>
      </c>
      <c r="D1277" s="6">
        <v>16362.55859375</v>
      </c>
      <c r="E1277" s="6">
        <v>27251</v>
      </c>
      <c r="F1277" s="15">
        <f>D1277/C1277*100</f>
        <v>48.31443347008225</v>
      </c>
      <c r="G1277" s="22">
        <f>TRUNC(D1277/E1277*100,3)</f>
        <v>60.042999999999999</v>
      </c>
      <c r="H1277" s="7">
        <f>ROUND(D1277-D1276,3)</f>
        <v>-51.506</v>
      </c>
      <c r="I1277">
        <f>ROUND(H1277/D1276*100,3)</f>
        <v>-0.314</v>
      </c>
    </row>
    <row r="1278" spans="1:9" x14ac:dyDescent="0.25">
      <c r="A1278" s="14">
        <v>43884.166666666664</v>
      </c>
      <c r="B1278" s="5">
        <f>A1278</f>
        <v>43884.166666666664</v>
      </c>
      <c r="C1278" s="6">
        <v>33682.16015625</v>
      </c>
      <c r="D1278" s="6">
        <v>16086.7060546875</v>
      </c>
      <c r="E1278" s="6">
        <v>27251</v>
      </c>
      <c r="F1278" s="15">
        <f>D1278/C1278*100</f>
        <v>47.760315787532647</v>
      </c>
      <c r="G1278" s="22">
        <f>TRUNC(D1278/E1278*100,3)</f>
        <v>59.030999999999999</v>
      </c>
      <c r="H1278" s="7">
        <f>ROUND(D1278-D1277,3)</f>
        <v>-275.85300000000001</v>
      </c>
      <c r="I1278">
        <f>ROUND(H1278/D1277*100,3)</f>
        <v>-1.6859999999999999</v>
      </c>
    </row>
    <row r="1279" spans="1:9" x14ac:dyDescent="0.25">
      <c r="A1279" s="14">
        <v>43884.208333333336</v>
      </c>
      <c r="B1279" s="5">
        <f>A1279</f>
        <v>43884.208333333336</v>
      </c>
      <c r="C1279" s="6">
        <v>33774.73828125</v>
      </c>
      <c r="D1279" s="6">
        <v>15460.2763671875</v>
      </c>
      <c r="E1279" s="6">
        <v>27251</v>
      </c>
      <c r="F1279" s="15">
        <f>D1279/C1279*100</f>
        <v>45.77467407281214</v>
      </c>
      <c r="G1279" s="22">
        <f>TRUNC(D1279/E1279*100,3)</f>
        <v>56.731999999999999</v>
      </c>
      <c r="H1279" s="7">
        <f>ROUND(D1279-D1278,3)</f>
        <v>-626.42999999999995</v>
      </c>
      <c r="I1279">
        <f>ROUND(H1279/D1278*100,3)</f>
        <v>-3.8940000000000001</v>
      </c>
    </row>
    <row r="1280" spans="1:9" x14ac:dyDescent="0.25">
      <c r="A1280" s="14">
        <v>43884.25</v>
      </c>
      <c r="B1280" s="5">
        <f>A1280</f>
        <v>43884.25</v>
      </c>
      <c r="C1280" s="6">
        <v>34529.0625</v>
      </c>
      <c r="D1280" s="6">
        <v>14679.0390625</v>
      </c>
      <c r="E1280" s="6">
        <v>27251</v>
      </c>
      <c r="F1280" s="15">
        <f>D1280/C1280*100</f>
        <v>42.512127465088284</v>
      </c>
      <c r="G1280" s="22">
        <f>TRUNC(D1280/E1280*100,3)</f>
        <v>53.866</v>
      </c>
      <c r="H1280" s="7">
        <f>ROUND(D1280-D1279,3)</f>
        <v>-781.23699999999997</v>
      </c>
      <c r="I1280">
        <f>ROUND(H1280/D1279*100,3)</f>
        <v>-5.0529999999999999</v>
      </c>
    </row>
    <row r="1281" spans="1:9" x14ac:dyDescent="0.25">
      <c r="A1281" s="14">
        <v>43884.291666666664</v>
      </c>
      <c r="B1281" s="5">
        <f>A1281</f>
        <v>43884.291666666664</v>
      </c>
      <c r="C1281" s="6">
        <v>35591.12890625</v>
      </c>
      <c r="D1281" s="6">
        <v>13797.775390625</v>
      </c>
      <c r="E1281" s="6">
        <v>27251</v>
      </c>
      <c r="F1281" s="15">
        <f>D1281/C1281*100</f>
        <v>38.767456427048131</v>
      </c>
      <c r="G1281" s="22">
        <f>TRUNC(D1281/E1281*100,3)</f>
        <v>50.631999999999998</v>
      </c>
      <c r="H1281" s="7">
        <f>ROUND(D1281-D1280,3)</f>
        <v>-881.26400000000001</v>
      </c>
      <c r="I1281">
        <f>ROUND(H1281/D1280*100,3)</f>
        <v>-6.0039999999999996</v>
      </c>
    </row>
    <row r="1282" spans="1:9" x14ac:dyDescent="0.25">
      <c r="A1282" s="14">
        <v>43884.333333333336</v>
      </c>
      <c r="B1282" s="5">
        <f>A1282</f>
        <v>43884.333333333336</v>
      </c>
      <c r="C1282" s="6">
        <v>36219.828125</v>
      </c>
      <c r="D1282" s="6">
        <v>11783.59765625</v>
      </c>
      <c r="E1282" s="6">
        <v>27251</v>
      </c>
      <c r="F1282" s="15">
        <f>D1282/C1282*100</f>
        <v>32.533554868297706</v>
      </c>
      <c r="G1282" s="22">
        <f>TRUNC(D1282/E1282*100,3)</f>
        <v>43.24</v>
      </c>
      <c r="H1282" s="7">
        <f>ROUND(D1282-D1281,3)</f>
        <v>-2014.1780000000001</v>
      </c>
      <c r="I1282">
        <f>ROUND(H1282/D1281*100,3)</f>
        <v>-14.598000000000001</v>
      </c>
    </row>
    <row r="1283" spans="1:9" x14ac:dyDescent="0.25">
      <c r="A1283" s="14">
        <v>43884.375</v>
      </c>
      <c r="B1283" s="5">
        <f>A1283</f>
        <v>43884.375</v>
      </c>
      <c r="C1283" s="6">
        <v>37190.90234375</v>
      </c>
      <c r="D1283" s="6">
        <v>11159.720703125</v>
      </c>
      <c r="E1283" s="6">
        <v>27251</v>
      </c>
      <c r="F1283" s="15">
        <f>D1283/C1283*100</f>
        <v>30.006587632581095</v>
      </c>
      <c r="G1283" s="22">
        <f>TRUNC(D1283/E1283*100,3)</f>
        <v>40.951000000000001</v>
      </c>
      <c r="H1283" s="7">
        <f>ROUND(D1283-D1282,3)</f>
        <v>-623.87699999999995</v>
      </c>
      <c r="I1283">
        <f>ROUND(H1283/D1282*100,3)</f>
        <v>-5.2939999999999996</v>
      </c>
    </row>
    <row r="1284" spans="1:9" x14ac:dyDescent="0.25">
      <c r="A1284" s="14">
        <v>43884.416666666664</v>
      </c>
      <c r="B1284" s="5">
        <f>A1284</f>
        <v>43884.416666666664</v>
      </c>
      <c r="C1284" s="6">
        <v>37728.76171875</v>
      </c>
      <c r="D1284" s="6">
        <v>10369.6484375</v>
      </c>
      <c r="E1284" s="6">
        <v>27251</v>
      </c>
      <c r="F1284" s="15">
        <f>D1284/C1284*100</f>
        <v>27.484730388982292</v>
      </c>
      <c r="G1284" s="22">
        <f>TRUNC(D1284/E1284*100,3)</f>
        <v>38.052</v>
      </c>
      <c r="H1284" s="7">
        <f>ROUND(D1284-D1283,3)</f>
        <v>-790.072</v>
      </c>
      <c r="I1284">
        <f>ROUND(H1284/D1283*100,3)</f>
        <v>-7.08</v>
      </c>
    </row>
    <row r="1285" spans="1:9" x14ac:dyDescent="0.25">
      <c r="A1285" s="14">
        <v>43884.458333333336</v>
      </c>
      <c r="B1285" s="5">
        <f>A1285</f>
        <v>43884.458333333336</v>
      </c>
      <c r="C1285" s="6">
        <v>37713.17578125</v>
      </c>
      <c r="D1285" s="6">
        <v>11026.982421875</v>
      </c>
      <c r="E1285" s="6">
        <v>27251</v>
      </c>
      <c r="F1285" s="15">
        <f>D1285/C1285*100</f>
        <v>29.239071474212274</v>
      </c>
      <c r="G1285" s="22">
        <f>TRUNC(D1285/E1285*100,3)</f>
        <v>40.463999999999999</v>
      </c>
      <c r="H1285" s="7">
        <f>ROUND(D1285-D1284,3)</f>
        <v>657.33399999999995</v>
      </c>
      <c r="I1285">
        <f>ROUND(H1285/D1284*100,3)</f>
        <v>6.3390000000000004</v>
      </c>
    </row>
    <row r="1286" spans="1:9" x14ac:dyDescent="0.25">
      <c r="A1286" s="14">
        <v>43884.5</v>
      </c>
      <c r="B1286" s="5">
        <f>A1286</f>
        <v>43884.5</v>
      </c>
      <c r="C1286" s="6">
        <v>37529.0390625</v>
      </c>
      <c r="D1286" s="6">
        <v>11197.0537109375</v>
      </c>
      <c r="E1286" s="6">
        <v>27251</v>
      </c>
      <c r="F1286" s="15">
        <f>D1286/C1286*100</f>
        <v>29.8357058710994</v>
      </c>
      <c r="G1286" s="22">
        <f>TRUNC(D1286/E1286*100,3)</f>
        <v>41.088000000000001</v>
      </c>
      <c r="H1286" s="7">
        <f>ROUND(D1286-D1285,3)</f>
        <v>170.071</v>
      </c>
      <c r="I1286">
        <f>ROUND(H1286/D1285*100,3)</f>
        <v>1.542</v>
      </c>
    </row>
    <row r="1287" spans="1:9" x14ac:dyDescent="0.25">
      <c r="A1287" s="14">
        <v>43884.541666666664</v>
      </c>
      <c r="B1287" s="5">
        <f>A1287</f>
        <v>43884.541666666664</v>
      </c>
      <c r="C1287" s="6">
        <v>37557.3125</v>
      </c>
      <c r="D1287" s="6">
        <v>12134.1513671875</v>
      </c>
      <c r="E1287" s="6">
        <v>27251</v>
      </c>
      <c r="F1287" s="15">
        <f>D1287/C1287*100</f>
        <v>32.308359037104957</v>
      </c>
      <c r="G1287" s="22">
        <f>TRUNC(D1287/E1287*100,3)</f>
        <v>44.527000000000001</v>
      </c>
      <c r="H1287" s="7">
        <f>ROUND(D1287-D1286,3)</f>
        <v>937.09799999999996</v>
      </c>
      <c r="I1287">
        <f>ROUND(H1287/D1286*100,3)</f>
        <v>8.3689999999999998</v>
      </c>
    </row>
    <row r="1288" spans="1:9" x14ac:dyDescent="0.25">
      <c r="A1288" s="14">
        <v>43884.583333333336</v>
      </c>
      <c r="B1288" s="5">
        <f>A1288</f>
        <v>43884.583333333336</v>
      </c>
      <c r="C1288" s="6">
        <v>37300.01953125</v>
      </c>
      <c r="D1288" s="6">
        <v>12294.1015625</v>
      </c>
      <c r="E1288" s="6">
        <v>27251</v>
      </c>
      <c r="F1288" s="15">
        <f>D1288/C1288*100</f>
        <v>32.960040549576625</v>
      </c>
      <c r="G1288" s="22">
        <f>TRUNC(D1288/E1288*100,3)</f>
        <v>45.113999999999997</v>
      </c>
      <c r="H1288" s="7">
        <f>ROUND(D1288-D1287,3)</f>
        <v>159.94999999999999</v>
      </c>
      <c r="I1288">
        <f>ROUND(H1288/D1287*100,3)</f>
        <v>1.3180000000000001</v>
      </c>
    </row>
    <row r="1289" spans="1:9" x14ac:dyDescent="0.25">
      <c r="A1289" s="14">
        <v>43884.625</v>
      </c>
      <c r="B1289" s="5">
        <f>A1289</f>
        <v>43884.625</v>
      </c>
      <c r="C1289" s="6">
        <v>37218.55078125</v>
      </c>
      <c r="D1289" s="6">
        <v>12713.8603515625</v>
      </c>
      <c r="E1289" s="6">
        <v>27251</v>
      </c>
      <c r="F1289" s="15">
        <f>D1289/C1289*100</f>
        <v>34.160009147823942</v>
      </c>
      <c r="G1289" s="22">
        <f>TRUNC(D1289/E1289*100,3)</f>
        <v>46.654000000000003</v>
      </c>
      <c r="H1289" s="7">
        <f>ROUND(D1289-D1288,3)</f>
        <v>419.75900000000001</v>
      </c>
      <c r="I1289">
        <f>ROUND(H1289/D1288*100,3)</f>
        <v>3.4140000000000001</v>
      </c>
    </row>
    <row r="1290" spans="1:9" x14ac:dyDescent="0.25">
      <c r="A1290" s="14">
        <v>43884.666666666664</v>
      </c>
      <c r="B1290" s="5">
        <f>A1290</f>
        <v>43884.666666666664</v>
      </c>
      <c r="C1290" s="6">
        <v>37360.921875</v>
      </c>
      <c r="D1290" s="6">
        <v>13387.7470703125</v>
      </c>
      <c r="E1290" s="6">
        <v>27251</v>
      </c>
      <c r="F1290" s="15">
        <f>D1290/C1290*100</f>
        <v>35.833556557047622</v>
      </c>
      <c r="G1290" s="22">
        <f>TRUNC(D1290/E1290*100,3)</f>
        <v>49.127000000000002</v>
      </c>
      <c r="H1290" s="7">
        <f>ROUND(D1290-D1289,3)</f>
        <v>673.88699999999994</v>
      </c>
      <c r="I1290">
        <f>ROUND(H1290/D1289*100,3)</f>
        <v>5.3</v>
      </c>
    </row>
    <row r="1291" spans="1:9" x14ac:dyDescent="0.25">
      <c r="A1291" s="14">
        <v>43884.708333333336</v>
      </c>
      <c r="B1291" s="5">
        <f>A1291</f>
        <v>43884.708333333336</v>
      </c>
      <c r="C1291" s="6">
        <v>38142.6953125</v>
      </c>
      <c r="D1291" s="6">
        <v>14034.77734375</v>
      </c>
      <c r="E1291" s="6">
        <v>27251</v>
      </c>
      <c r="F1291" s="15">
        <f>D1291/C1291*100</f>
        <v>36.79545252050022</v>
      </c>
      <c r="G1291" s="22">
        <f>TRUNC(D1291/E1291*100,3)</f>
        <v>51.500999999999998</v>
      </c>
      <c r="H1291" s="7">
        <f>ROUND(D1291-D1290,3)</f>
        <v>647.03</v>
      </c>
      <c r="I1291">
        <f>ROUND(H1291/D1290*100,3)</f>
        <v>4.8330000000000002</v>
      </c>
    </row>
    <row r="1292" spans="1:9" x14ac:dyDescent="0.25">
      <c r="A1292" s="14">
        <v>43884.75</v>
      </c>
      <c r="B1292" s="5">
        <f>A1292</f>
        <v>43884.75</v>
      </c>
      <c r="C1292" s="6">
        <v>39231.625</v>
      </c>
      <c r="D1292" s="6">
        <v>15597.7822265625</v>
      </c>
      <c r="E1292" s="6">
        <v>27251</v>
      </c>
      <c r="F1292" s="15">
        <f>D1292/C1292*100</f>
        <v>39.758185460231381</v>
      </c>
      <c r="G1292" s="22">
        <f>TRUNC(D1292/E1292*100,3)</f>
        <v>57.237000000000002</v>
      </c>
      <c r="H1292" s="7">
        <f>ROUND(D1292-D1291,3)</f>
        <v>1563.0050000000001</v>
      </c>
      <c r="I1292">
        <f>ROUND(H1292/D1291*100,3)</f>
        <v>11.137</v>
      </c>
    </row>
    <row r="1293" spans="1:9" x14ac:dyDescent="0.25">
      <c r="A1293" s="14">
        <v>43884.791666666664</v>
      </c>
      <c r="B1293" s="5">
        <f>A1293</f>
        <v>43884.791666666664</v>
      </c>
      <c r="C1293" s="6">
        <v>40258.5859375</v>
      </c>
      <c r="D1293" s="6">
        <v>16462.525390625</v>
      </c>
      <c r="E1293" s="6">
        <v>27251</v>
      </c>
      <c r="F1293" s="15">
        <f>D1293/C1293*100</f>
        <v>40.891961322691451</v>
      </c>
      <c r="G1293" s="22">
        <f>TRUNC(D1293/E1293*100,3)</f>
        <v>60.41</v>
      </c>
      <c r="H1293" s="7">
        <f>ROUND(D1293-D1292,3)</f>
        <v>864.74300000000005</v>
      </c>
      <c r="I1293">
        <f>ROUND(H1293/D1292*100,3)</f>
        <v>5.5439999999999996</v>
      </c>
    </row>
    <row r="1294" spans="1:9" x14ac:dyDescent="0.25">
      <c r="A1294" s="14">
        <v>43884.833333333336</v>
      </c>
      <c r="B1294" s="5">
        <f>A1294</f>
        <v>43884.833333333336</v>
      </c>
      <c r="C1294" s="6">
        <v>40133.8828125</v>
      </c>
      <c r="D1294" s="6">
        <v>16922.728515625</v>
      </c>
      <c r="E1294" s="6">
        <v>27251</v>
      </c>
      <c r="F1294" s="15">
        <f>D1294/C1294*100</f>
        <v>42.165689760658516</v>
      </c>
      <c r="G1294" s="22">
        <f>TRUNC(D1294/E1294*100,3)</f>
        <v>62.098999999999997</v>
      </c>
      <c r="H1294" s="7">
        <f>ROUND(D1294-D1293,3)</f>
        <v>460.20299999999997</v>
      </c>
      <c r="I1294">
        <f>ROUND(H1294/D1293*100,3)</f>
        <v>2.7949999999999999</v>
      </c>
    </row>
    <row r="1295" spans="1:9" x14ac:dyDescent="0.25">
      <c r="A1295" s="14">
        <v>43884.875</v>
      </c>
      <c r="B1295" s="5">
        <f>A1295</f>
        <v>43884.875</v>
      </c>
      <c r="C1295" s="6">
        <v>39232</v>
      </c>
      <c r="D1295" s="6">
        <v>17532.2265625</v>
      </c>
      <c r="E1295" s="6">
        <v>27251</v>
      </c>
      <c r="F1295" s="15">
        <f>D1295/C1295*100</f>
        <v>44.688587282065662</v>
      </c>
      <c r="G1295" s="22">
        <f>TRUNC(D1295/E1295*100,3)</f>
        <v>64.335999999999999</v>
      </c>
      <c r="H1295" s="7">
        <f>ROUND(D1295-D1294,3)</f>
        <v>609.49800000000005</v>
      </c>
      <c r="I1295">
        <f>ROUND(H1295/D1294*100,3)</f>
        <v>3.6019999999999999</v>
      </c>
    </row>
    <row r="1296" spans="1:9" x14ac:dyDescent="0.25">
      <c r="A1296" s="14">
        <v>43884.916666666664</v>
      </c>
      <c r="B1296" s="5">
        <f>A1296</f>
        <v>43884.916666666664</v>
      </c>
      <c r="C1296" s="6">
        <v>37432.5859375</v>
      </c>
      <c r="D1296" s="6">
        <v>17936.66015625</v>
      </c>
      <c r="E1296" s="6">
        <v>27251</v>
      </c>
      <c r="F1296" s="15">
        <f>D1296/C1296*100</f>
        <v>47.917234962602564</v>
      </c>
      <c r="G1296" s="22">
        <f>TRUNC(D1296/E1296*100,3)</f>
        <v>65.819999999999993</v>
      </c>
      <c r="H1296" s="7">
        <f>ROUND(D1296-D1295,3)</f>
        <v>404.43400000000003</v>
      </c>
      <c r="I1296">
        <f>ROUND(H1296/D1295*100,3)</f>
        <v>2.3069999999999999</v>
      </c>
    </row>
    <row r="1297" spans="1:9" x14ac:dyDescent="0.25">
      <c r="A1297" s="14">
        <v>43884.958333333336</v>
      </c>
      <c r="B1297" s="5">
        <f>A1297</f>
        <v>43884.958333333336</v>
      </c>
      <c r="C1297" s="6">
        <v>34995.5390625</v>
      </c>
      <c r="D1297" s="6">
        <v>17492.392578125</v>
      </c>
      <c r="E1297" s="6">
        <v>27251</v>
      </c>
      <c r="F1297" s="15">
        <f>D1297/C1297*100</f>
        <v>49.984635318474737</v>
      </c>
      <c r="G1297" s="22">
        <f>TRUNC(D1297/E1297*100,3)</f>
        <v>64.188999999999993</v>
      </c>
      <c r="H1297" s="7">
        <f>ROUND(D1297-D1296,3)</f>
        <v>-444.26799999999997</v>
      </c>
      <c r="I1297">
        <f>ROUND(H1297/D1296*100,3)</f>
        <v>-2.4769999999999999</v>
      </c>
    </row>
    <row r="1298" spans="1:9" x14ac:dyDescent="0.25">
      <c r="A1298" s="14">
        <v>43885</v>
      </c>
      <c r="B1298" s="5">
        <f>A1298</f>
        <v>43885</v>
      </c>
      <c r="C1298" s="6">
        <v>32903.3828125</v>
      </c>
      <c r="D1298" s="6">
        <v>16586.15234375</v>
      </c>
      <c r="E1298" s="6">
        <v>27268</v>
      </c>
      <c r="F1298" s="15">
        <f>D1298/C1298*100</f>
        <v>50.408653840446213</v>
      </c>
      <c r="G1298" s="22">
        <f>TRUNC(D1298/E1298*100,3)</f>
        <v>60.826000000000001</v>
      </c>
      <c r="H1298" s="7">
        <f>ROUND(D1298-D1297,3)</f>
        <v>-906.24</v>
      </c>
      <c r="I1298">
        <f>ROUND(H1298/D1297*100,3)</f>
        <v>-5.181</v>
      </c>
    </row>
    <row r="1299" spans="1:9" x14ac:dyDescent="0.25">
      <c r="A1299" s="14">
        <v>43885.041666666664</v>
      </c>
      <c r="B1299" s="5">
        <f>A1299</f>
        <v>43885.041666666664</v>
      </c>
      <c r="C1299" s="6">
        <v>31769.7734375</v>
      </c>
      <c r="D1299" s="6">
        <v>16298.7919921875</v>
      </c>
      <c r="E1299" s="6">
        <v>27268</v>
      </c>
      <c r="F1299" s="15">
        <f>D1299/C1299*100</f>
        <v>51.302827274647598</v>
      </c>
      <c r="G1299" s="22">
        <f>TRUNC(D1299/E1299*100,3)</f>
        <v>59.771999999999998</v>
      </c>
      <c r="H1299" s="7">
        <f>ROUND(D1299-D1298,3)</f>
        <v>-287.36</v>
      </c>
      <c r="I1299">
        <f>ROUND(H1299/D1298*100,3)</f>
        <v>-1.7330000000000001</v>
      </c>
    </row>
    <row r="1300" spans="1:9" x14ac:dyDescent="0.25">
      <c r="A1300" s="14">
        <v>43885.083333333336</v>
      </c>
      <c r="B1300" s="5">
        <f>A1300</f>
        <v>43885.083333333336</v>
      </c>
      <c r="C1300" s="6">
        <v>30930.97265625</v>
      </c>
      <c r="D1300" s="6">
        <v>15862.0087890625</v>
      </c>
      <c r="E1300" s="6">
        <v>27268</v>
      </c>
      <c r="F1300" s="15">
        <f>D1300/C1300*100</f>
        <v>51.281959236601558</v>
      </c>
      <c r="G1300" s="22">
        <f>TRUNC(D1300/E1300*100,3)</f>
        <v>58.17</v>
      </c>
      <c r="H1300" s="7">
        <f>ROUND(D1300-D1299,3)</f>
        <v>-436.78300000000002</v>
      </c>
      <c r="I1300">
        <f>ROUND(H1300/D1299*100,3)</f>
        <v>-2.68</v>
      </c>
    </row>
    <row r="1301" spans="1:9" x14ac:dyDescent="0.25">
      <c r="A1301" s="14">
        <v>43885.125</v>
      </c>
      <c r="B1301" s="5">
        <f>A1301</f>
        <v>43885.125</v>
      </c>
      <c r="C1301" s="6">
        <v>30761.693359375</v>
      </c>
      <c r="D1301" s="6">
        <v>15384.7431640625</v>
      </c>
      <c r="E1301" s="6">
        <v>27268</v>
      </c>
      <c r="F1301" s="15">
        <f>D1301/C1301*100</f>
        <v>50.0126666771217</v>
      </c>
      <c r="G1301" s="22">
        <f>TRUNC(D1301/E1301*100,3)</f>
        <v>56.42</v>
      </c>
      <c r="H1301" s="7">
        <f>ROUND(D1301-D1300,3)</f>
        <v>-477.26600000000002</v>
      </c>
      <c r="I1301">
        <f>ROUND(H1301/D1300*100,3)</f>
        <v>-3.0089999999999999</v>
      </c>
    </row>
    <row r="1302" spans="1:9" x14ac:dyDescent="0.25">
      <c r="A1302" s="14">
        <v>43885.166666666664</v>
      </c>
      <c r="B1302" s="5">
        <f>A1302</f>
        <v>43885.166666666664</v>
      </c>
      <c r="C1302" s="6">
        <v>31015.69921875</v>
      </c>
      <c r="D1302" s="6">
        <v>14974.4599609375</v>
      </c>
      <c r="E1302" s="6">
        <v>27268</v>
      </c>
      <c r="F1302" s="15">
        <f>D1302/C1302*100</f>
        <v>48.280259153032254</v>
      </c>
      <c r="G1302" s="22">
        <f>TRUNC(D1302/E1302*100,3)</f>
        <v>54.914999999999999</v>
      </c>
      <c r="H1302" s="7">
        <f>ROUND(D1302-D1301,3)</f>
        <v>-410.28300000000002</v>
      </c>
      <c r="I1302">
        <f>ROUND(H1302/D1301*100,3)</f>
        <v>-2.6669999999999998</v>
      </c>
    </row>
    <row r="1303" spans="1:9" x14ac:dyDescent="0.25">
      <c r="A1303" s="14">
        <v>43885.208333333336</v>
      </c>
      <c r="B1303" s="5">
        <f>A1303</f>
        <v>43885.208333333336</v>
      </c>
      <c r="C1303" s="6">
        <v>32485.904296875</v>
      </c>
      <c r="D1303" s="6">
        <v>13972.1826171875</v>
      </c>
      <c r="E1303" s="6">
        <v>27268</v>
      </c>
      <c r="F1303" s="15">
        <f>D1303/C1303*100</f>
        <v>43.009985160030048</v>
      </c>
      <c r="G1303" s="22">
        <f>TRUNC(D1303/E1303*100,3)</f>
        <v>51.24</v>
      </c>
      <c r="H1303" s="7">
        <f>ROUND(D1303-D1302,3)</f>
        <v>-1002.277</v>
      </c>
      <c r="I1303">
        <f>ROUND(H1303/D1302*100,3)</f>
        <v>-6.6929999999999996</v>
      </c>
    </row>
    <row r="1304" spans="1:9" x14ac:dyDescent="0.25">
      <c r="A1304" s="14">
        <v>43885.25</v>
      </c>
      <c r="B1304" s="5">
        <f>A1304</f>
        <v>43885.25</v>
      </c>
      <c r="C1304" s="6">
        <v>35624.6796875</v>
      </c>
      <c r="D1304" s="6">
        <v>12931.3466796875</v>
      </c>
      <c r="E1304" s="6">
        <v>27268</v>
      </c>
      <c r="F1304" s="15">
        <f>D1304/C1304*100</f>
        <v>36.298843366793434</v>
      </c>
      <c r="G1304" s="22">
        <f>TRUNC(D1304/E1304*100,3)</f>
        <v>47.423000000000002</v>
      </c>
      <c r="H1304" s="7">
        <f>ROUND(D1304-D1303,3)</f>
        <v>-1040.836</v>
      </c>
      <c r="I1304">
        <f>ROUND(H1304/D1303*100,3)</f>
        <v>-7.4489999999999998</v>
      </c>
    </row>
    <row r="1305" spans="1:9" x14ac:dyDescent="0.25">
      <c r="A1305" s="14">
        <v>43885.291666666664</v>
      </c>
      <c r="B1305" s="5">
        <f>A1305</f>
        <v>43885.291666666664</v>
      </c>
      <c r="C1305" s="6">
        <v>39249.8984375</v>
      </c>
      <c r="D1305" s="6">
        <v>12118.201171875</v>
      </c>
      <c r="E1305" s="6">
        <v>27268</v>
      </c>
      <c r="F1305" s="15">
        <f>D1305/C1305*100</f>
        <v>30.874477780296804</v>
      </c>
      <c r="G1305" s="22">
        <f>TRUNC(D1305/E1305*100,3)</f>
        <v>44.441000000000003</v>
      </c>
      <c r="H1305" s="7">
        <f>ROUND(D1305-D1304,3)</f>
        <v>-813.14599999999996</v>
      </c>
      <c r="I1305">
        <f>ROUND(H1305/D1304*100,3)</f>
        <v>-6.2880000000000003</v>
      </c>
    </row>
    <row r="1306" spans="1:9" x14ac:dyDescent="0.25">
      <c r="A1306" s="14">
        <v>43885.333333333336</v>
      </c>
      <c r="B1306" s="5">
        <f>A1306</f>
        <v>43885.333333333336</v>
      </c>
      <c r="C1306" s="6">
        <v>39059.91015625</v>
      </c>
      <c r="D1306" s="6">
        <v>10389.4130859375</v>
      </c>
      <c r="E1306" s="6">
        <v>27268</v>
      </c>
      <c r="F1306" s="15">
        <f>D1306/C1306*100</f>
        <v>26.598660991223717</v>
      </c>
      <c r="G1306" s="22">
        <f>TRUNC(D1306/E1306*100,3)</f>
        <v>38.100999999999999</v>
      </c>
      <c r="H1306" s="7">
        <f>ROUND(D1306-D1305,3)</f>
        <v>-1728.788</v>
      </c>
      <c r="I1306">
        <f>ROUND(H1306/D1305*100,3)</f>
        <v>-14.266</v>
      </c>
    </row>
    <row r="1307" spans="1:9" x14ac:dyDescent="0.25">
      <c r="A1307" s="14">
        <v>43885.375</v>
      </c>
      <c r="B1307" s="5">
        <f>A1307</f>
        <v>43885.375</v>
      </c>
      <c r="C1307" s="6">
        <v>38802.921875</v>
      </c>
      <c r="D1307" s="6">
        <v>8155.17333984375</v>
      </c>
      <c r="E1307" s="6">
        <v>27268</v>
      </c>
      <c r="F1307" s="15">
        <f>D1307/C1307*100</f>
        <v>21.016905289026642</v>
      </c>
      <c r="G1307" s="22">
        <f>TRUNC(D1307/E1307*100,3)</f>
        <v>29.907</v>
      </c>
      <c r="H1307" s="7">
        <f>ROUND(D1307-D1306,3)</f>
        <v>-2234.2399999999998</v>
      </c>
      <c r="I1307">
        <f>ROUND(H1307/D1306*100,3)</f>
        <v>-21.504999999999999</v>
      </c>
    </row>
    <row r="1308" spans="1:9" x14ac:dyDescent="0.25">
      <c r="A1308" s="14">
        <v>43885.416666666664</v>
      </c>
      <c r="B1308" s="5">
        <f>A1308</f>
        <v>43885.416666666664</v>
      </c>
      <c r="C1308" s="6">
        <v>39004.4453125</v>
      </c>
      <c r="D1308" s="6">
        <v>8480.5078125</v>
      </c>
      <c r="E1308" s="6">
        <v>27268</v>
      </c>
      <c r="F1308" s="15">
        <f>D1308/C1308*100</f>
        <v>21.742413575055249</v>
      </c>
      <c r="G1308" s="22">
        <f>TRUNC(D1308/E1308*100,3)</f>
        <v>31.1</v>
      </c>
      <c r="H1308" s="7">
        <f>ROUND(D1308-D1307,3)</f>
        <v>325.334</v>
      </c>
      <c r="I1308">
        <f>ROUND(H1308/D1307*100,3)</f>
        <v>3.9889999999999999</v>
      </c>
    </row>
    <row r="1309" spans="1:9" x14ac:dyDescent="0.25">
      <c r="A1309" s="14">
        <v>43885.458333333336</v>
      </c>
      <c r="B1309" s="5">
        <f>A1309</f>
        <v>43885.458333333336</v>
      </c>
      <c r="C1309" s="6">
        <v>38983.03125</v>
      </c>
      <c r="D1309" s="6">
        <v>8479.22265625</v>
      </c>
      <c r="E1309" s="6">
        <v>27268</v>
      </c>
      <c r="F1309" s="15">
        <f>D1309/C1309*100</f>
        <v>21.751060357190667</v>
      </c>
      <c r="G1309" s="22">
        <f>TRUNC(D1309/E1309*100,3)</f>
        <v>31.094999999999999</v>
      </c>
      <c r="H1309" s="7">
        <f>ROUND(D1309-D1308,3)</f>
        <v>-1.2849999999999999</v>
      </c>
      <c r="I1309">
        <f>ROUND(H1309/D1308*100,3)</f>
        <v>-1.4999999999999999E-2</v>
      </c>
    </row>
    <row r="1310" spans="1:9" x14ac:dyDescent="0.25">
      <c r="A1310" s="14">
        <v>43885.5</v>
      </c>
      <c r="B1310" s="5">
        <f>A1310</f>
        <v>43885.5</v>
      </c>
      <c r="C1310" s="6">
        <v>38735.9921875</v>
      </c>
      <c r="D1310" s="6">
        <v>7478.91064453125</v>
      </c>
      <c r="E1310" s="6">
        <v>27268</v>
      </c>
      <c r="F1310" s="15">
        <f>D1310/C1310*100</f>
        <v>19.307394033770674</v>
      </c>
      <c r="G1310" s="22">
        <f>TRUNC(D1310/E1310*100,3)</f>
        <v>27.427</v>
      </c>
      <c r="H1310" s="7">
        <f>ROUND(D1310-D1309,3)</f>
        <v>-1000.312</v>
      </c>
      <c r="I1310">
        <f>ROUND(H1310/D1309*100,3)</f>
        <v>-11.797000000000001</v>
      </c>
    </row>
    <row r="1311" spans="1:9" x14ac:dyDescent="0.25">
      <c r="A1311" s="14">
        <v>43885.541666666664</v>
      </c>
      <c r="B1311" s="5">
        <f>A1311</f>
        <v>43885.541666666664</v>
      </c>
      <c r="C1311" s="6">
        <v>38293.5546875</v>
      </c>
      <c r="D1311" s="6">
        <v>7135.6181640625</v>
      </c>
      <c r="E1311" s="6">
        <v>27268</v>
      </c>
      <c r="F1311" s="15">
        <f>D1311/C1311*100</f>
        <v>18.633992645221177</v>
      </c>
      <c r="G1311" s="22">
        <f>TRUNC(D1311/E1311*100,3)</f>
        <v>26.167999999999999</v>
      </c>
      <c r="H1311" s="7">
        <f>ROUND(D1311-D1310,3)</f>
        <v>-343.29199999999997</v>
      </c>
      <c r="I1311">
        <f>ROUND(H1311/D1310*100,3)</f>
        <v>-4.59</v>
      </c>
    </row>
    <row r="1312" spans="1:9" x14ac:dyDescent="0.25">
      <c r="A1312" s="14">
        <v>43885.583333333336</v>
      </c>
      <c r="B1312" s="5">
        <f>A1312</f>
        <v>43885.583333333336</v>
      </c>
      <c r="C1312" s="6">
        <v>37959.1015625</v>
      </c>
      <c r="D1312" s="6">
        <v>7115.369140625</v>
      </c>
      <c r="E1312" s="6">
        <v>27268</v>
      </c>
      <c r="F1312" s="15">
        <f>D1312/C1312*100</f>
        <v>18.744830219201795</v>
      </c>
      <c r="G1312" s="22">
        <f>TRUNC(D1312/E1312*100,3)</f>
        <v>26.094000000000001</v>
      </c>
      <c r="H1312" s="7">
        <f>ROUND(D1312-D1311,3)</f>
        <v>-20.248999999999999</v>
      </c>
      <c r="I1312">
        <f>ROUND(H1312/D1311*100,3)</f>
        <v>-0.28399999999999997</v>
      </c>
    </row>
    <row r="1313" spans="1:9" x14ac:dyDescent="0.25">
      <c r="A1313" s="14">
        <v>43885.625</v>
      </c>
      <c r="B1313" s="5">
        <f>A1313</f>
        <v>43885.625</v>
      </c>
      <c r="C1313" s="6">
        <v>37776.30859375</v>
      </c>
      <c r="D1313" s="6">
        <v>6680.70361328125</v>
      </c>
      <c r="E1313" s="6">
        <v>27268</v>
      </c>
      <c r="F1313" s="15">
        <f>D1313/C1313*100</f>
        <v>17.684903215732827</v>
      </c>
      <c r="G1313" s="22">
        <f>TRUNC(D1313/E1313*100,3)</f>
        <v>24.5</v>
      </c>
      <c r="H1313" s="7">
        <f>ROUND(D1313-D1312,3)</f>
        <v>-434.666</v>
      </c>
      <c r="I1313">
        <f>ROUND(H1313/D1312*100,3)</f>
        <v>-6.109</v>
      </c>
    </row>
    <row r="1314" spans="1:9" x14ac:dyDescent="0.25">
      <c r="A1314" s="14">
        <v>43885.666666666664</v>
      </c>
      <c r="B1314" s="5">
        <f>A1314</f>
        <v>43885.666666666664</v>
      </c>
      <c r="C1314" s="6">
        <v>37568.65234375</v>
      </c>
      <c r="D1314" s="6">
        <v>5843.4658203125</v>
      </c>
      <c r="E1314" s="6">
        <v>27268</v>
      </c>
      <c r="F1314" s="15">
        <f>D1314/C1314*100</f>
        <v>15.554100175979912</v>
      </c>
      <c r="G1314" s="22">
        <f>TRUNC(D1314/E1314*100,3)</f>
        <v>21.428999999999998</v>
      </c>
      <c r="H1314" s="7">
        <f>ROUND(D1314-D1313,3)</f>
        <v>-837.23800000000006</v>
      </c>
      <c r="I1314">
        <f>ROUND(H1314/D1313*100,3)</f>
        <v>-12.532</v>
      </c>
    </row>
    <row r="1315" spans="1:9" x14ac:dyDescent="0.25">
      <c r="A1315" s="14">
        <v>43885.708333333336</v>
      </c>
      <c r="B1315" s="5">
        <f>A1315</f>
        <v>43885.708333333336</v>
      </c>
      <c r="C1315" s="6">
        <v>37663.56640625</v>
      </c>
      <c r="D1315" s="6">
        <v>4606.19189453125</v>
      </c>
      <c r="E1315" s="6">
        <v>27268</v>
      </c>
      <c r="F1315" s="15">
        <f>D1315/C1315*100</f>
        <v>12.229834649346657</v>
      </c>
      <c r="G1315" s="22">
        <f>TRUNC(D1315/E1315*100,3)</f>
        <v>16.891999999999999</v>
      </c>
      <c r="H1315" s="7">
        <f>ROUND(D1315-D1314,3)</f>
        <v>-1237.2739999999999</v>
      </c>
      <c r="I1315">
        <f>ROUND(H1315/D1314*100,3)</f>
        <v>-21.173999999999999</v>
      </c>
    </row>
    <row r="1316" spans="1:9" x14ac:dyDescent="0.25">
      <c r="A1316" s="14">
        <v>43885.75</v>
      </c>
      <c r="B1316" s="5">
        <f>A1316</f>
        <v>43885.75</v>
      </c>
      <c r="C1316" s="6">
        <v>38425.03125</v>
      </c>
      <c r="D1316" s="6">
        <v>4875.048828125</v>
      </c>
      <c r="E1316" s="6">
        <v>27268</v>
      </c>
      <c r="F1316" s="15">
        <f>D1316/C1316*100</f>
        <v>12.68716945578281</v>
      </c>
      <c r="G1316" s="22">
        <f>TRUNC(D1316/E1316*100,3)</f>
        <v>17.878</v>
      </c>
      <c r="H1316" s="7">
        <f>ROUND(D1316-D1315,3)</f>
        <v>268.85700000000003</v>
      </c>
      <c r="I1316">
        <f>ROUND(H1316/D1315*100,3)</f>
        <v>5.8369999999999997</v>
      </c>
    </row>
    <row r="1317" spans="1:9" x14ac:dyDescent="0.25">
      <c r="A1317" s="14">
        <v>43885.791666666664</v>
      </c>
      <c r="B1317" s="5">
        <f>A1317</f>
        <v>43885.791666666664</v>
      </c>
      <c r="C1317" s="6">
        <v>40142.12890625</v>
      </c>
      <c r="D1317" s="6">
        <v>6168.0048828125</v>
      </c>
      <c r="E1317" s="6">
        <v>27268</v>
      </c>
      <c r="F1317" s="15">
        <f>D1317/C1317*100</f>
        <v>15.365415464679458</v>
      </c>
      <c r="G1317" s="22">
        <f>TRUNC(D1317/E1317*100,3)</f>
        <v>22.619</v>
      </c>
      <c r="H1317" s="7">
        <f>ROUND(D1317-D1316,3)</f>
        <v>1292.9559999999999</v>
      </c>
      <c r="I1317">
        <f>ROUND(H1317/D1316*100,3)</f>
        <v>26.521999999999998</v>
      </c>
    </row>
    <row r="1318" spans="1:9" x14ac:dyDescent="0.25">
      <c r="A1318" s="14">
        <v>43885.833333333336</v>
      </c>
      <c r="B1318" s="5">
        <f>A1318</f>
        <v>43885.833333333336</v>
      </c>
      <c r="C1318" s="6">
        <v>40115.3828125</v>
      </c>
      <c r="D1318" s="6">
        <v>9362.0654296875</v>
      </c>
      <c r="E1318" s="6">
        <v>27268</v>
      </c>
      <c r="F1318" s="15">
        <f>D1318/C1318*100</f>
        <v>23.3378439224822</v>
      </c>
      <c r="G1318" s="22">
        <f>TRUNC(D1318/E1318*100,3)</f>
        <v>34.332999999999998</v>
      </c>
      <c r="H1318" s="7">
        <f>ROUND(D1318-D1317,3)</f>
        <v>3194.0610000000001</v>
      </c>
      <c r="I1318">
        <f>ROUND(H1318/D1317*100,3)</f>
        <v>51.783999999999999</v>
      </c>
    </row>
    <row r="1319" spans="1:9" x14ac:dyDescent="0.25">
      <c r="A1319" s="14">
        <v>43885.875</v>
      </c>
      <c r="B1319" s="5">
        <f>A1319</f>
        <v>43885.875</v>
      </c>
      <c r="C1319" s="6">
        <v>39300.0859375</v>
      </c>
      <c r="D1319" s="6">
        <v>11175.0703125</v>
      </c>
      <c r="E1319" s="6">
        <v>27268</v>
      </c>
      <c r="F1319" s="15">
        <f>D1319/C1319*100</f>
        <v>28.435231236572918</v>
      </c>
      <c r="G1319" s="22">
        <f>TRUNC(D1319/E1319*100,3)</f>
        <v>40.981999999999999</v>
      </c>
      <c r="H1319" s="7">
        <f>ROUND(D1319-D1318,3)</f>
        <v>1813.0050000000001</v>
      </c>
      <c r="I1319">
        <f>ROUND(H1319/D1318*100,3)</f>
        <v>19.364999999999998</v>
      </c>
    </row>
    <row r="1320" spans="1:9" x14ac:dyDescent="0.25">
      <c r="A1320" s="14">
        <v>43885.916666666664</v>
      </c>
      <c r="B1320" s="5">
        <f>A1320</f>
        <v>43885.916666666664</v>
      </c>
      <c r="C1320" s="6">
        <v>37801.92578125</v>
      </c>
      <c r="D1320" s="6">
        <v>12697.548828125</v>
      </c>
      <c r="E1320" s="6">
        <v>27268</v>
      </c>
      <c r="F1320" s="15">
        <f>D1320/C1320*100</f>
        <v>33.589687736022874</v>
      </c>
      <c r="G1320" s="22">
        <f>TRUNC(D1320/E1320*100,3)</f>
        <v>46.564999999999998</v>
      </c>
      <c r="H1320" s="7">
        <f>ROUND(D1320-D1319,3)</f>
        <v>1522.479</v>
      </c>
      <c r="I1320">
        <f>ROUND(H1320/D1319*100,3)</f>
        <v>13.624000000000001</v>
      </c>
    </row>
    <row r="1321" spans="1:9" x14ac:dyDescent="0.25">
      <c r="A1321" s="14">
        <v>43885.958333333336</v>
      </c>
      <c r="B1321" s="5">
        <f>A1321</f>
        <v>43885.958333333336</v>
      </c>
      <c r="C1321" s="6">
        <v>35547.37890625</v>
      </c>
      <c r="D1321" s="6">
        <v>12617.404296875</v>
      </c>
      <c r="E1321" s="6">
        <v>27268</v>
      </c>
      <c r="F1321" s="15">
        <f>D1321/C1321*100</f>
        <v>35.494612219233375</v>
      </c>
      <c r="G1321" s="22">
        <f>TRUNC(D1321/E1321*100,3)</f>
        <v>46.271000000000001</v>
      </c>
      <c r="H1321" s="7">
        <f>ROUND(D1321-D1320,3)</f>
        <v>-80.144999999999996</v>
      </c>
      <c r="I1321">
        <f>ROUND(H1321/D1320*100,3)</f>
        <v>-0.63100000000000001</v>
      </c>
    </row>
    <row r="1322" spans="1:9" x14ac:dyDescent="0.25">
      <c r="A1322" s="14">
        <v>43886</v>
      </c>
      <c r="B1322" s="5">
        <f>A1322</f>
        <v>43886</v>
      </c>
      <c r="C1322" s="6">
        <v>34100.28125</v>
      </c>
      <c r="D1322" s="6">
        <v>14240.0654296875</v>
      </c>
      <c r="E1322" s="6">
        <v>27268</v>
      </c>
      <c r="F1322" s="15">
        <f>D1322/C1322*100</f>
        <v>41.759378244680903</v>
      </c>
      <c r="G1322" s="22">
        <f>TRUNC(D1322/E1322*100,3)</f>
        <v>52.222000000000001</v>
      </c>
      <c r="H1322" s="7">
        <f>ROUND(D1322-D1321,3)</f>
        <v>1622.6610000000001</v>
      </c>
      <c r="I1322">
        <f>ROUND(H1322/D1321*100,3)</f>
        <v>12.86</v>
      </c>
    </row>
    <row r="1323" spans="1:9" x14ac:dyDescent="0.25">
      <c r="A1323" s="14">
        <v>43886.041666666664</v>
      </c>
      <c r="B1323" s="5">
        <f>A1323</f>
        <v>43886.041666666664</v>
      </c>
      <c r="C1323" s="6">
        <v>33140.10546875</v>
      </c>
      <c r="D1323" s="6">
        <v>14977.3291015625</v>
      </c>
      <c r="E1323" s="6">
        <v>27268</v>
      </c>
      <c r="F1323" s="15">
        <f>D1323/C1323*100</f>
        <v>45.193969330259421</v>
      </c>
      <c r="G1323" s="22">
        <f>TRUNC(D1323/E1323*100,3)</f>
        <v>54.926000000000002</v>
      </c>
      <c r="H1323" s="7">
        <f>ROUND(D1323-D1322,3)</f>
        <v>737.26400000000001</v>
      </c>
      <c r="I1323">
        <f>ROUND(H1323/D1322*100,3)</f>
        <v>5.1769999999999996</v>
      </c>
    </row>
    <row r="1324" spans="1:9" x14ac:dyDescent="0.25">
      <c r="A1324" s="14">
        <v>43886.083333333336</v>
      </c>
      <c r="B1324" s="5">
        <f>A1324</f>
        <v>43886.083333333336</v>
      </c>
      <c r="C1324" s="6">
        <v>32810.07421875</v>
      </c>
      <c r="D1324" s="6">
        <v>15129.51171875</v>
      </c>
      <c r="E1324" s="6">
        <v>27268</v>
      </c>
      <c r="F1324" s="15">
        <f>D1324/C1324*100</f>
        <v>46.112397118882242</v>
      </c>
      <c r="G1324" s="22">
        <f>TRUNC(D1324/E1324*100,3)</f>
        <v>55.484000000000002</v>
      </c>
      <c r="H1324" s="7">
        <f>ROUND(D1324-D1323,3)</f>
        <v>152.18299999999999</v>
      </c>
      <c r="I1324">
        <f>ROUND(H1324/D1323*100,3)</f>
        <v>1.016</v>
      </c>
    </row>
    <row r="1325" spans="1:9" x14ac:dyDescent="0.25">
      <c r="A1325" s="14">
        <v>43886.125</v>
      </c>
      <c r="B1325" s="5">
        <f>A1325</f>
        <v>43886.125</v>
      </c>
      <c r="C1325" s="6">
        <v>33153.9375</v>
      </c>
      <c r="D1325" s="6">
        <v>15000.912109375</v>
      </c>
      <c r="E1325" s="6">
        <v>27268</v>
      </c>
      <c r="F1325" s="15">
        <f>D1325/C1325*100</f>
        <v>45.246245968144812</v>
      </c>
      <c r="G1325" s="22">
        <f>TRUNC(D1325/E1325*100,3)</f>
        <v>55.012</v>
      </c>
      <c r="H1325" s="7">
        <f>ROUND(D1325-D1324,3)</f>
        <v>-128.6</v>
      </c>
      <c r="I1325">
        <f>ROUND(H1325/D1324*100,3)</f>
        <v>-0.85</v>
      </c>
    </row>
    <row r="1326" spans="1:9" x14ac:dyDescent="0.25">
      <c r="A1326" s="14">
        <v>43886.166666666664</v>
      </c>
      <c r="B1326" s="5">
        <f>A1326</f>
        <v>43886.166666666664</v>
      </c>
      <c r="C1326" s="6">
        <v>33763.9140625</v>
      </c>
      <c r="D1326" s="6">
        <v>13447.8388671875</v>
      </c>
      <c r="E1326" s="6">
        <v>27268</v>
      </c>
      <c r="F1326" s="15">
        <f>D1326/C1326*100</f>
        <v>39.829028240903462</v>
      </c>
      <c r="G1326" s="22">
        <f>TRUNC(D1326/E1326*100,3)</f>
        <v>49.317</v>
      </c>
      <c r="H1326" s="7">
        <f>ROUND(D1326-D1325,3)</f>
        <v>-1553.0730000000001</v>
      </c>
      <c r="I1326">
        <f>ROUND(H1326/D1325*100,3)</f>
        <v>-10.353</v>
      </c>
    </row>
    <row r="1327" spans="1:9" x14ac:dyDescent="0.25">
      <c r="A1327" s="14">
        <v>43886.208333333336</v>
      </c>
      <c r="B1327" s="5">
        <f>A1327</f>
        <v>43886.208333333336</v>
      </c>
      <c r="C1327" s="6">
        <v>35387.6328125</v>
      </c>
      <c r="D1327" s="6">
        <v>11162.9287109375</v>
      </c>
      <c r="E1327" s="6">
        <v>27268</v>
      </c>
      <c r="F1327" s="15">
        <f>D1327/C1327*100</f>
        <v>31.544717246513336</v>
      </c>
      <c r="G1327" s="22">
        <f>TRUNC(D1327/E1327*100,3)</f>
        <v>40.936999999999998</v>
      </c>
      <c r="H1327" s="7">
        <f>ROUND(D1327-D1326,3)</f>
        <v>-2284.91</v>
      </c>
      <c r="I1327">
        <f>ROUND(H1327/D1326*100,3)</f>
        <v>-16.991</v>
      </c>
    </row>
    <row r="1328" spans="1:9" x14ac:dyDescent="0.25">
      <c r="A1328" s="14">
        <v>43886.25</v>
      </c>
      <c r="B1328" s="5">
        <f>A1328</f>
        <v>43886.25</v>
      </c>
      <c r="C1328" s="6">
        <v>39055.51171875</v>
      </c>
      <c r="D1328" s="6">
        <v>9013.30859375</v>
      </c>
      <c r="E1328" s="6">
        <v>27268</v>
      </c>
      <c r="F1328" s="15">
        <f>D1328/C1328*100</f>
        <v>23.078198689745598</v>
      </c>
      <c r="G1328" s="22">
        <f>TRUNC(D1328/E1328*100,3)</f>
        <v>33.054000000000002</v>
      </c>
      <c r="H1328" s="7">
        <f>ROUND(D1328-D1327,3)</f>
        <v>-2149.62</v>
      </c>
      <c r="I1328">
        <f>ROUND(H1328/D1327*100,3)</f>
        <v>-19.257000000000001</v>
      </c>
    </row>
    <row r="1329" spans="1:9" x14ac:dyDescent="0.25">
      <c r="A1329" s="14">
        <v>43886.291666666664</v>
      </c>
      <c r="B1329" s="5">
        <f>A1329</f>
        <v>43886.291666666664</v>
      </c>
      <c r="C1329" s="6">
        <v>42982.6640625</v>
      </c>
      <c r="D1329" s="6">
        <v>8865.0244140625</v>
      </c>
      <c r="E1329" s="6">
        <v>27268</v>
      </c>
      <c r="F1329" s="15">
        <f>D1329/C1329*100</f>
        <v>20.624650908496722</v>
      </c>
      <c r="G1329" s="22">
        <f>TRUNC(D1329/E1329*100,3)</f>
        <v>32.51</v>
      </c>
      <c r="H1329" s="7">
        <f>ROUND(D1329-D1328,3)</f>
        <v>-148.28399999999999</v>
      </c>
      <c r="I1329">
        <f>ROUND(H1329/D1328*100,3)</f>
        <v>-1.645</v>
      </c>
    </row>
    <row r="1330" spans="1:9" x14ac:dyDescent="0.25">
      <c r="A1330" s="14">
        <v>43886.333333333336</v>
      </c>
      <c r="B1330" s="5">
        <f>A1330</f>
        <v>43886.333333333336</v>
      </c>
      <c r="C1330" s="6">
        <v>42068.8671875</v>
      </c>
      <c r="D1330" s="6">
        <v>8361.0341796875</v>
      </c>
      <c r="E1330" s="6">
        <v>27268</v>
      </c>
      <c r="F1330" s="15">
        <f>D1330/C1330*100</f>
        <v>19.874635897426373</v>
      </c>
      <c r="G1330" s="22">
        <f>TRUNC(D1330/E1330*100,3)</f>
        <v>30.661999999999999</v>
      </c>
      <c r="H1330" s="7">
        <f>ROUND(D1330-D1329,3)</f>
        <v>-503.99</v>
      </c>
      <c r="I1330">
        <f>ROUND(H1330/D1329*100,3)</f>
        <v>-5.6849999999999996</v>
      </c>
    </row>
    <row r="1331" spans="1:9" x14ac:dyDescent="0.25">
      <c r="A1331" s="14">
        <v>43886.375</v>
      </c>
      <c r="B1331" s="5">
        <f>A1331</f>
        <v>43886.375</v>
      </c>
      <c r="C1331" s="6">
        <v>41234.3359375</v>
      </c>
      <c r="D1331" s="6">
        <v>8111.70166015625</v>
      </c>
      <c r="E1331" s="6">
        <v>27268</v>
      </c>
      <c r="F1331" s="15">
        <f>D1331/C1331*100</f>
        <v>19.672201517811214</v>
      </c>
      <c r="G1331" s="22">
        <f>TRUNC(D1331/E1331*100,3)</f>
        <v>29.748000000000001</v>
      </c>
      <c r="H1331" s="7">
        <f>ROUND(D1331-D1330,3)</f>
        <v>-249.333</v>
      </c>
      <c r="I1331">
        <f>ROUND(H1331/D1330*100,3)</f>
        <v>-2.9820000000000002</v>
      </c>
    </row>
    <row r="1332" spans="1:9" x14ac:dyDescent="0.25">
      <c r="A1332" s="14">
        <v>43886.416666666664</v>
      </c>
      <c r="B1332" s="5">
        <f>A1332</f>
        <v>43886.416666666664</v>
      </c>
      <c r="C1332" s="6">
        <v>40446.3671875</v>
      </c>
      <c r="D1332" s="6">
        <v>11364.1171875</v>
      </c>
      <c r="E1332" s="6">
        <v>27268</v>
      </c>
      <c r="F1332" s="15">
        <f>D1332/C1332*100</f>
        <v>28.096756217483222</v>
      </c>
      <c r="G1332" s="22">
        <f>TRUNC(D1332/E1332*100,3)</f>
        <v>41.674999999999997</v>
      </c>
      <c r="H1332" s="7">
        <f>ROUND(D1332-D1331,3)</f>
        <v>3252.4160000000002</v>
      </c>
      <c r="I1332">
        <f>ROUND(H1332/D1331*100,3)</f>
        <v>40.094999999999999</v>
      </c>
    </row>
    <row r="1333" spans="1:9" x14ac:dyDescent="0.25">
      <c r="A1333" s="14">
        <v>43886.458333333336</v>
      </c>
      <c r="B1333" s="5">
        <f>A1333</f>
        <v>43886.458333333336</v>
      </c>
      <c r="C1333" s="6">
        <v>39782.9296875</v>
      </c>
      <c r="D1333" s="6">
        <v>10205.7041015625</v>
      </c>
      <c r="E1333" s="6">
        <v>27268</v>
      </c>
      <c r="F1333" s="15">
        <f>D1333/C1333*100</f>
        <v>25.653475452234442</v>
      </c>
      <c r="G1333" s="22">
        <f>TRUNC(D1333/E1333*100,3)</f>
        <v>37.427</v>
      </c>
      <c r="H1333" s="7">
        <f>ROUND(D1333-D1332,3)</f>
        <v>-1158.413</v>
      </c>
      <c r="I1333">
        <f>ROUND(H1333/D1332*100,3)</f>
        <v>-10.194000000000001</v>
      </c>
    </row>
    <row r="1334" spans="1:9" x14ac:dyDescent="0.25">
      <c r="A1334" s="14">
        <v>43886.5</v>
      </c>
      <c r="B1334" s="5">
        <f>A1334</f>
        <v>43886.5</v>
      </c>
      <c r="C1334" s="6">
        <v>39021.1328125</v>
      </c>
      <c r="D1334" s="6">
        <v>10520.1318359375</v>
      </c>
      <c r="E1334" s="6">
        <v>27268</v>
      </c>
      <c r="F1334" s="15">
        <f>D1334/C1334*100</f>
        <v>26.960088233439212</v>
      </c>
      <c r="G1334" s="22">
        <f>TRUNC(D1334/E1334*100,3)</f>
        <v>38.58</v>
      </c>
      <c r="H1334" s="7">
        <f>ROUND(D1334-D1333,3)</f>
        <v>314.428</v>
      </c>
      <c r="I1334">
        <f>ROUND(H1334/D1333*100,3)</f>
        <v>3.081</v>
      </c>
    </row>
    <row r="1335" spans="1:9" x14ac:dyDescent="0.25">
      <c r="A1335" s="14">
        <v>43886.541666666664</v>
      </c>
      <c r="B1335" s="5">
        <f>A1335</f>
        <v>43886.541666666664</v>
      </c>
      <c r="C1335" s="6">
        <v>38851.9296875</v>
      </c>
      <c r="D1335" s="6">
        <v>10863.677734375</v>
      </c>
      <c r="E1335" s="6">
        <v>27268</v>
      </c>
      <c r="F1335" s="15">
        <f>D1335/C1335*100</f>
        <v>27.961745585754567</v>
      </c>
      <c r="G1335" s="22">
        <f>TRUNC(D1335/E1335*100,3)</f>
        <v>39.840000000000003</v>
      </c>
      <c r="H1335" s="7">
        <f>ROUND(D1335-D1334,3)</f>
        <v>343.54599999999999</v>
      </c>
      <c r="I1335">
        <f>ROUND(H1335/D1334*100,3)</f>
        <v>3.266</v>
      </c>
    </row>
    <row r="1336" spans="1:9" x14ac:dyDescent="0.25">
      <c r="A1336" s="14">
        <v>43886.583333333336</v>
      </c>
      <c r="B1336" s="5">
        <f>A1336</f>
        <v>43886.583333333336</v>
      </c>
      <c r="C1336" s="6">
        <v>38688.640625</v>
      </c>
      <c r="D1336" s="6">
        <v>11398.162109375</v>
      </c>
      <c r="E1336" s="6">
        <v>27268</v>
      </c>
      <c r="F1336" s="15">
        <f>D1336/C1336*100</f>
        <v>29.461262854528119</v>
      </c>
      <c r="G1336" s="22">
        <f>TRUNC(D1336/E1336*100,3)</f>
        <v>41.8</v>
      </c>
      <c r="H1336" s="7">
        <f>ROUND(D1336-D1335,3)</f>
        <v>534.48400000000004</v>
      </c>
      <c r="I1336">
        <f>ROUND(H1336/D1335*100,3)</f>
        <v>4.92</v>
      </c>
    </row>
    <row r="1337" spans="1:9" x14ac:dyDescent="0.25">
      <c r="A1337" s="14">
        <v>43886.625</v>
      </c>
      <c r="B1337" s="5">
        <f>A1337</f>
        <v>43886.625</v>
      </c>
      <c r="C1337" s="6">
        <v>38568.36328125</v>
      </c>
      <c r="D1337" s="6">
        <v>12990.837890625</v>
      </c>
      <c r="E1337" s="6">
        <v>27268</v>
      </c>
      <c r="F1337" s="15">
        <f>D1337/C1337*100</f>
        <v>33.682626861535745</v>
      </c>
      <c r="G1337" s="22">
        <f>TRUNC(D1337/E1337*100,3)</f>
        <v>47.640999999999998</v>
      </c>
      <c r="H1337" s="7">
        <f>ROUND(D1337-D1336,3)</f>
        <v>1592.6759999999999</v>
      </c>
      <c r="I1337">
        <f>ROUND(H1337/D1336*100,3)</f>
        <v>13.973000000000001</v>
      </c>
    </row>
    <row r="1338" spans="1:9" x14ac:dyDescent="0.25">
      <c r="A1338" s="14">
        <v>43886.666666666664</v>
      </c>
      <c r="B1338" s="5">
        <f>A1338</f>
        <v>43886.666666666664</v>
      </c>
      <c r="C1338" s="6">
        <v>38925.15625</v>
      </c>
      <c r="D1338" s="6">
        <v>13819.552734375</v>
      </c>
      <c r="E1338" s="6">
        <v>27268</v>
      </c>
      <c r="F1338" s="15">
        <f>D1338/C1338*100</f>
        <v>35.502883137110082</v>
      </c>
      <c r="G1338" s="22">
        <f>TRUNC(D1338/E1338*100,3)</f>
        <v>50.68</v>
      </c>
      <c r="H1338" s="7">
        <f>ROUND(D1338-D1337,3)</f>
        <v>828.71500000000003</v>
      </c>
      <c r="I1338">
        <f>ROUND(H1338/D1337*100,3)</f>
        <v>6.3789999999999996</v>
      </c>
    </row>
    <row r="1339" spans="1:9" x14ac:dyDescent="0.25">
      <c r="A1339" s="14">
        <v>43886.708333333336</v>
      </c>
      <c r="B1339" s="5">
        <f>A1339</f>
        <v>43886.708333333336</v>
      </c>
      <c r="C1339" s="6">
        <v>39087.96875</v>
      </c>
      <c r="D1339" s="6">
        <v>14001.5849609375</v>
      </c>
      <c r="E1339" s="6">
        <v>27268</v>
      </c>
      <c r="F1339" s="15">
        <f>D1339/C1339*100</f>
        <v>35.820702402033874</v>
      </c>
      <c r="G1339" s="22">
        <f>TRUNC(D1339/E1339*100,3)</f>
        <v>51.347999999999999</v>
      </c>
      <c r="H1339" s="7">
        <f>ROUND(D1339-D1338,3)</f>
        <v>182.03200000000001</v>
      </c>
      <c r="I1339">
        <f>ROUND(H1339/D1338*100,3)</f>
        <v>1.3169999999999999</v>
      </c>
    </row>
    <row r="1340" spans="1:9" x14ac:dyDescent="0.25">
      <c r="A1340" s="14">
        <v>43886.75</v>
      </c>
      <c r="B1340" s="5">
        <f>A1340</f>
        <v>43886.75</v>
      </c>
      <c r="C1340" s="6">
        <v>40331.14453125</v>
      </c>
      <c r="D1340" s="6">
        <v>15329.2314453125</v>
      </c>
      <c r="E1340" s="6">
        <v>27268</v>
      </c>
      <c r="F1340" s="15">
        <f>D1340/C1340*100</f>
        <v>38.008421589510974</v>
      </c>
      <c r="G1340" s="22">
        <f>TRUNC(D1340/E1340*100,3)</f>
        <v>56.216000000000001</v>
      </c>
      <c r="H1340" s="7">
        <f>ROUND(D1340-D1339,3)</f>
        <v>1327.646</v>
      </c>
      <c r="I1340">
        <f>ROUND(H1340/D1339*100,3)</f>
        <v>9.4819999999999993</v>
      </c>
    </row>
    <row r="1341" spans="1:9" x14ac:dyDescent="0.25">
      <c r="A1341" s="14">
        <v>43886.791666666664</v>
      </c>
      <c r="B1341" s="5">
        <f>A1341</f>
        <v>43886.791666666664</v>
      </c>
      <c r="C1341" s="6">
        <v>42537.32421875</v>
      </c>
      <c r="D1341" s="6">
        <v>17050.12109375</v>
      </c>
      <c r="E1341" s="6">
        <v>27268</v>
      </c>
      <c r="F1341" s="15">
        <f>D1341/C1341*100</f>
        <v>40.082730653364621</v>
      </c>
      <c r="G1341" s="22">
        <f>TRUNC(D1341/E1341*100,3)</f>
        <v>62.527000000000001</v>
      </c>
      <c r="H1341" s="7">
        <f>ROUND(D1341-D1340,3)</f>
        <v>1720.89</v>
      </c>
      <c r="I1341">
        <f>ROUND(H1341/D1340*100,3)</f>
        <v>11.226000000000001</v>
      </c>
    </row>
    <row r="1342" spans="1:9" x14ac:dyDescent="0.25">
      <c r="A1342" s="14">
        <v>43886.833333333336</v>
      </c>
      <c r="B1342" s="5">
        <f>A1342</f>
        <v>43886.833333333336</v>
      </c>
      <c r="C1342" s="6">
        <v>42740.71875</v>
      </c>
      <c r="D1342" s="6">
        <v>18433.72265625</v>
      </c>
      <c r="E1342" s="6">
        <v>27268</v>
      </c>
      <c r="F1342" s="15">
        <f>D1342/C1342*100</f>
        <v>43.129182651496706</v>
      </c>
      <c r="G1342" s="22">
        <f>TRUNC(D1342/E1342*100,3)</f>
        <v>67.602000000000004</v>
      </c>
      <c r="H1342" s="7">
        <f>ROUND(D1342-D1341,3)</f>
        <v>1383.6020000000001</v>
      </c>
      <c r="I1342">
        <f>ROUND(H1342/D1341*100,3)</f>
        <v>8.1150000000000002</v>
      </c>
    </row>
    <row r="1343" spans="1:9" x14ac:dyDescent="0.25">
      <c r="A1343" s="14">
        <v>43886.875</v>
      </c>
      <c r="B1343" s="5">
        <f>A1343</f>
        <v>43886.875</v>
      </c>
      <c r="C1343" s="6">
        <v>42222.47265625</v>
      </c>
      <c r="D1343" s="6">
        <v>18564.318359375</v>
      </c>
      <c r="E1343" s="6">
        <v>27268</v>
      </c>
      <c r="F1343" s="15">
        <f>D1343/C1343*100</f>
        <v>43.967861642103543</v>
      </c>
      <c r="G1343" s="22">
        <f>TRUNC(D1343/E1343*100,3)</f>
        <v>68.08</v>
      </c>
      <c r="H1343" s="7">
        <f>ROUND(D1343-D1342,3)</f>
        <v>130.596</v>
      </c>
      <c r="I1343">
        <f>ROUND(H1343/D1342*100,3)</f>
        <v>0.70799999999999996</v>
      </c>
    </row>
    <row r="1344" spans="1:9" x14ac:dyDescent="0.25">
      <c r="A1344" s="14">
        <v>43886.916666666664</v>
      </c>
      <c r="B1344" s="5">
        <f>A1344</f>
        <v>43886.916666666664</v>
      </c>
      <c r="C1344" s="6">
        <v>40620.17578125</v>
      </c>
      <c r="D1344" s="6">
        <v>18860.267578125</v>
      </c>
      <c r="E1344" s="6">
        <v>27268</v>
      </c>
      <c r="F1344" s="15">
        <f>D1344/C1344*100</f>
        <v>46.43078769450026</v>
      </c>
      <c r="G1344" s="22">
        <f>TRUNC(D1344/E1344*100,3)</f>
        <v>69.165999999999997</v>
      </c>
      <c r="H1344" s="7">
        <f>ROUND(D1344-D1343,3)</f>
        <v>295.94900000000001</v>
      </c>
      <c r="I1344">
        <f>ROUND(H1344/D1343*100,3)</f>
        <v>1.5940000000000001</v>
      </c>
    </row>
    <row r="1345" spans="1:9" x14ac:dyDescent="0.25">
      <c r="A1345" s="14">
        <v>43886.958333333336</v>
      </c>
      <c r="B1345" s="5">
        <f>A1345</f>
        <v>43886.958333333336</v>
      </c>
      <c r="C1345" s="6">
        <v>38448.9921875</v>
      </c>
      <c r="D1345" s="6">
        <v>18601.640625</v>
      </c>
      <c r="E1345" s="6">
        <v>27268</v>
      </c>
      <c r="F1345" s="15">
        <f>D1345/C1345*100</f>
        <v>48.380047347632441</v>
      </c>
      <c r="G1345" s="22">
        <f>TRUNC(D1345/E1345*100,3)</f>
        <v>68.216999999999999</v>
      </c>
      <c r="H1345" s="7">
        <f>ROUND(D1345-D1344,3)</f>
        <v>-258.62700000000001</v>
      </c>
      <c r="I1345">
        <f>ROUND(H1345/D1344*100,3)</f>
        <v>-1.371</v>
      </c>
    </row>
    <row r="1346" spans="1:9" x14ac:dyDescent="0.25">
      <c r="A1346" s="14">
        <v>43887</v>
      </c>
      <c r="B1346" s="5">
        <f>A1346</f>
        <v>43887</v>
      </c>
      <c r="C1346" s="6">
        <v>36955.2265625</v>
      </c>
      <c r="D1346" s="6">
        <v>17635.146484375</v>
      </c>
      <c r="E1346" s="6">
        <v>27268</v>
      </c>
      <c r="F1346" s="15">
        <f>D1346/C1346*100</f>
        <v>47.720304067273979</v>
      </c>
      <c r="G1346" s="22">
        <f>TRUNC(D1346/E1346*100,3)</f>
        <v>64.673000000000002</v>
      </c>
      <c r="H1346" s="7">
        <f>ROUND(D1346-D1345,3)</f>
        <v>-966.49400000000003</v>
      </c>
      <c r="I1346">
        <f>ROUND(H1346/D1345*100,3)</f>
        <v>-5.1959999999999997</v>
      </c>
    </row>
    <row r="1347" spans="1:9" x14ac:dyDescent="0.25">
      <c r="A1347" s="14">
        <v>43887.041666666664</v>
      </c>
      <c r="B1347" s="5">
        <f>A1347</f>
        <v>43887.041666666664</v>
      </c>
      <c r="C1347" s="6">
        <v>36521.40625</v>
      </c>
      <c r="D1347" s="6">
        <v>17880.0078125</v>
      </c>
      <c r="E1347" s="6">
        <v>27268</v>
      </c>
      <c r="F1347" s="15">
        <f>D1347/C1347*100</f>
        <v>48.957610476732391</v>
      </c>
      <c r="G1347" s="22">
        <f>TRUNC(D1347/E1347*100,3)</f>
        <v>65.570999999999998</v>
      </c>
      <c r="H1347" s="7">
        <f>ROUND(D1347-D1346,3)</f>
        <v>244.86099999999999</v>
      </c>
      <c r="I1347">
        <f>ROUND(H1347/D1346*100,3)</f>
        <v>1.3879999999999999</v>
      </c>
    </row>
    <row r="1348" spans="1:9" x14ac:dyDescent="0.25">
      <c r="A1348" s="14">
        <v>43887.083333333336</v>
      </c>
      <c r="B1348" s="5">
        <f>A1348</f>
        <v>43887.083333333336</v>
      </c>
      <c r="C1348" s="6">
        <v>36345.203125</v>
      </c>
      <c r="D1348" s="6">
        <v>17697.544921875</v>
      </c>
      <c r="E1348" s="6">
        <v>27268</v>
      </c>
      <c r="F1348" s="15">
        <f>D1348/C1348*100</f>
        <v>48.692931666962586</v>
      </c>
      <c r="G1348" s="22">
        <f>TRUNC(D1348/E1348*100,3)</f>
        <v>64.902000000000001</v>
      </c>
      <c r="H1348" s="7">
        <f>ROUND(D1348-D1347,3)</f>
        <v>-182.46299999999999</v>
      </c>
      <c r="I1348">
        <f>ROUND(H1348/D1347*100,3)</f>
        <v>-1.02</v>
      </c>
    </row>
    <row r="1349" spans="1:9" x14ac:dyDescent="0.25">
      <c r="A1349" s="14">
        <v>43887.125</v>
      </c>
      <c r="B1349" s="5">
        <f>A1349</f>
        <v>43887.125</v>
      </c>
      <c r="C1349" s="6">
        <v>36774.05078125</v>
      </c>
      <c r="D1349" s="6">
        <v>17885.58203125</v>
      </c>
      <c r="E1349" s="6">
        <v>27268</v>
      </c>
      <c r="F1349" s="15">
        <f>D1349/C1349*100</f>
        <v>48.63642065880142</v>
      </c>
      <c r="G1349" s="22">
        <f>TRUNC(D1349/E1349*100,3)</f>
        <v>65.590999999999994</v>
      </c>
      <c r="H1349" s="7">
        <f>ROUND(D1349-D1348,3)</f>
        <v>188.03700000000001</v>
      </c>
      <c r="I1349">
        <f>ROUND(H1349/D1348*100,3)</f>
        <v>1.0629999999999999</v>
      </c>
    </row>
    <row r="1350" spans="1:9" x14ac:dyDescent="0.25">
      <c r="A1350" s="14">
        <v>43887.166666666664</v>
      </c>
      <c r="B1350" s="5">
        <f>A1350</f>
        <v>43887.166666666664</v>
      </c>
      <c r="C1350" s="6">
        <v>37895.71875</v>
      </c>
      <c r="D1350" s="6">
        <v>18066.26171875</v>
      </c>
      <c r="E1350" s="6">
        <v>27268</v>
      </c>
      <c r="F1350" s="15">
        <f>D1350/C1350*100</f>
        <v>47.673622020297479</v>
      </c>
      <c r="G1350" s="22">
        <f>TRUNC(D1350/E1350*100,3)</f>
        <v>66.254000000000005</v>
      </c>
      <c r="H1350" s="7">
        <f>ROUND(D1350-D1349,3)</f>
        <v>180.68</v>
      </c>
      <c r="I1350">
        <f>ROUND(H1350/D1349*100,3)</f>
        <v>1.01</v>
      </c>
    </row>
    <row r="1351" spans="1:9" x14ac:dyDescent="0.25">
      <c r="A1351" s="14">
        <v>43887.208333333336</v>
      </c>
      <c r="B1351" s="5">
        <f>A1351</f>
        <v>43887.208333333336</v>
      </c>
      <c r="C1351" s="6">
        <v>40097.86328125</v>
      </c>
      <c r="D1351" s="6">
        <v>17772.943359375</v>
      </c>
      <c r="E1351" s="6">
        <v>27268</v>
      </c>
      <c r="F1351" s="15">
        <f>D1351/C1351*100</f>
        <v>44.323916301260205</v>
      </c>
      <c r="G1351" s="22">
        <f>TRUNC(D1351/E1351*100,3)</f>
        <v>65.177999999999997</v>
      </c>
      <c r="H1351" s="7">
        <f>ROUND(D1351-D1350,3)</f>
        <v>-293.31799999999998</v>
      </c>
      <c r="I1351">
        <f>ROUND(H1351/D1350*100,3)</f>
        <v>-1.6240000000000001</v>
      </c>
    </row>
    <row r="1352" spans="1:9" x14ac:dyDescent="0.25">
      <c r="A1352" s="14">
        <v>43887.25</v>
      </c>
      <c r="B1352" s="5">
        <f>A1352</f>
        <v>43887.25</v>
      </c>
      <c r="C1352" s="6">
        <v>44423.6171875</v>
      </c>
      <c r="D1352" s="6">
        <v>17491.15625</v>
      </c>
      <c r="E1352" s="6">
        <v>27268</v>
      </c>
      <c r="F1352" s="15">
        <f>D1352/C1352*100</f>
        <v>39.373552532146562</v>
      </c>
      <c r="G1352" s="22">
        <f>TRUNC(D1352/E1352*100,3)</f>
        <v>64.144999999999996</v>
      </c>
      <c r="H1352" s="7">
        <f>ROUND(D1352-D1351,3)</f>
        <v>-281.78699999999998</v>
      </c>
      <c r="I1352">
        <f>ROUND(H1352/D1351*100,3)</f>
        <v>-1.585</v>
      </c>
    </row>
    <row r="1353" spans="1:9" x14ac:dyDescent="0.25">
      <c r="A1353" s="14">
        <v>43887.291666666664</v>
      </c>
      <c r="B1353" s="5">
        <f>A1353</f>
        <v>43887.291666666664</v>
      </c>
      <c r="C1353" s="6">
        <v>48607.25390625</v>
      </c>
      <c r="D1353" s="6">
        <v>16376.9638671875</v>
      </c>
      <c r="E1353" s="6">
        <v>27268</v>
      </c>
      <c r="F1353" s="15">
        <f>D1353/C1353*100</f>
        <v>33.692427675042389</v>
      </c>
      <c r="G1353" s="22">
        <f>TRUNC(D1353/E1353*100,3)</f>
        <v>60.058999999999997</v>
      </c>
      <c r="H1353" s="7">
        <f>ROUND(D1353-D1352,3)</f>
        <v>-1114.192</v>
      </c>
      <c r="I1353">
        <f>ROUND(H1353/D1352*100,3)</f>
        <v>-6.37</v>
      </c>
    </row>
    <row r="1354" spans="1:9" x14ac:dyDescent="0.25">
      <c r="A1354" s="14">
        <v>43887.333333333336</v>
      </c>
      <c r="B1354" s="5">
        <f>A1354</f>
        <v>43887.333333333336</v>
      </c>
      <c r="C1354" s="6">
        <v>48199.875</v>
      </c>
      <c r="D1354" s="6">
        <v>13919.6884765625</v>
      </c>
      <c r="E1354" s="6">
        <v>27268</v>
      </c>
      <c r="F1354" s="15">
        <f>D1354/C1354*100</f>
        <v>28.879096629529645</v>
      </c>
      <c r="G1354" s="22">
        <f>TRUNC(D1354/E1354*100,3)</f>
        <v>51.046999999999997</v>
      </c>
      <c r="H1354" s="7">
        <f>ROUND(D1354-D1353,3)</f>
        <v>-2457.2750000000001</v>
      </c>
      <c r="I1354">
        <f>ROUND(H1354/D1353*100,3)</f>
        <v>-15.004</v>
      </c>
    </row>
    <row r="1355" spans="1:9" x14ac:dyDescent="0.25">
      <c r="A1355" s="14">
        <v>43887.375</v>
      </c>
      <c r="B1355" s="5">
        <f>A1355</f>
        <v>43887.375</v>
      </c>
      <c r="C1355" s="6">
        <v>47856.703125</v>
      </c>
      <c r="D1355" s="6">
        <v>14545.7314453125</v>
      </c>
      <c r="E1355" s="6">
        <v>27268</v>
      </c>
      <c r="F1355" s="15">
        <f>D1355/C1355*100</f>
        <v>30.394344983020599</v>
      </c>
      <c r="G1355" s="22">
        <f>TRUNC(D1355/E1355*100,3)</f>
        <v>53.343000000000004</v>
      </c>
      <c r="H1355" s="7">
        <f>ROUND(D1355-D1354,3)</f>
        <v>626.04300000000001</v>
      </c>
      <c r="I1355">
        <f>ROUND(H1355/D1354*100,3)</f>
        <v>4.4980000000000002</v>
      </c>
    </row>
    <row r="1356" spans="1:9" x14ac:dyDescent="0.25">
      <c r="A1356" s="14">
        <v>43887.416666666664</v>
      </c>
      <c r="B1356" s="5">
        <f>A1356</f>
        <v>43887.416666666664</v>
      </c>
      <c r="C1356" s="6">
        <v>47132.06640625</v>
      </c>
      <c r="D1356" s="6">
        <v>13473.236328125</v>
      </c>
      <c r="E1356" s="6">
        <v>27268</v>
      </c>
      <c r="F1356" s="15">
        <f>D1356/C1356*100</f>
        <v>28.586135417857182</v>
      </c>
      <c r="G1356" s="22">
        <f>TRUNC(D1356/E1356*100,3)</f>
        <v>49.41</v>
      </c>
      <c r="H1356" s="7">
        <f>ROUND(D1356-D1355,3)</f>
        <v>-1072.4949999999999</v>
      </c>
      <c r="I1356">
        <f>ROUND(H1356/D1355*100,3)</f>
        <v>-7.3730000000000002</v>
      </c>
    </row>
    <row r="1357" spans="1:9" x14ac:dyDescent="0.25">
      <c r="A1357" s="14">
        <v>43887.458333333336</v>
      </c>
      <c r="B1357" s="5">
        <f>A1357</f>
        <v>43887.458333333336</v>
      </c>
      <c r="C1357" s="6">
        <v>45682.7578125</v>
      </c>
      <c r="D1357" s="6">
        <v>12612.8583984375</v>
      </c>
      <c r="E1357" s="6">
        <v>27268</v>
      </c>
      <c r="F1357" s="15">
        <f>D1357/C1357*100</f>
        <v>27.609669385998171</v>
      </c>
      <c r="G1357" s="22">
        <f>TRUNC(D1357/E1357*100,3)</f>
        <v>46.255000000000003</v>
      </c>
      <c r="H1357" s="7">
        <f>ROUND(D1357-D1356,3)</f>
        <v>-860.37800000000004</v>
      </c>
      <c r="I1357">
        <f>ROUND(H1357/D1356*100,3)</f>
        <v>-6.3860000000000001</v>
      </c>
    </row>
    <row r="1358" spans="1:9" x14ac:dyDescent="0.25">
      <c r="A1358" s="14">
        <v>43887.5</v>
      </c>
      <c r="B1358" s="5">
        <f>A1358</f>
        <v>43887.5</v>
      </c>
      <c r="C1358" s="6">
        <v>44038.45703125</v>
      </c>
      <c r="D1358" s="6">
        <v>11589.5458984375</v>
      </c>
      <c r="E1358" s="6">
        <v>27268</v>
      </c>
      <c r="F1358" s="15">
        <f>D1358/C1358*100</f>
        <v>26.316875475935674</v>
      </c>
      <c r="G1358" s="22">
        <f>TRUNC(D1358/E1358*100,3)</f>
        <v>42.502000000000002</v>
      </c>
      <c r="H1358" s="7">
        <f>ROUND(D1358-D1357,3)</f>
        <v>-1023.313</v>
      </c>
      <c r="I1358">
        <f>ROUND(H1358/D1357*100,3)</f>
        <v>-8.1129999999999995</v>
      </c>
    </row>
    <row r="1359" spans="1:9" x14ac:dyDescent="0.25">
      <c r="A1359" s="14">
        <v>43887.541666666664</v>
      </c>
      <c r="B1359" s="5">
        <f>A1359</f>
        <v>43887.541666666664</v>
      </c>
      <c r="C1359" s="6">
        <v>42799.12109375</v>
      </c>
      <c r="D1359" s="6">
        <v>11437.455078125</v>
      </c>
      <c r="E1359" s="6">
        <v>27268</v>
      </c>
      <c r="F1359" s="15">
        <f>D1359/C1359*100</f>
        <v>26.723574657226369</v>
      </c>
      <c r="G1359" s="22">
        <f>TRUNC(D1359/E1359*100,3)</f>
        <v>41.944000000000003</v>
      </c>
      <c r="H1359" s="7">
        <f>ROUND(D1359-D1358,3)</f>
        <v>-152.09100000000001</v>
      </c>
      <c r="I1359">
        <f>ROUND(H1359/D1358*100,3)</f>
        <v>-1.3120000000000001</v>
      </c>
    </row>
    <row r="1360" spans="1:9" x14ac:dyDescent="0.25">
      <c r="A1360" s="14">
        <v>43887.583333333336</v>
      </c>
      <c r="B1360" s="5">
        <f>A1360</f>
        <v>43887.583333333336</v>
      </c>
      <c r="C1360" s="6">
        <v>41899.546875</v>
      </c>
      <c r="D1360" s="6">
        <v>10487.0380859375</v>
      </c>
      <c r="E1360" s="6">
        <v>27268</v>
      </c>
      <c r="F1360" s="15">
        <f>D1360/C1360*100</f>
        <v>25.029001189974089</v>
      </c>
      <c r="G1360" s="22">
        <f>TRUNC(D1360/E1360*100,3)</f>
        <v>38.459000000000003</v>
      </c>
      <c r="H1360" s="7">
        <f>ROUND(D1360-D1359,3)</f>
        <v>-950.41700000000003</v>
      </c>
      <c r="I1360">
        <f>ROUND(H1360/D1359*100,3)</f>
        <v>-8.31</v>
      </c>
    </row>
    <row r="1361" spans="1:9" x14ac:dyDescent="0.25">
      <c r="A1361" s="14">
        <v>43887.625</v>
      </c>
      <c r="B1361" s="5">
        <f>A1361</f>
        <v>43887.625</v>
      </c>
      <c r="C1361" s="6">
        <v>40853.18359375</v>
      </c>
      <c r="D1361" s="6">
        <v>9842.388671875</v>
      </c>
      <c r="E1361" s="6">
        <v>27268</v>
      </c>
      <c r="F1361" s="15">
        <f>D1361/C1361*100</f>
        <v>24.092097129440742</v>
      </c>
      <c r="G1361" s="22">
        <f>TRUNC(D1361/E1361*100,3)</f>
        <v>36.094999999999999</v>
      </c>
      <c r="H1361" s="7">
        <f>ROUND(D1361-D1360,3)</f>
        <v>-644.649</v>
      </c>
      <c r="I1361">
        <f>ROUND(H1361/D1360*100,3)</f>
        <v>-6.1470000000000002</v>
      </c>
    </row>
    <row r="1362" spans="1:9" x14ac:dyDescent="0.25">
      <c r="A1362" s="14">
        <v>43887.666666666664</v>
      </c>
      <c r="B1362" s="5">
        <f>A1362</f>
        <v>43887.666666666664</v>
      </c>
      <c r="C1362" s="6">
        <v>40635.15234375</v>
      </c>
      <c r="D1362" s="6">
        <v>8482.3623046875</v>
      </c>
      <c r="E1362" s="6">
        <v>27268</v>
      </c>
      <c r="F1362" s="15">
        <f>D1362/C1362*100</f>
        <v>20.874444453736992</v>
      </c>
      <c r="G1362" s="22">
        <f>TRUNC(D1362/E1362*100,3)</f>
        <v>31.106999999999999</v>
      </c>
      <c r="H1362" s="7">
        <f>ROUND(D1362-D1361,3)</f>
        <v>-1360.0260000000001</v>
      </c>
      <c r="I1362">
        <f>ROUND(H1362/D1361*100,3)</f>
        <v>-13.818</v>
      </c>
    </row>
    <row r="1363" spans="1:9" x14ac:dyDescent="0.25">
      <c r="A1363" s="14">
        <v>43887.708333333336</v>
      </c>
      <c r="B1363" s="5">
        <f>A1363</f>
        <v>43887.708333333336</v>
      </c>
      <c r="C1363" s="6">
        <v>40987.21484375</v>
      </c>
      <c r="D1363" s="6">
        <v>7014.7412109375</v>
      </c>
      <c r="E1363" s="6">
        <v>27268</v>
      </c>
      <c r="F1363" s="15">
        <f>D1363/C1363*100</f>
        <v>17.114461760036264</v>
      </c>
      <c r="G1363" s="22">
        <f>TRUNC(D1363/E1363*100,3)</f>
        <v>25.725000000000001</v>
      </c>
      <c r="H1363" s="7">
        <f>ROUND(D1363-D1362,3)</f>
        <v>-1467.6210000000001</v>
      </c>
      <c r="I1363">
        <f>ROUND(H1363/D1362*100,3)</f>
        <v>-17.302</v>
      </c>
    </row>
    <row r="1364" spans="1:9" x14ac:dyDescent="0.25">
      <c r="A1364" s="14">
        <v>43887.75</v>
      </c>
      <c r="B1364" s="5">
        <f>A1364</f>
        <v>43887.75</v>
      </c>
      <c r="C1364" s="6">
        <v>43149.22265625</v>
      </c>
      <c r="D1364" s="6">
        <v>5248.32275390625</v>
      </c>
      <c r="E1364" s="6">
        <v>27268</v>
      </c>
      <c r="F1364" s="15">
        <f>D1364/C1364*100</f>
        <v>12.163191897377207</v>
      </c>
      <c r="G1364" s="22">
        <f>TRUNC(D1364/E1364*100,3)</f>
        <v>19.247</v>
      </c>
      <c r="H1364" s="7">
        <f>ROUND(D1364-D1363,3)</f>
        <v>-1766.4179999999999</v>
      </c>
      <c r="I1364">
        <f>ROUND(H1364/D1363*100,3)</f>
        <v>-25.181999999999999</v>
      </c>
    </row>
    <row r="1365" spans="1:9" x14ac:dyDescent="0.25">
      <c r="A1365" s="14">
        <v>43887.791666666664</v>
      </c>
      <c r="B1365" s="5">
        <f>A1365</f>
        <v>43887.791666666664</v>
      </c>
      <c r="C1365" s="6">
        <v>46541.515625</v>
      </c>
      <c r="D1365" s="6">
        <v>2901.66455078125</v>
      </c>
      <c r="E1365" s="6">
        <v>27268</v>
      </c>
      <c r="F1365" s="15">
        <f>D1365/C1365*100</f>
        <v>6.234572535542025</v>
      </c>
      <c r="G1365" s="22">
        <f>TRUNC(D1365/E1365*100,3)</f>
        <v>10.641</v>
      </c>
      <c r="H1365" s="7">
        <f>ROUND(D1365-D1364,3)</f>
        <v>-2346.6579999999999</v>
      </c>
      <c r="I1365">
        <f>ROUND(H1365/D1364*100,3)</f>
        <v>-44.713000000000001</v>
      </c>
    </row>
    <row r="1366" spans="1:9" x14ac:dyDescent="0.25">
      <c r="A1366" s="14">
        <v>43887.833333333336</v>
      </c>
      <c r="B1366" s="5">
        <f>A1366</f>
        <v>43887.833333333336</v>
      </c>
      <c r="C1366" s="6">
        <v>47331.98828125</v>
      </c>
      <c r="D1366" s="6">
        <v>2314.909423828125</v>
      </c>
      <c r="E1366" s="6">
        <v>27268</v>
      </c>
      <c r="F1366" s="15">
        <f>D1366/C1366*100</f>
        <v>4.890792691979831</v>
      </c>
      <c r="G1366" s="22">
        <f>TRUNC(D1366/E1366*100,3)</f>
        <v>8.4890000000000008</v>
      </c>
      <c r="H1366" s="7">
        <f>ROUND(D1366-D1365,3)</f>
        <v>-586.755</v>
      </c>
      <c r="I1366">
        <f>ROUND(H1366/D1365*100,3)</f>
        <v>-20.221</v>
      </c>
    </row>
    <row r="1367" spans="1:9" x14ac:dyDescent="0.25">
      <c r="A1367" s="14">
        <v>43887.875</v>
      </c>
      <c r="B1367" s="5">
        <f>A1367</f>
        <v>43887.875</v>
      </c>
      <c r="C1367" s="6">
        <v>47592.90234375</v>
      </c>
      <c r="D1367" s="6">
        <v>2015.393798828125</v>
      </c>
      <c r="E1367" s="6">
        <v>27268</v>
      </c>
      <c r="F1367" s="15">
        <f>D1367/C1367*100</f>
        <v>4.2346520165370638</v>
      </c>
      <c r="G1367" s="22">
        <f>TRUNC(D1367/E1367*100,3)</f>
        <v>7.391</v>
      </c>
      <c r="H1367" s="7">
        <f>ROUND(D1367-D1366,3)</f>
        <v>-299.51600000000002</v>
      </c>
      <c r="I1367">
        <f>ROUND(H1367/D1366*100,3)</f>
        <v>-12.939</v>
      </c>
    </row>
    <row r="1368" spans="1:9" x14ac:dyDescent="0.25">
      <c r="A1368" s="14">
        <v>43887.916666666664</v>
      </c>
      <c r="B1368" s="5">
        <f>A1368</f>
        <v>43887.916666666664</v>
      </c>
      <c r="C1368" s="6">
        <v>46533.4609375</v>
      </c>
      <c r="D1368" s="6">
        <v>2465.114013671875</v>
      </c>
      <c r="E1368" s="6">
        <v>27268</v>
      </c>
      <c r="F1368" s="15">
        <f>D1368/C1368*100</f>
        <v>5.297508425136952</v>
      </c>
      <c r="G1368" s="22">
        <f>TRUNC(D1368/E1368*100,3)</f>
        <v>9.0399999999999991</v>
      </c>
      <c r="H1368" s="7">
        <f>ROUND(D1368-D1367,3)</f>
        <v>449.72</v>
      </c>
      <c r="I1368">
        <f>ROUND(H1368/D1367*100,3)</f>
        <v>22.314</v>
      </c>
    </row>
    <row r="1369" spans="1:9" x14ac:dyDescent="0.25">
      <c r="A1369" s="14">
        <v>43887.958333333336</v>
      </c>
      <c r="B1369" s="5">
        <f>A1369</f>
        <v>43887.958333333336</v>
      </c>
      <c r="C1369" s="6">
        <v>44451.7421875</v>
      </c>
      <c r="D1369" s="6">
        <v>3633.218017578125</v>
      </c>
      <c r="E1369" s="6">
        <v>27268</v>
      </c>
      <c r="F1369" s="15">
        <f>D1369/C1369*100</f>
        <v>8.1733984739068326</v>
      </c>
      <c r="G1369" s="22">
        <f>TRUNC(D1369/E1369*100,3)</f>
        <v>13.324</v>
      </c>
      <c r="H1369" s="7">
        <f>ROUND(D1369-D1368,3)</f>
        <v>1168.104</v>
      </c>
      <c r="I1369">
        <f>ROUND(H1369/D1368*100,3)</f>
        <v>47.384999999999998</v>
      </c>
    </row>
    <row r="1370" spans="1:9" x14ac:dyDescent="0.25">
      <c r="A1370" s="14">
        <v>43888</v>
      </c>
      <c r="B1370" s="5">
        <f>A1370</f>
        <v>43888</v>
      </c>
      <c r="C1370" s="6">
        <v>43497.015625</v>
      </c>
      <c r="D1370" s="6">
        <v>5366.5439453125</v>
      </c>
      <c r="E1370" s="6">
        <v>27429</v>
      </c>
      <c r="F1370" s="15">
        <f>D1370/C1370*100</f>
        <v>12.337729079114263</v>
      </c>
      <c r="G1370" s="22">
        <f>TRUNC(D1370/E1370*100,3)</f>
        <v>19.565000000000001</v>
      </c>
      <c r="H1370" s="7">
        <f>ROUND(D1370-D1369,3)</f>
        <v>1733.326</v>
      </c>
      <c r="I1370">
        <f>ROUND(H1370/D1369*100,3)</f>
        <v>47.707999999999998</v>
      </c>
    </row>
    <row r="1371" spans="1:9" x14ac:dyDescent="0.25">
      <c r="A1371" s="14">
        <v>43888.041666666664</v>
      </c>
      <c r="B1371" s="5">
        <f>A1371</f>
        <v>43888.041666666664</v>
      </c>
      <c r="C1371" s="6">
        <v>43197.94921875</v>
      </c>
      <c r="D1371" s="6">
        <v>7531.23193359375</v>
      </c>
      <c r="E1371" s="6">
        <v>27429</v>
      </c>
      <c r="F1371" s="15">
        <f>D1371/C1371*100</f>
        <v>17.434234887995171</v>
      </c>
      <c r="G1371" s="22">
        <f>TRUNC(D1371/E1371*100,3)</f>
        <v>27.457000000000001</v>
      </c>
      <c r="H1371" s="7">
        <f>ROUND(D1371-D1370,3)</f>
        <v>2164.6880000000001</v>
      </c>
      <c r="I1371">
        <f>ROUND(H1371/D1370*100,3)</f>
        <v>40.337000000000003</v>
      </c>
    </row>
    <row r="1372" spans="1:9" x14ac:dyDescent="0.25">
      <c r="A1372" s="14">
        <v>43888.083333333336</v>
      </c>
      <c r="B1372" s="5">
        <f>A1372</f>
        <v>43888.083333333336</v>
      </c>
      <c r="C1372" s="6">
        <v>43614.625</v>
      </c>
      <c r="D1372" s="6">
        <v>9166.55078125</v>
      </c>
      <c r="E1372" s="6">
        <v>27429</v>
      </c>
      <c r="F1372" s="15">
        <f>D1372/C1372*100</f>
        <v>21.017149135754348</v>
      </c>
      <c r="G1372" s="22">
        <f>TRUNC(D1372/E1372*100,3)</f>
        <v>33.418999999999997</v>
      </c>
      <c r="H1372" s="7">
        <f>ROUND(D1372-D1371,3)</f>
        <v>1635.319</v>
      </c>
      <c r="I1372">
        <f>ROUND(H1372/D1371*100,3)</f>
        <v>21.713999999999999</v>
      </c>
    </row>
    <row r="1373" spans="1:9" x14ac:dyDescent="0.25">
      <c r="A1373" s="14">
        <v>43888.125</v>
      </c>
      <c r="B1373" s="5">
        <f>A1373</f>
        <v>43888.125</v>
      </c>
      <c r="C1373" s="6">
        <v>44228.14453125</v>
      </c>
      <c r="D1373" s="6">
        <v>10649.12109375</v>
      </c>
      <c r="E1373" s="6">
        <v>27429</v>
      </c>
      <c r="F1373" s="15">
        <f>D1373/C1373*100</f>
        <v>24.077702572907434</v>
      </c>
      <c r="G1373" s="22">
        <f>TRUNC(D1373/E1373*100,3)</f>
        <v>38.823999999999998</v>
      </c>
      <c r="H1373" s="7">
        <f>ROUND(D1373-D1372,3)</f>
        <v>1482.57</v>
      </c>
      <c r="I1373">
        <f>ROUND(H1373/D1372*100,3)</f>
        <v>16.173999999999999</v>
      </c>
    </row>
    <row r="1374" spans="1:9" x14ac:dyDescent="0.25">
      <c r="A1374" s="14">
        <v>43888.166666666664</v>
      </c>
      <c r="B1374" s="5">
        <f>A1374</f>
        <v>43888.166666666664</v>
      </c>
      <c r="C1374" s="6">
        <v>45651.51171875</v>
      </c>
      <c r="D1374" s="6">
        <v>11921.4912109375</v>
      </c>
      <c r="E1374" s="6">
        <v>27429</v>
      </c>
      <c r="F1374" s="15">
        <f>D1374/C1374*100</f>
        <v>26.114121443301741</v>
      </c>
      <c r="G1374" s="22">
        <f>TRUNC(D1374/E1374*100,3)</f>
        <v>43.463000000000001</v>
      </c>
      <c r="H1374" s="7">
        <f>ROUND(D1374-D1373,3)</f>
        <v>1272.3699999999999</v>
      </c>
      <c r="I1374">
        <f>ROUND(H1374/D1373*100,3)</f>
        <v>11.948</v>
      </c>
    </row>
    <row r="1375" spans="1:9" x14ac:dyDescent="0.25">
      <c r="A1375" s="14">
        <v>43888.208333333336</v>
      </c>
      <c r="B1375" s="5">
        <f>A1375</f>
        <v>43888.208333333336</v>
      </c>
      <c r="C1375" s="6">
        <v>47973.64453125</v>
      </c>
      <c r="D1375" s="6">
        <v>12441.5283203125</v>
      </c>
      <c r="E1375" s="6">
        <v>27429</v>
      </c>
      <c r="F1375" s="15">
        <f>D1375/C1375*100</f>
        <v>25.934090357066985</v>
      </c>
      <c r="G1375" s="22">
        <f>TRUNC(D1375/E1375*100,3)</f>
        <v>45.359000000000002</v>
      </c>
      <c r="H1375" s="7">
        <f>ROUND(D1375-D1374,3)</f>
        <v>520.03700000000003</v>
      </c>
      <c r="I1375">
        <f>ROUND(H1375/D1374*100,3)</f>
        <v>4.3620000000000001</v>
      </c>
    </row>
    <row r="1376" spans="1:9" x14ac:dyDescent="0.25">
      <c r="A1376" s="14">
        <v>43888.25</v>
      </c>
      <c r="B1376" s="5">
        <f>A1376</f>
        <v>43888.25</v>
      </c>
      <c r="C1376" s="6">
        <v>52437.921875</v>
      </c>
      <c r="D1376" s="6">
        <v>13297.2900390625</v>
      </c>
      <c r="E1376" s="6">
        <v>27429</v>
      </c>
      <c r="F1376" s="15">
        <f>D1376/C1376*100</f>
        <v>25.358156013047573</v>
      </c>
      <c r="G1376" s="22">
        <f>TRUNC(D1376/E1376*100,3)</f>
        <v>48.478000000000002</v>
      </c>
      <c r="H1376" s="7">
        <f>ROUND(D1376-D1375,3)</f>
        <v>855.76199999999994</v>
      </c>
      <c r="I1376">
        <f>ROUND(H1376/D1375*100,3)</f>
        <v>6.8780000000000001</v>
      </c>
    </row>
    <row r="1377" spans="1:9" x14ac:dyDescent="0.25">
      <c r="A1377" s="14">
        <v>43888.291666666664</v>
      </c>
      <c r="B1377" s="5">
        <f>A1377</f>
        <v>43888.291666666664</v>
      </c>
      <c r="C1377" s="6">
        <v>56173.91015625</v>
      </c>
      <c r="D1377" s="6">
        <v>13175.8935546875</v>
      </c>
      <c r="E1377" s="6">
        <v>27429</v>
      </c>
      <c r="F1377" s="15">
        <f>D1377/C1377*100</f>
        <v>23.455539267318617</v>
      </c>
      <c r="G1377" s="22">
        <f>TRUNC(D1377/E1377*100,3)</f>
        <v>48.036000000000001</v>
      </c>
      <c r="H1377" s="7">
        <f>ROUND(D1377-D1376,3)</f>
        <v>-121.396</v>
      </c>
      <c r="I1377">
        <f>ROUND(H1377/D1376*100,3)</f>
        <v>-0.91300000000000003</v>
      </c>
    </row>
    <row r="1378" spans="1:9" x14ac:dyDescent="0.25">
      <c r="A1378" s="14">
        <v>43888.333333333336</v>
      </c>
      <c r="B1378" s="5">
        <f>A1378</f>
        <v>43888.333333333336</v>
      </c>
      <c r="C1378" s="6">
        <v>53778.984375</v>
      </c>
      <c r="D1378" s="6">
        <v>13466.2421875</v>
      </c>
      <c r="E1378" s="6">
        <v>27429</v>
      </c>
      <c r="F1378" s="15">
        <f>D1378/C1378*100</f>
        <v>25.039971178332614</v>
      </c>
      <c r="G1378" s="22">
        <f>TRUNC(D1378/E1378*100,3)</f>
        <v>49.094000000000001</v>
      </c>
      <c r="H1378" s="7">
        <f>ROUND(D1378-D1377,3)</f>
        <v>290.34899999999999</v>
      </c>
      <c r="I1378">
        <f>ROUND(H1378/D1377*100,3)</f>
        <v>2.2040000000000002</v>
      </c>
    </row>
    <row r="1379" spans="1:9" x14ac:dyDescent="0.25">
      <c r="A1379" s="14">
        <v>43888.375</v>
      </c>
      <c r="B1379" s="5">
        <f>A1379</f>
        <v>43888.375</v>
      </c>
      <c r="C1379" s="6">
        <v>49845.49609375</v>
      </c>
      <c r="D1379" s="6">
        <v>10270.00390625</v>
      </c>
      <c r="E1379" s="6">
        <v>27429</v>
      </c>
      <c r="F1379" s="15">
        <f>D1379/C1379*100</f>
        <v>20.603674777223713</v>
      </c>
      <c r="G1379" s="22">
        <f>TRUNC(D1379/E1379*100,3)</f>
        <v>37.442</v>
      </c>
      <c r="H1379" s="7">
        <f>ROUND(D1379-D1378,3)</f>
        <v>-3196.2379999999998</v>
      </c>
      <c r="I1379">
        <f>ROUND(H1379/D1378*100,3)</f>
        <v>-23.734999999999999</v>
      </c>
    </row>
    <row r="1380" spans="1:9" x14ac:dyDescent="0.25">
      <c r="A1380" s="14">
        <v>43888.416666666664</v>
      </c>
      <c r="B1380" s="5">
        <f>A1380</f>
        <v>43888.416666666664</v>
      </c>
      <c r="C1380" s="6">
        <v>46786.99609375</v>
      </c>
      <c r="D1380" s="6">
        <v>9078.4619140625</v>
      </c>
      <c r="E1380" s="6">
        <v>27429</v>
      </c>
      <c r="F1380" s="15">
        <f>D1380/C1380*100</f>
        <v>19.403814461333283</v>
      </c>
      <c r="G1380" s="22">
        <f>TRUNC(D1380/E1380*100,3)</f>
        <v>33.097999999999999</v>
      </c>
      <c r="H1380" s="7">
        <f>ROUND(D1380-D1379,3)</f>
        <v>-1191.5419999999999</v>
      </c>
      <c r="I1380">
        <f>ROUND(H1380/D1379*100,3)</f>
        <v>-11.602</v>
      </c>
    </row>
    <row r="1381" spans="1:9" x14ac:dyDescent="0.25">
      <c r="A1381" s="14">
        <v>43888.458333333336</v>
      </c>
      <c r="B1381" s="5">
        <f>A1381</f>
        <v>43888.458333333336</v>
      </c>
      <c r="C1381" s="6">
        <v>44091.21484375</v>
      </c>
      <c r="D1381" s="6">
        <v>7987.32373046875</v>
      </c>
      <c r="E1381" s="6">
        <v>27429</v>
      </c>
      <c r="F1381" s="15">
        <f>D1381/C1381*100</f>
        <v>18.115453971441127</v>
      </c>
      <c r="G1381" s="22">
        <f>TRUNC(D1381/E1381*100,3)</f>
        <v>29.119</v>
      </c>
      <c r="H1381" s="7">
        <f>ROUND(D1381-D1380,3)</f>
        <v>-1091.1379999999999</v>
      </c>
      <c r="I1381">
        <f>ROUND(H1381/D1380*100,3)</f>
        <v>-12.019</v>
      </c>
    </row>
    <row r="1382" spans="1:9" x14ac:dyDescent="0.25">
      <c r="A1382" s="14">
        <v>43888.5</v>
      </c>
      <c r="B1382" s="5">
        <f>A1382</f>
        <v>43888.5</v>
      </c>
      <c r="C1382" s="6">
        <v>42006.38671875</v>
      </c>
      <c r="D1382" s="6">
        <v>7490.5380859375</v>
      </c>
      <c r="E1382" s="6">
        <v>27429</v>
      </c>
      <c r="F1382" s="15">
        <f>D1382/C1382*100</f>
        <v>17.831902886791305</v>
      </c>
      <c r="G1382" s="22">
        <f>TRUNC(D1382/E1382*100,3)</f>
        <v>27.308</v>
      </c>
      <c r="H1382" s="7">
        <f>ROUND(D1382-D1381,3)</f>
        <v>-496.786</v>
      </c>
      <c r="I1382">
        <f>ROUND(H1382/D1381*100,3)</f>
        <v>-6.22</v>
      </c>
    </row>
    <row r="1383" spans="1:9" x14ac:dyDescent="0.25">
      <c r="A1383" s="14">
        <v>43888.541666666664</v>
      </c>
      <c r="B1383" s="5">
        <f>A1383</f>
        <v>43888.541666666664</v>
      </c>
      <c r="C1383" s="6">
        <v>40138.90625</v>
      </c>
      <c r="D1383" s="6">
        <v>7237.375</v>
      </c>
      <c r="E1383" s="6">
        <v>27429</v>
      </c>
      <c r="F1383" s="15">
        <f>D1383/C1383*100</f>
        <v>18.030822651028263</v>
      </c>
      <c r="G1383" s="22">
        <f>TRUNC(D1383/E1383*100,3)</f>
        <v>26.385000000000002</v>
      </c>
      <c r="H1383" s="7">
        <f>ROUND(D1383-D1382,3)</f>
        <v>-253.16300000000001</v>
      </c>
      <c r="I1383">
        <f>ROUND(H1383/D1382*100,3)</f>
        <v>-3.38</v>
      </c>
    </row>
    <row r="1384" spans="1:9" x14ac:dyDescent="0.25">
      <c r="A1384" s="14">
        <v>43888.583333333336</v>
      </c>
      <c r="B1384" s="5">
        <f>A1384</f>
        <v>43888.583333333336</v>
      </c>
      <c r="C1384" s="6">
        <v>38855.28515625</v>
      </c>
      <c r="D1384" s="6">
        <v>6899.609375</v>
      </c>
      <c r="E1384" s="6">
        <v>27429</v>
      </c>
      <c r="F1384" s="15">
        <f>D1384/C1384*100</f>
        <v>17.75719660080831</v>
      </c>
      <c r="G1384" s="22">
        <f>TRUNC(D1384/E1384*100,3)</f>
        <v>25.154</v>
      </c>
      <c r="H1384" s="7">
        <f>ROUND(D1384-D1383,3)</f>
        <v>-337.76600000000002</v>
      </c>
      <c r="I1384">
        <f>ROUND(H1384/D1383*100,3)</f>
        <v>-4.6669999999999998</v>
      </c>
    </row>
    <row r="1385" spans="1:9" x14ac:dyDescent="0.25">
      <c r="A1385" s="14">
        <v>43888.625</v>
      </c>
      <c r="B1385" s="5">
        <f>A1385</f>
        <v>43888.625</v>
      </c>
      <c r="C1385" s="6">
        <v>37673.484375</v>
      </c>
      <c r="D1385" s="6">
        <v>6520.42041015625</v>
      </c>
      <c r="E1385" s="6">
        <v>27429</v>
      </c>
      <c r="F1385" s="15">
        <f>D1385/C1385*100</f>
        <v>17.307717930341422</v>
      </c>
      <c r="G1385" s="22">
        <f>TRUNC(D1385/E1385*100,3)</f>
        <v>23.771000000000001</v>
      </c>
      <c r="H1385" s="7">
        <f>ROUND(D1385-D1384,3)</f>
        <v>-379.18900000000002</v>
      </c>
      <c r="I1385">
        <f>ROUND(H1385/D1384*100,3)</f>
        <v>-5.4960000000000004</v>
      </c>
    </row>
    <row r="1386" spans="1:9" x14ac:dyDescent="0.25">
      <c r="A1386" s="14">
        <v>43888.666666666664</v>
      </c>
      <c r="B1386" s="5">
        <f>A1386</f>
        <v>43888.666666666664</v>
      </c>
      <c r="C1386" s="6">
        <v>37163.90625</v>
      </c>
      <c r="D1386" s="6">
        <v>5776.28662109375</v>
      </c>
      <c r="E1386" s="6">
        <v>27429</v>
      </c>
      <c r="F1386" s="15">
        <f>D1386/C1386*100</f>
        <v>15.542732731691114</v>
      </c>
      <c r="G1386" s="22">
        <f>TRUNC(D1386/E1386*100,3)</f>
        <v>21.059000000000001</v>
      </c>
      <c r="H1386" s="7">
        <f>ROUND(D1386-D1385,3)</f>
        <v>-744.13400000000001</v>
      </c>
      <c r="I1386">
        <f>ROUND(H1386/D1385*100,3)</f>
        <v>-11.412000000000001</v>
      </c>
    </row>
    <row r="1387" spans="1:9" x14ac:dyDescent="0.25">
      <c r="A1387" s="14">
        <v>43888.708333333336</v>
      </c>
      <c r="B1387" s="5">
        <f>A1387</f>
        <v>43888.708333333336</v>
      </c>
      <c r="C1387" s="6">
        <v>37303.25</v>
      </c>
      <c r="D1387" s="6">
        <v>5098.931640625</v>
      </c>
      <c r="E1387" s="6">
        <v>27429</v>
      </c>
      <c r="F1387" s="15">
        <f>D1387/C1387*100</f>
        <v>13.668867030687675</v>
      </c>
      <c r="G1387" s="22">
        <f>TRUNC(D1387/E1387*100,3)</f>
        <v>18.588999999999999</v>
      </c>
      <c r="H1387" s="7">
        <f>ROUND(D1387-D1386,3)</f>
        <v>-677.35500000000002</v>
      </c>
      <c r="I1387">
        <f>ROUND(H1387/D1386*100,3)</f>
        <v>-11.726000000000001</v>
      </c>
    </row>
    <row r="1388" spans="1:9" x14ac:dyDescent="0.25">
      <c r="A1388" s="14">
        <v>43888.75</v>
      </c>
      <c r="B1388" s="5">
        <f>A1388</f>
        <v>43888.75</v>
      </c>
      <c r="C1388" s="6">
        <v>38449.62890625</v>
      </c>
      <c r="D1388" s="6">
        <v>4079.572998046875</v>
      </c>
      <c r="E1388" s="6">
        <v>27429</v>
      </c>
      <c r="F1388" s="15">
        <f>D1388/C1388*100</f>
        <v>10.610175219100071</v>
      </c>
      <c r="G1388" s="22">
        <f>TRUNC(D1388/E1388*100,3)</f>
        <v>14.872999999999999</v>
      </c>
      <c r="H1388" s="7">
        <f>ROUND(D1388-D1387,3)</f>
        <v>-1019.359</v>
      </c>
      <c r="I1388">
        <f>ROUND(H1388/D1387*100,3)</f>
        <v>-19.992000000000001</v>
      </c>
    </row>
    <row r="1389" spans="1:9" x14ac:dyDescent="0.25">
      <c r="A1389" s="14">
        <v>43888.791666666664</v>
      </c>
      <c r="B1389" s="5">
        <f>A1389</f>
        <v>43888.791666666664</v>
      </c>
      <c r="C1389" s="6">
        <v>41345.91796875</v>
      </c>
      <c r="D1389" s="6">
        <v>4374.04150390625</v>
      </c>
      <c r="E1389" s="6">
        <v>27429</v>
      </c>
      <c r="F1389" s="15">
        <f>D1389/C1389*100</f>
        <v>10.579137479090996</v>
      </c>
      <c r="G1389" s="22">
        <f>TRUNC(D1389/E1389*100,3)</f>
        <v>15.946</v>
      </c>
      <c r="H1389" s="7">
        <f>ROUND(D1389-D1388,3)</f>
        <v>294.46899999999999</v>
      </c>
      <c r="I1389">
        <f>ROUND(H1389/D1388*100,3)</f>
        <v>7.218</v>
      </c>
    </row>
    <row r="1390" spans="1:9" x14ac:dyDescent="0.25">
      <c r="A1390" s="14">
        <v>43888.833333333336</v>
      </c>
      <c r="B1390" s="5">
        <f>A1390</f>
        <v>43888.833333333336</v>
      </c>
      <c r="C1390" s="6">
        <v>42129.52734375</v>
      </c>
      <c r="D1390" s="6">
        <v>5764.39111328125</v>
      </c>
      <c r="E1390" s="6">
        <v>27429</v>
      </c>
      <c r="F1390" s="15">
        <f>D1390/C1390*100</f>
        <v>13.68254399401993</v>
      </c>
      <c r="G1390" s="22">
        <f>TRUNC(D1390/E1390*100,3)</f>
        <v>21.015000000000001</v>
      </c>
      <c r="H1390" s="7">
        <f>ROUND(D1390-D1389,3)</f>
        <v>1390.35</v>
      </c>
      <c r="I1390">
        <f>ROUND(H1390/D1389*100,3)</f>
        <v>31.786000000000001</v>
      </c>
    </row>
    <row r="1391" spans="1:9" x14ac:dyDescent="0.25">
      <c r="A1391" s="14">
        <v>43888.875</v>
      </c>
      <c r="B1391" s="5">
        <f>A1391</f>
        <v>43888.875</v>
      </c>
      <c r="C1391" s="6">
        <v>42460.33203125</v>
      </c>
      <c r="D1391" s="6">
        <v>7782.03759765625</v>
      </c>
      <c r="E1391" s="6">
        <v>27429</v>
      </c>
      <c r="F1391" s="15">
        <f>D1391/C1391*100</f>
        <v>18.327783192860618</v>
      </c>
      <c r="G1391" s="22">
        <f>TRUNC(D1391/E1391*100,3)</f>
        <v>28.370999999999999</v>
      </c>
      <c r="H1391" s="7">
        <f>ROUND(D1391-D1390,3)</f>
        <v>2017.646</v>
      </c>
      <c r="I1391">
        <f>ROUND(H1391/D1390*100,3)</f>
        <v>35.002000000000002</v>
      </c>
    </row>
    <row r="1392" spans="1:9" x14ac:dyDescent="0.25">
      <c r="A1392" s="14">
        <v>43888.916666666664</v>
      </c>
      <c r="B1392" s="5">
        <f>A1392</f>
        <v>43888.916666666664</v>
      </c>
      <c r="C1392" s="6">
        <v>41336.1796875</v>
      </c>
      <c r="D1392" s="6">
        <v>8833.833984375</v>
      </c>
      <c r="E1392" s="6">
        <v>27429</v>
      </c>
      <c r="F1392" s="15">
        <f>D1392/C1392*100</f>
        <v>21.370707334733062</v>
      </c>
      <c r="G1392" s="22">
        <f>TRUNC(D1392/E1392*100,3)</f>
        <v>32.206000000000003</v>
      </c>
      <c r="H1392" s="7">
        <f>ROUND(D1392-D1391,3)</f>
        <v>1051.796</v>
      </c>
      <c r="I1392">
        <f>ROUND(H1392/D1391*100,3)</f>
        <v>13.516</v>
      </c>
    </row>
    <row r="1393" spans="1:9" x14ac:dyDescent="0.25">
      <c r="A1393" s="14">
        <v>43888.958333333336</v>
      </c>
      <c r="B1393" s="5">
        <f>A1393</f>
        <v>43888.958333333336</v>
      </c>
      <c r="C1393" s="6">
        <v>39754.56640625</v>
      </c>
      <c r="D1393" s="6">
        <v>8304.22265625</v>
      </c>
      <c r="E1393" s="6">
        <v>27429</v>
      </c>
      <c r="F1393" s="15">
        <f>D1393/C1393*100</f>
        <v>20.888726521098352</v>
      </c>
      <c r="G1393" s="22">
        <f>TRUNC(D1393/E1393*100,3)</f>
        <v>30.274999999999999</v>
      </c>
      <c r="H1393" s="7">
        <f>ROUND(D1393-D1392,3)</f>
        <v>-529.61099999999999</v>
      </c>
      <c r="I1393">
        <f>ROUND(H1393/D1392*100,3)</f>
        <v>-5.9950000000000001</v>
      </c>
    </row>
    <row r="1394" spans="1:9" x14ac:dyDescent="0.25">
      <c r="A1394" s="14">
        <v>43889</v>
      </c>
      <c r="B1394" s="5">
        <f>A1394</f>
        <v>43889</v>
      </c>
      <c r="C1394" s="6">
        <v>38405.58984375</v>
      </c>
      <c r="D1394" s="6">
        <v>8400.7666015625</v>
      </c>
      <c r="E1394" s="6">
        <v>27429</v>
      </c>
      <c r="F1394" s="15">
        <f>D1394/C1394*100</f>
        <v>21.87381221259804</v>
      </c>
      <c r="G1394" s="22">
        <f>TRUNC(D1394/E1394*100,3)</f>
        <v>30.626999999999999</v>
      </c>
      <c r="H1394" s="7">
        <f>ROUND(D1394-D1393,3)</f>
        <v>96.543999999999997</v>
      </c>
      <c r="I1394">
        <f>ROUND(H1394/D1393*100,3)</f>
        <v>1.163</v>
      </c>
    </row>
    <row r="1395" spans="1:9" x14ac:dyDescent="0.25">
      <c r="A1395" s="14">
        <v>43889.041666666664</v>
      </c>
      <c r="B1395" s="5">
        <f>A1395</f>
        <v>43889.041666666664</v>
      </c>
      <c r="C1395" s="6">
        <v>38082.26953125</v>
      </c>
      <c r="D1395" s="6">
        <v>8247.619140625</v>
      </c>
      <c r="E1395" s="6">
        <v>27429</v>
      </c>
      <c r="F1395" s="15">
        <f>D1395/C1395*100</f>
        <v>21.657372951097546</v>
      </c>
      <c r="G1395" s="22">
        <f>TRUNC(D1395/E1395*100,3)</f>
        <v>30.068000000000001</v>
      </c>
      <c r="H1395" s="7">
        <f>ROUND(D1395-D1394,3)</f>
        <v>-153.14699999999999</v>
      </c>
      <c r="I1395">
        <f>ROUND(H1395/D1394*100,3)</f>
        <v>-1.823</v>
      </c>
    </row>
    <row r="1396" spans="1:9" x14ac:dyDescent="0.25">
      <c r="A1396" s="14">
        <v>43889.083333333336</v>
      </c>
      <c r="B1396" s="5">
        <f>A1396</f>
        <v>43889.083333333336</v>
      </c>
      <c r="C1396" s="6">
        <v>38109.36328125</v>
      </c>
      <c r="D1396" s="6">
        <v>6973.4892578125</v>
      </c>
      <c r="E1396" s="6">
        <v>27429</v>
      </c>
      <c r="F1396" s="15">
        <f>D1396/C1396*100</f>
        <v>18.298624425571266</v>
      </c>
      <c r="G1396" s="22">
        <f>TRUNC(D1396/E1396*100,3)</f>
        <v>25.422999999999998</v>
      </c>
      <c r="H1396" s="7">
        <f>ROUND(D1396-D1395,3)</f>
        <v>-1274.1300000000001</v>
      </c>
      <c r="I1396">
        <f>ROUND(H1396/D1395*100,3)</f>
        <v>-15.448</v>
      </c>
    </row>
    <row r="1397" spans="1:9" x14ac:dyDescent="0.25">
      <c r="A1397" s="14">
        <v>43889.125</v>
      </c>
      <c r="B1397" s="5">
        <f>A1397</f>
        <v>43889.125</v>
      </c>
      <c r="C1397" s="6">
        <v>38605.7109375</v>
      </c>
      <c r="D1397" s="6">
        <v>5764.80908203125</v>
      </c>
      <c r="E1397" s="6">
        <v>27429</v>
      </c>
      <c r="F1397" s="15">
        <f>D1397/C1397*100</f>
        <v>14.932529260668403</v>
      </c>
      <c r="G1397" s="22">
        <f>TRUNC(D1397/E1397*100,3)</f>
        <v>21.016999999999999</v>
      </c>
      <c r="H1397" s="7">
        <f>ROUND(D1397-D1396,3)</f>
        <v>-1208.68</v>
      </c>
      <c r="I1397">
        <f>ROUND(H1397/D1396*100,3)</f>
        <v>-17.332000000000001</v>
      </c>
    </row>
    <row r="1398" spans="1:9" x14ac:dyDescent="0.25">
      <c r="A1398" s="14">
        <v>43889.166666666664</v>
      </c>
      <c r="B1398" s="5">
        <f>A1398</f>
        <v>43889.166666666664</v>
      </c>
      <c r="C1398" s="6">
        <v>39336.9453125</v>
      </c>
      <c r="D1398" s="6">
        <v>4595.9716796875</v>
      </c>
      <c r="E1398" s="6">
        <v>27429</v>
      </c>
      <c r="F1398" s="15">
        <f>D1398/C1398*100</f>
        <v>11.683600857098199</v>
      </c>
      <c r="G1398" s="22">
        <f>TRUNC(D1398/E1398*100,3)</f>
        <v>16.754999999999999</v>
      </c>
      <c r="H1398" s="7">
        <f>ROUND(D1398-D1397,3)</f>
        <v>-1168.837</v>
      </c>
      <c r="I1398">
        <f>ROUND(H1398/D1397*100,3)</f>
        <v>-20.274999999999999</v>
      </c>
    </row>
    <row r="1399" spans="1:9" x14ac:dyDescent="0.25">
      <c r="A1399" s="14">
        <v>43889.208333333336</v>
      </c>
      <c r="B1399" s="5">
        <f>A1399</f>
        <v>43889.208333333336</v>
      </c>
      <c r="C1399" s="6">
        <v>41465.8828125</v>
      </c>
      <c r="D1399" s="6">
        <v>3906.60693359375</v>
      </c>
      <c r="E1399" s="6">
        <v>27429</v>
      </c>
      <c r="F1399" s="15">
        <f>D1399/C1399*100</f>
        <v>9.4212559063522292</v>
      </c>
      <c r="G1399" s="22">
        <f>TRUNC(D1399/E1399*100,3)</f>
        <v>14.242000000000001</v>
      </c>
      <c r="H1399" s="7">
        <f>ROUND(D1399-D1398,3)</f>
        <v>-689.36500000000001</v>
      </c>
      <c r="I1399">
        <f>ROUND(H1399/D1398*100,3)</f>
        <v>-14.999000000000001</v>
      </c>
    </row>
    <row r="1400" spans="1:9" x14ac:dyDescent="0.25">
      <c r="A1400" s="14">
        <v>43889.25</v>
      </c>
      <c r="B1400" s="5">
        <f>A1400</f>
        <v>43889.25</v>
      </c>
      <c r="C1400" s="6">
        <v>45295.7734375</v>
      </c>
      <c r="D1400" s="6">
        <v>3297.921142578125</v>
      </c>
      <c r="E1400" s="6">
        <v>27429</v>
      </c>
      <c r="F1400" s="15">
        <f>D1400/C1400*100</f>
        <v>7.2808584384339108</v>
      </c>
      <c r="G1400" s="22">
        <f>TRUNC(D1400/E1400*100,3)</f>
        <v>12.023</v>
      </c>
      <c r="H1400" s="7">
        <f>ROUND(D1400-D1399,3)</f>
        <v>-608.68600000000004</v>
      </c>
      <c r="I1400">
        <f>ROUND(H1400/D1399*100,3)</f>
        <v>-15.581</v>
      </c>
    </row>
    <row r="1401" spans="1:9" x14ac:dyDescent="0.25">
      <c r="A1401" s="14">
        <v>43889.291666666664</v>
      </c>
      <c r="B1401" s="5">
        <f>A1401</f>
        <v>43889.291666666664</v>
      </c>
      <c r="C1401" s="6">
        <v>48898.2109375</v>
      </c>
      <c r="D1401" s="6">
        <v>3295.323974609375</v>
      </c>
      <c r="E1401" s="6">
        <v>27429</v>
      </c>
      <c r="F1401" s="15">
        <f>D1401/C1401*100</f>
        <v>6.739150393091772</v>
      </c>
      <c r="G1401" s="22">
        <f>TRUNC(D1401/E1401*100,3)</f>
        <v>12.013999999999999</v>
      </c>
      <c r="H1401" s="7">
        <f>ROUND(D1401-D1400,3)</f>
        <v>-2.597</v>
      </c>
      <c r="I1401">
        <f>ROUND(H1401/D1400*100,3)</f>
        <v>-7.9000000000000001E-2</v>
      </c>
    </row>
    <row r="1402" spans="1:9" x14ac:dyDescent="0.25">
      <c r="A1402" s="14">
        <v>43889.333333333336</v>
      </c>
      <c r="B1402" s="5">
        <f>A1402</f>
        <v>43889.333333333336</v>
      </c>
      <c r="C1402" s="6">
        <v>47356.12109375</v>
      </c>
      <c r="D1402" s="6">
        <v>2805.12109375</v>
      </c>
      <c r="E1402" s="6">
        <v>27429</v>
      </c>
      <c r="F1402" s="15">
        <f>D1402/C1402*100</f>
        <v>5.9234604291106443</v>
      </c>
      <c r="G1402" s="22">
        <f>TRUNC(D1402/E1402*100,3)</f>
        <v>10.226000000000001</v>
      </c>
      <c r="H1402" s="7">
        <f>ROUND(D1402-D1401,3)</f>
        <v>-490.20299999999997</v>
      </c>
      <c r="I1402">
        <f>ROUND(H1402/D1401*100,3)</f>
        <v>-14.875999999999999</v>
      </c>
    </row>
    <row r="1403" spans="1:9" x14ac:dyDescent="0.25">
      <c r="A1403" s="14">
        <v>43889.375</v>
      </c>
      <c r="B1403" s="5">
        <f>A1403</f>
        <v>43889.375</v>
      </c>
      <c r="C1403" s="6">
        <v>44700.515625</v>
      </c>
      <c r="D1403" s="6">
        <v>1548.0433349609375</v>
      </c>
      <c r="E1403" s="6">
        <v>27429</v>
      </c>
      <c r="F1403" s="15">
        <f>D1403/C1403*100</f>
        <v>3.4631442463611122</v>
      </c>
      <c r="G1403" s="22">
        <f>TRUNC(D1403/E1403*100,3)</f>
        <v>5.6429999999999998</v>
      </c>
      <c r="H1403" s="7">
        <f>ROUND(D1403-D1402,3)</f>
        <v>-1257.078</v>
      </c>
      <c r="I1403">
        <f>ROUND(H1403/D1402*100,3)</f>
        <v>-44.814</v>
      </c>
    </row>
    <row r="1404" spans="1:9" x14ac:dyDescent="0.25">
      <c r="A1404" s="14">
        <v>43889.416666666664</v>
      </c>
      <c r="B1404" s="5">
        <f>A1404</f>
        <v>43889.416666666664</v>
      </c>
      <c r="C1404" s="6">
        <v>42268.42578125</v>
      </c>
      <c r="D1404" s="6">
        <v>1728.541259765625</v>
      </c>
      <c r="E1404" s="6">
        <v>27429</v>
      </c>
      <c r="F1404" s="15">
        <f>D1404/C1404*100</f>
        <v>4.0894384586529711</v>
      </c>
      <c r="G1404" s="22">
        <f>TRUNC(D1404/E1404*100,3)</f>
        <v>6.3010000000000002</v>
      </c>
      <c r="H1404" s="7">
        <f>ROUND(D1404-D1403,3)</f>
        <v>180.49799999999999</v>
      </c>
      <c r="I1404">
        <f>ROUND(H1404/D1403*100,3)</f>
        <v>11.66</v>
      </c>
    </row>
    <row r="1405" spans="1:9" x14ac:dyDescent="0.25">
      <c r="A1405" s="14">
        <v>43889.458333333336</v>
      </c>
      <c r="B1405" s="5">
        <f>A1405</f>
        <v>43889.458333333336</v>
      </c>
      <c r="C1405" s="6">
        <v>40228.67578125</v>
      </c>
      <c r="D1405" s="6">
        <v>2282.0791015625</v>
      </c>
      <c r="E1405" s="6">
        <v>27429</v>
      </c>
      <c r="F1405" s="15">
        <f>D1405/C1405*100</f>
        <v>5.6727671424525088</v>
      </c>
      <c r="G1405" s="22">
        <f>TRUNC(D1405/E1405*100,3)</f>
        <v>8.3190000000000008</v>
      </c>
      <c r="H1405" s="7">
        <f>ROUND(D1405-D1404,3)</f>
        <v>553.53800000000001</v>
      </c>
      <c r="I1405">
        <f>ROUND(H1405/D1404*100,3)</f>
        <v>32.023000000000003</v>
      </c>
    </row>
    <row r="1406" spans="1:9" x14ac:dyDescent="0.25">
      <c r="A1406" s="14">
        <v>43889.5</v>
      </c>
      <c r="B1406" s="5">
        <f>A1406</f>
        <v>43889.5</v>
      </c>
      <c r="C1406" s="6">
        <v>38675.16015625</v>
      </c>
      <c r="D1406" s="6">
        <v>1845.4549560546875</v>
      </c>
      <c r="E1406" s="6">
        <v>27429</v>
      </c>
      <c r="F1406" s="15">
        <f>D1406/C1406*100</f>
        <v>4.7716801911069977</v>
      </c>
      <c r="G1406" s="22">
        <f>TRUNC(D1406/E1406*100,3)</f>
        <v>6.7279999999999998</v>
      </c>
      <c r="H1406" s="7">
        <f>ROUND(D1406-D1405,3)</f>
        <v>-436.62400000000002</v>
      </c>
      <c r="I1406">
        <f>ROUND(H1406/D1405*100,3)</f>
        <v>-19.132999999999999</v>
      </c>
    </row>
    <row r="1407" spans="1:9" x14ac:dyDescent="0.25">
      <c r="A1407" s="14">
        <v>43889.541666666664</v>
      </c>
      <c r="B1407" s="5">
        <f>A1407</f>
        <v>43889.541666666664</v>
      </c>
      <c r="C1407" s="6">
        <v>37516.234375</v>
      </c>
      <c r="D1407" s="6">
        <v>1484.9434814453125</v>
      </c>
      <c r="E1407" s="6">
        <v>27429</v>
      </c>
      <c r="F1407" s="15">
        <f>D1407/C1407*100</f>
        <v>3.9581357409229918</v>
      </c>
      <c r="G1407" s="22">
        <f>TRUNC(D1407/E1407*100,3)</f>
        <v>5.4130000000000003</v>
      </c>
      <c r="H1407" s="7">
        <f>ROUND(D1407-D1406,3)</f>
        <v>-360.51100000000002</v>
      </c>
      <c r="I1407">
        <f>ROUND(H1407/D1406*100,3)</f>
        <v>-19.535</v>
      </c>
    </row>
    <row r="1408" spans="1:9" x14ac:dyDescent="0.25">
      <c r="A1408" s="14">
        <v>43889.583333333336</v>
      </c>
      <c r="B1408" s="5">
        <f>A1408</f>
        <v>43889.583333333336</v>
      </c>
      <c r="C1408" s="6">
        <v>36895.32421875</v>
      </c>
      <c r="D1408" s="6">
        <v>1249.8973388671875</v>
      </c>
      <c r="E1408" s="6">
        <v>27429</v>
      </c>
      <c r="F1408" s="15">
        <f>D1408/C1408*100</f>
        <v>3.387684931176175</v>
      </c>
      <c r="G1408" s="22">
        <f>TRUNC(D1408/E1408*100,3)</f>
        <v>4.556</v>
      </c>
      <c r="H1408" s="7">
        <f>ROUND(D1408-D1407,3)</f>
        <v>-235.04599999999999</v>
      </c>
      <c r="I1408">
        <f>ROUND(H1408/D1407*100,3)</f>
        <v>-15.829000000000001</v>
      </c>
    </row>
    <row r="1409" spans="1:9" x14ac:dyDescent="0.25">
      <c r="A1409" s="14">
        <v>43889.625</v>
      </c>
      <c r="B1409" s="5">
        <f>A1409</f>
        <v>43889.625</v>
      </c>
      <c r="C1409" s="6">
        <v>36453.4375</v>
      </c>
      <c r="D1409" s="6">
        <v>1397.9927978515625</v>
      </c>
      <c r="E1409" s="6">
        <v>27429</v>
      </c>
      <c r="F1409" s="15">
        <f>D1409/C1409*100</f>
        <v>3.8350095182424502</v>
      </c>
      <c r="G1409" s="22">
        <f>TRUNC(D1409/E1409*100,3)</f>
        <v>5.0960000000000001</v>
      </c>
      <c r="H1409" s="7">
        <f>ROUND(D1409-D1408,3)</f>
        <v>148.095</v>
      </c>
      <c r="I1409">
        <f>ROUND(H1409/D1408*100,3)</f>
        <v>11.849</v>
      </c>
    </row>
    <row r="1410" spans="1:9" x14ac:dyDescent="0.25">
      <c r="A1410" s="14">
        <v>43889.666666666664</v>
      </c>
      <c r="B1410" s="5">
        <f>A1410</f>
        <v>43889.666666666664</v>
      </c>
      <c r="C1410" s="6">
        <v>36423.453125</v>
      </c>
      <c r="D1410" s="6">
        <v>1225.877685546875</v>
      </c>
      <c r="E1410" s="6">
        <v>27429</v>
      </c>
      <c r="F1410" s="15">
        <f>D1410/C1410*100</f>
        <v>3.3656273097991032</v>
      </c>
      <c r="G1410" s="22">
        <f>TRUNC(D1410/E1410*100,3)</f>
        <v>4.4690000000000003</v>
      </c>
      <c r="H1410" s="7">
        <f>ROUND(D1410-D1409,3)</f>
        <v>-172.11500000000001</v>
      </c>
      <c r="I1410">
        <f>ROUND(H1410/D1409*100,3)</f>
        <v>-12.311999999999999</v>
      </c>
    </row>
    <row r="1411" spans="1:9" x14ac:dyDescent="0.25">
      <c r="A1411" s="14">
        <v>43889.708333333336</v>
      </c>
      <c r="B1411" s="5">
        <f>A1411</f>
        <v>43889.708333333336</v>
      </c>
      <c r="C1411" s="6">
        <v>36756.65625</v>
      </c>
      <c r="D1411" s="6">
        <v>1219.896240234375</v>
      </c>
      <c r="E1411" s="6">
        <v>27429</v>
      </c>
      <c r="F1411" s="15">
        <f>D1411/C1411*100</f>
        <v>3.3188444344264179</v>
      </c>
      <c r="G1411" s="22">
        <f>TRUNC(D1411/E1411*100,3)</f>
        <v>4.4470000000000001</v>
      </c>
      <c r="H1411" s="7">
        <f>ROUND(D1411-D1410,3)</f>
        <v>-5.9809999999999999</v>
      </c>
      <c r="I1411">
        <f>ROUND(H1411/D1410*100,3)</f>
        <v>-0.48799999999999999</v>
      </c>
    </row>
    <row r="1412" spans="1:9" x14ac:dyDescent="0.25">
      <c r="A1412" s="14">
        <v>43889.75</v>
      </c>
      <c r="B1412" s="5">
        <f>A1412</f>
        <v>43889.75</v>
      </c>
      <c r="C1412" s="6">
        <v>37089.83203125</v>
      </c>
      <c r="D1412" s="6">
        <v>1653.03515625</v>
      </c>
      <c r="E1412" s="6">
        <v>27429</v>
      </c>
      <c r="F1412" s="15">
        <f>D1412/C1412*100</f>
        <v>4.4568418505029541</v>
      </c>
      <c r="G1412" s="22">
        <f>TRUNC(D1412/E1412*100,3)</f>
        <v>6.0259999999999998</v>
      </c>
      <c r="H1412" s="7">
        <f>ROUND(D1412-D1411,3)</f>
        <v>433.13900000000001</v>
      </c>
      <c r="I1412">
        <f>ROUND(H1412/D1411*100,3)</f>
        <v>35.506</v>
      </c>
    </row>
    <row r="1413" spans="1:9" x14ac:dyDescent="0.25">
      <c r="A1413" s="14">
        <v>43889.791666666664</v>
      </c>
      <c r="B1413" s="5">
        <f>A1413</f>
        <v>43889.791666666664</v>
      </c>
      <c r="C1413" s="6">
        <v>38365.2265625</v>
      </c>
      <c r="D1413" s="6">
        <v>2996.611572265625</v>
      </c>
      <c r="E1413" s="6">
        <v>27429</v>
      </c>
      <c r="F1413" s="15">
        <f>D1413/C1413*100</f>
        <v>7.8107490578321146</v>
      </c>
      <c r="G1413" s="22">
        <f>TRUNC(D1413/E1413*100,3)</f>
        <v>10.923999999999999</v>
      </c>
      <c r="H1413" s="7">
        <f>ROUND(D1413-D1412,3)</f>
        <v>1343.576</v>
      </c>
      <c r="I1413">
        <f>ROUND(H1413/D1412*100,3)</f>
        <v>81.278999999999996</v>
      </c>
    </row>
    <row r="1414" spans="1:9" x14ac:dyDescent="0.25">
      <c r="A1414" s="14">
        <v>43889.833333333336</v>
      </c>
      <c r="B1414" s="5">
        <f>A1414</f>
        <v>43889.833333333336</v>
      </c>
      <c r="C1414" s="6">
        <v>37878.09375</v>
      </c>
      <c r="D1414" s="6">
        <v>4332.6513671875</v>
      </c>
      <c r="E1414" s="6">
        <v>27429</v>
      </c>
      <c r="F1414" s="15">
        <f>D1414/C1414*100</f>
        <v>11.438409218223924</v>
      </c>
      <c r="G1414" s="22">
        <f>TRUNC(D1414/E1414*100,3)</f>
        <v>15.795</v>
      </c>
      <c r="H1414" s="7">
        <f>ROUND(D1414-D1413,3)</f>
        <v>1336.04</v>
      </c>
      <c r="I1414">
        <f>ROUND(H1414/D1413*100,3)</f>
        <v>44.585000000000001</v>
      </c>
    </row>
    <row r="1415" spans="1:9" x14ac:dyDescent="0.25">
      <c r="A1415" s="14">
        <v>43889.875</v>
      </c>
      <c r="B1415" s="5">
        <f>A1415</f>
        <v>43889.875</v>
      </c>
      <c r="C1415" s="6">
        <v>37398.71484375</v>
      </c>
      <c r="D1415" s="6">
        <v>5747.00390625</v>
      </c>
      <c r="E1415" s="6">
        <v>27429</v>
      </c>
      <c r="F1415" s="15">
        <f>D1415/C1415*100</f>
        <v>15.366848647769585</v>
      </c>
      <c r="G1415" s="22">
        <f>TRUNC(D1415/E1415*100,3)</f>
        <v>20.952000000000002</v>
      </c>
      <c r="H1415" s="7">
        <f>ROUND(D1415-D1414,3)</f>
        <v>1414.3530000000001</v>
      </c>
      <c r="I1415">
        <f>ROUND(H1415/D1414*100,3)</f>
        <v>32.643999999999998</v>
      </c>
    </row>
    <row r="1416" spans="1:9" x14ac:dyDescent="0.25">
      <c r="A1416" s="14">
        <v>43889.916666666664</v>
      </c>
      <c r="B1416" s="5">
        <f>A1416</f>
        <v>43889.916666666664</v>
      </c>
      <c r="C1416" s="6">
        <v>36974.9375</v>
      </c>
      <c r="D1416" s="6">
        <v>7670.63623046875</v>
      </c>
      <c r="E1416" s="6">
        <v>27429</v>
      </c>
      <c r="F1416" s="15">
        <f>D1416/C1416*100</f>
        <v>20.745501545388006</v>
      </c>
      <c r="G1416" s="22">
        <f>TRUNC(D1416/E1416*100,3)</f>
        <v>27.965</v>
      </c>
      <c r="H1416" s="7">
        <f>ROUND(D1416-D1415,3)</f>
        <v>1923.6320000000001</v>
      </c>
      <c r="I1416">
        <f>ROUND(H1416/D1415*100,3)</f>
        <v>33.472000000000001</v>
      </c>
    </row>
    <row r="1417" spans="1:9" x14ac:dyDescent="0.25">
      <c r="A1417" s="14">
        <v>43889.958333333336</v>
      </c>
      <c r="B1417" s="5">
        <f>A1417</f>
        <v>43889.958333333336</v>
      </c>
      <c r="C1417" s="6">
        <v>35675.984375</v>
      </c>
      <c r="D1417" s="6">
        <v>9593.3876953125</v>
      </c>
      <c r="E1417" s="6">
        <v>27429</v>
      </c>
      <c r="F1417" s="15">
        <f>D1417/C1417*100</f>
        <v>26.890323738439243</v>
      </c>
      <c r="G1417" s="22">
        <f>TRUNC(D1417/E1417*100,3)</f>
        <v>34.975000000000001</v>
      </c>
      <c r="H1417" s="7">
        <f>ROUND(D1417-D1416,3)</f>
        <v>1922.751</v>
      </c>
      <c r="I1417">
        <f>ROUND(H1417/D1416*100,3)</f>
        <v>25.065999999999999</v>
      </c>
    </row>
    <row r="1418" spans="1:9" x14ac:dyDescent="0.25">
      <c r="A1418" s="14">
        <v>43890</v>
      </c>
      <c r="B1418" s="5">
        <f>A1418</f>
        <v>43890</v>
      </c>
      <c r="C1418" s="6">
        <v>34605.7265625</v>
      </c>
      <c r="D1418" s="6">
        <v>10964.1689453125</v>
      </c>
      <c r="E1418" s="6">
        <v>27429</v>
      </c>
      <c r="F1418" s="15">
        <f>D1418/C1418*100</f>
        <v>31.683105758552877</v>
      </c>
      <c r="G1418" s="22">
        <f>TRUNC(D1418/E1418*100,3)</f>
        <v>39.972000000000001</v>
      </c>
      <c r="H1418" s="7">
        <f>ROUND(D1418-D1417,3)</f>
        <v>1370.7809999999999</v>
      </c>
      <c r="I1418">
        <f>ROUND(H1418/D1417*100,3)</f>
        <v>14.289</v>
      </c>
    </row>
    <row r="1419" spans="1:9" x14ac:dyDescent="0.25">
      <c r="A1419" s="14">
        <v>43890.041666666664</v>
      </c>
      <c r="B1419" s="5">
        <f>A1419</f>
        <v>43890.041666666664</v>
      </c>
      <c r="C1419" s="6">
        <v>34056.4453125</v>
      </c>
      <c r="D1419" s="6">
        <v>12340.642578125</v>
      </c>
      <c r="E1419" s="6">
        <v>27429</v>
      </c>
      <c r="F1419" s="15">
        <f>D1419/C1419*100</f>
        <v>36.235850409189709</v>
      </c>
      <c r="G1419" s="22">
        <f>TRUNC(D1419/E1419*100,3)</f>
        <v>44.991</v>
      </c>
      <c r="H1419" s="7">
        <f>ROUND(D1419-D1418,3)</f>
        <v>1376.4739999999999</v>
      </c>
      <c r="I1419">
        <f>ROUND(H1419/D1418*100,3)</f>
        <v>12.554</v>
      </c>
    </row>
    <row r="1420" spans="1:9" x14ac:dyDescent="0.25">
      <c r="A1420" s="14">
        <v>43890.083333333336</v>
      </c>
      <c r="B1420" s="5">
        <f>A1420</f>
        <v>43890.083333333336</v>
      </c>
      <c r="C1420" s="6">
        <v>33773.03125</v>
      </c>
      <c r="D1420" s="6">
        <v>12684.4736328125</v>
      </c>
      <c r="E1420" s="6">
        <v>27429</v>
      </c>
      <c r="F1420" s="15">
        <f>D1420/C1420*100</f>
        <v>37.557995724214123</v>
      </c>
      <c r="G1420" s="22">
        <f>TRUNC(D1420/E1420*100,3)</f>
        <v>46.244</v>
      </c>
      <c r="H1420" s="7">
        <f>ROUND(D1420-D1419,3)</f>
        <v>343.83100000000002</v>
      </c>
      <c r="I1420">
        <f>ROUND(H1420/D1419*100,3)</f>
        <v>2.786</v>
      </c>
    </row>
    <row r="1421" spans="1:9" x14ac:dyDescent="0.25">
      <c r="A1421" s="14">
        <v>43890.125</v>
      </c>
      <c r="B1421" s="5">
        <f>A1421</f>
        <v>43890.125</v>
      </c>
      <c r="C1421" s="6">
        <v>33759.3046875</v>
      </c>
      <c r="D1421" s="6">
        <v>12619.5888671875</v>
      </c>
      <c r="E1421" s="6">
        <v>27429</v>
      </c>
      <c r="F1421" s="15">
        <f>D1421/C1421*100</f>
        <v>37.381068668337043</v>
      </c>
      <c r="G1421" s="22">
        <f>TRUNC(D1421/E1421*100,3)</f>
        <v>46.008000000000003</v>
      </c>
      <c r="H1421" s="7">
        <f>ROUND(D1421-D1420,3)</f>
        <v>-64.885000000000005</v>
      </c>
      <c r="I1421">
        <f>ROUND(H1421/D1420*100,3)</f>
        <v>-0.51200000000000001</v>
      </c>
    </row>
    <row r="1422" spans="1:9" x14ac:dyDescent="0.25">
      <c r="A1422" s="14">
        <v>43890.166666666664</v>
      </c>
      <c r="B1422" s="5">
        <f>A1422</f>
        <v>43890.166666666664</v>
      </c>
      <c r="C1422" s="6">
        <v>34233.21875</v>
      </c>
      <c r="D1422" s="6">
        <v>13066.7451171875</v>
      </c>
      <c r="E1422" s="6">
        <v>27429</v>
      </c>
      <c r="F1422" s="15">
        <f>D1422/C1422*100</f>
        <v>38.169782434459222</v>
      </c>
      <c r="G1422" s="22">
        <f>TRUNC(D1422/E1422*100,3)</f>
        <v>47.637999999999998</v>
      </c>
      <c r="H1422" s="7">
        <f>ROUND(D1422-D1421,3)</f>
        <v>447.15600000000001</v>
      </c>
      <c r="I1422">
        <f>ROUND(H1422/D1421*100,3)</f>
        <v>3.5430000000000001</v>
      </c>
    </row>
    <row r="1423" spans="1:9" x14ac:dyDescent="0.25">
      <c r="A1423" s="14">
        <v>43890.208333333336</v>
      </c>
      <c r="B1423" s="5">
        <f>A1423</f>
        <v>43890.208333333336</v>
      </c>
      <c r="C1423" s="6">
        <v>35139.4609375</v>
      </c>
      <c r="D1423" s="6">
        <v>13492.068359375</v>
      </c>
      <c r="E1423" s="6">
        <v>27429</v>
      </c>
      <c r="F1423" s="15">
        <f>D1423/C1423*100</f>
        <v>38.395775004552171</v>
      </c>
      <c r="G1423" s="22">
        <f>TRUNC(D1423/E1423*100,3)</f>
        <v>49.189</v>
      </c>
      <c r="H1423" s="7">
        <f>ROUND(D1423-D1422,3)</f>
        <v>425.32299999999998</v>
      </c>
      <c r="I1423">
        <f>ROUND(H1423/D1422*100,3)</f>
        <v>3.2549999999999999</v>
      </c>
    </row>
    <row r="1424" spans="1:9" x14ac:dyDescent="0.25">
      <c r="A1424" s="14">
        <v>43890.25</v>
      </c>
      <c r="B1424" s="5">
        <f>A1424</f>
        <v>43890.25</v>
      </c>
      <c r="C1424" s="6">
        <v>37022.23046875</v>
      </c>
      <c r="D1424" s="6">
        <v>14097.5947265625</v>
      </c>
      <c r="E1424" s="6">
        <v>27429</v>
      </c>
      <c r="F1424" s="15">
        <f>D1424/C1424*100</f>
        <v>38.0787287747617</v>
      </c>
      <c r="G1424" s="22">
        <f>TRUNC(D1424/E1424*100,3)</f>
        <v>51.396000000000001</v>
      </c>
      <c r="H1424" s="7">
        <f>ROUND(D1424-D1423,3)</f>
        <v>605.52599999999995</v>
      </c>
      <c r="I1424">
        <f>ROUND(H1424/D1423*100,3)</f>
        <v>4.4880000000000004</v>
      </c>
    </row>
    <row r="1425" spans="1:9" x14ac:dyDescent="0.25">
      <c r="A1425" s="14">
        <v>43890.291666666664</v>
      </c>
      <c r="B1425" s="5">
        <f>A1425</f>
        <v>43890.291666666664</v>
      </c>
      <c r="C1425" s="6">
        <v>38803.88671875</v>
      </c>
      <c r="D1425" s="6">
        <v>14648.62109375</v>
      </c>
      <c r="E1425" s="6">
        <v>27429</v>
      </c>
      <c r="F1425" s="15">
        <f>D1425/C1425*100</f>
        <v>37.750396500028437</v>
      </c>
      <c r="G1425" s="22">
        <f>TRUNC(D1425/E1425*100,3)</f>
        <v>53.405000000000001</v>
      </c>
      <c r="H1425" s="7">
        <f>ROUND(D1425-D1424,3)</f>
        <v>551.02599999999995</v>
      </c>
      <c r="I1425">
        <f>ROUND(H1425/D1424*100,3)</f>
        <v>3.9089999999999998</v>
      </c>
    </row>
    <row r="1426" spans="1:9" x14ac:dyDescent="0.25">
      <c r="A1426" s="14">
        <v>43890.333333333336</v>
      </c>
      <c r="B1426" s="5">
        <f>A1426</f>
        <v>43890.333333333336</v>
      </c>
      <c r="C1426" s="6">
        <v>39927.2109375</v>
      </c>
      <c r="D1426" s="6">
        <v>14674.55859375</v>
      </c>
      <c r="E1426" s="6">
        <v>27429</v>
      </c>
      <c r="F1426" s="15">
        <f>D1426/C1426*100</f>
        <v>36.753277399517827</v>
      </c>
      <c r="G1426" s="22">
        <f>TRUNC(D1426/E1426*100,3)</f>
        <v>53.5</v>
      </c>
      <c r="H1426" s="7">
        <f>ROUND(D1426-D1425,3)</f>
        <v>25.937999999999999</v>
      </c>
      <c r="I1426">
        <f>ROUND(H1426/D1425*100,3)</f>
        <v>0.17699999999999999</v>
      </c>
    </row>
    <row r="1427" spans="1:9" x14ac:dyDescent="0.25">
      <c r="A1427" s="14">
        <v>43890.375</v>
      </c>
      <c r="B1427" s="5">
        <f>A1427</f>
        <v>43890.375</v>
      </c>
      <c r="C1427" s="6">
        <v>39367.71484375</v>
      </c>
      <c r="D1427" s="6">
        <v>13241.30078125</v>
      </c>
      <c r="E1427" s="6">
        <v>27429</v>
      </c>
      <c r="F1427" s="15">
        <f>D1427/C1427*100</f>
        <v>33.634923525037124</v>
      </c>
      <c r="G1427" s="22">
        <f>TRUNC(D1427/E1427*100,3)</f>
        <v>48.274000000000001</v>
      </c>
      <c r="H1427" s="7">
        <f>ROUND(D1427-D1426,3)</f>
        <v>-1433.258</v>
      </c>
      <c r="I1427">
        <f>ROUND(H1427/D1426*100,3)</f>
        <v>-9.7669999999999995</v>
      </c>
    </row>
    <row r="1428" spans="1:9" x14ac:dyDescent="0.25">
      <c r="A1428" s="14">
        <v>43890.416666666664</v>
      </c>
      <c r="B1428" s="5">
        <f>A1428</f>
        <v>43890.416666666664</v>
      </c>
      <c r="C1428" s="6">
        <v>38295.8515625</v>
      </c>
      <c r="D1428" s="6">
        <v>14570.7294921875</v>
      </c>
      <c r="E1428" s="6">
        <v>27429</v>
      </c>
      <c r="F1428" s="15">
        <f>D1428/C1428*100</f>
        <v>38.047801257030741</v>
      </c>
      <c r="G1428" s="22">
        <f>TRUNC(D1428/E1428*100,3)</f>
        <v>53.121000000000002</v>
      </c>
      <c r="H1428" s="7">
        <f>ROUND(D1428-D1427,3)</f>
        <v>1329.4290000000001</v>
      </c>
      <c r="I1428">
        <f>ROUND(H1428/D1427*100,3)</f>
        <v>10.039999999999999</v>
      </c>
    </row>
    <row r="1429" spans="1:9" x14ac:dyDescent="0.25">
      <c r="A1429" s="14">
        <v>43890.458333333336</v>
      </c>
      <c r="B1429" s="5">
        <f>A1429</f>
        <v>43890.458333333336</v>
      </c>
      <c r="C1429" s="6">
        <v>37274.4921875</v>
      </c>
      <c r="D1429" s="6">
        <v>15648.19921875</v>
      </c>
      <c r="E1429" s="6">
        <v>27429</v>
      </c>
      <c r="F1429" s="15">
        <f>D1429/C1429*100</f>
        <v>41.980985656452816</v>
      </c>
      <c r="G1429" s="22">
        <f>TRUNC(D1429/E1429*100,3)</f>
        <v>57.048999999999999</v>
      </c>
      <c r="H1429" s="7">
        <f>ROUND(D1429-D1428,3)</f>
        <v>1077.47</v>
      </c>
      <c r="I1429">
        <f>ROUND(H1429/D1428*100,3)</f>
        <v>7.3949999999999996</v>
      </c>
    </row>
    <row r="1430" spans="1:9" x14ac:dyDescent="0.25">
      <c r="A1430" s="14">
        <v>43890.5</v>
      </c>
      <c r="B1430" s="5">
        <f>A1430</f>
        <v>43890.5</v>
      </c>
      <c r="C1430" s="6">
        <v>36600.87890625</v>
      </c>
      <c r="D1430" s="6">
        <v>16345.275390625</v>
      </c>
      <c r="E1430" s="6">
        <v>27429</v>
      </c>
      <c r="F1430" s="15">
        <f>D1430/C1430*100</f>
        <v>44.658149965447592</v>
      </c>
      <c r="G1430" s="22">
        <f>TRUNC(D1430/E1430*100,3)</f>
        <v>59.591000000000001</v>
      </c>
      <c r="H1430" s="7">
        <f>ROUND(D1430-D1429,3)</f>
        <v>697.07600000000002</v>
      </c>
      <c r="I1430">
        <f>ROUND(H1430/D1429*100,3)</f>
        <v>4.4550000000000001</v>
      </c>
    </row>
    <row r="1431" spans="1:9" x14ac:dyDescent="0.25">
      <c r="A1431" s="14">
        <v>43890.541666666664</v>
      </c>
      <c r="B1431" s="5">
        <f>A1431</f>
        <v>43890.541666666664</v>
      </c>
      <c r="C1431" s="6">
        <v>36009.91796875</v>
      </c>
      <c r="D1431" s="6">
        <v>16551.873046875</v>
      </c>
      <c r="E1431" s="6">
        <v>27429</v>
      </c>
      <c r="F1431" s="15">
        <f>D1431/C1431*100</f>
        <v>45.964761878210851</v>
      </c>
      <c r="G1431" s="22">
        <f>TRUNC(D1431/E1431*100,3)</f>
        <v>60.344000000000001</v>
      </c>
      <c r="H1431" s="7">
        <f>ROUND(D1431-D1430,3)</f>
        <v>206.59800000000001</v>
      </c>
      <c r="I1431">
        <f>ROUND(H1431/D1430*100,3)</f>
        <v>1.264</v>
      </c>
    </row>
    <row r="1432" spans="1:9" x14ac:dyDescent="0.25">
      <c r="A1432" s="14">
        <v>43890.583333333336</v>
      </c>
      <c r="B1432" s="5">
        <f>A1432</f>
        <v>43890.583333333336</v>
      </c>
      <c r="C1432" s="6">
        <v>35693.28515625</v>
      </c>
      <c r="D1432" s="6">
        <v>16455.412109375</v>
      </c>
      <c r="E1432" s="6">
        <v>27429</v>
      </c>
      <c r="F1432" s="15">
        <f>D1432/C1432*100</f>
        <v>46.102262757099027</v>
      </c>
      <c r="G1432" s="22">
        <f>TRUNC(D1432/E1432*100,3)</f>
        <v>59.991999999999997</v>
      </c>
      <c r="H1432" s="7">
        <f>ROUND(D1432-D1431,3)</f>
        <v>-96.460999999999999</v>
      </c>
      <c r="I1432">
        <f>ROUND(H1432/D1431*100,3)</f>
        <v>-0.58299999999999996</v>
      </c>
    </row>
    <row r="1433" spans="1:9" x14ac:dyDescent="0.25">
      <c r="A1433" s="14">
        <v>43890.625</v>
      </c>
      <c r="B1433" s="5">
        <f>A1433</f>
        <v>43890.625</v>
      </c>
      <c r="C1433" s="6">
        <v>35656.125</v>
      </c>
      <c r="D1433" s="6">
        <v>16635.65625</v>
      </c>
      <c r="E1433" s="6">
        <v>27429</v>
      </c>
      <c r="F1433" s="15">
        <f>D1433/C1433*100</f>
        <v>46.655816497165638</v>
      </c>
      <c r="G1433" s="22">
        <f>TRUNC(D1433/E1433*100,3)</f>
        <v>60.649000000000001</v>
      </c>
      <c r="H1433" s="7">
        <f>ROUND(D1433-D1432,3)</f>
        <v>180.244</v>
      </c>
      <c r="I1433">
        <f>ROUND(H1433/D1432*100,3)</f>
        <v>1.095</v>
      </c>
    </row>
    <row r="1434" spans="1:9" x14ac:dyDescent="0.25">
      <c r="A1434" s="14">
        <v>43890.666666666664</v>
      </c>
      <c r="B1434" s="5">
        <f>A1434</f>
        <v>43890.666666666664</v>
      </c>
      <c r="C1434" s="6">
        <v>35569.0859375</v>
      </c>
      <c r="D1434" s="6">
        <v>16649.099609375</v>
      </c>
      <c r="E1434" s="6">
        <v>27429</v>
      </c>
      <c r="F1434" s="15">
        <f>D1434/C1434*100</f>
        <v>46.807780325392287</v>
      </c>
      <c r="G1434" s="22">
        <f>TRUNC(D1434/E1434*100,3)</f>
        <v>60.698</v>
      </c>
      <c r="H1434" s="7">
        <f>ROUND(D1434-D1433,3)</f>
        <v>13.443</v>
      </c>
      <c r="I1434">
        <f>ROUND(H1434/D1433*100,3)</f>
        <v>8.1000000000000003E-2</v>
      </c>
    </row>
    <row r="1435" spans="1:9" x14ac:dyDescent="0.25">
      <c r="A1435" s="14">
        <v>43890.708333333336</v>
      </c>
      <c r="B1435" s="5">
        <f>A1435</f>
        <v>43890.708333333336</v>
      </c>
      <c r="C1435" s="6">
        <v>35714.84375</v>
      </c>
      <c r="D1435" s="6">
        <v>16803.61328125</v>
      </c>
      <c r="E1435" s="6">
        <v>27429</v>
      </c>
      <c r="F1435" s="15">
        <f>D1435/C1435*100</f>
        <v>47.049382040905613</v>
      </c>
      <c r="G1435" s="22">
        <f>TRUNC(D1435/E1435*100,3)</f>
        <v>61.262</v>
      </c>
      <c r="H1435" s="7">
        <f>ROUND(D1435-D1434,3)</f>
        <v>154.51400000000001</v>
      </c>
      <c r="I1435">
        <f>ROUND(H1435/D1434*100,3)</f>
        <v>0.92800000000000005</v>
      </c>
    </row>
    <row r="1436" spans="1:9" x14ac:dyDescent="0.25">
      <c r="A1436" s="14">
        <v>43890.75</v>
      </c>
      <c r="B1436" s="5">
        <f>A1436</f>
        <v>43890.75</v>
      </c>
      <c r="C1436" s="6">
        <v>35812.5625</v>
      </c>
      <c r="D1436" s="6">
        <v>17231.1875</v>
      </c>
      <c r="E1436" s="6">
        <v>27429</v>
      </c>
      <c r="F1436" s="15">
        <f>D1436/C1436*100</f>
        <v>48.114924755803216</v>
      </c>
      <c r="G1436" s="22">
        <f>TRUNC(D1436/E1436*100,3)</f>
        <v>62.820999999999998</v>
      </c>
      <c r="H1436" s="7">
        <f>ROUND(D1436-D1435,3)</f>
        <v>427.57400000000001</v>
      </c>
      <c r="I1436">
        <f>ROUND(H1436/D1435*100,3)</f>
        <v>2.5449999999999999</v>
      </c>
    </row>
    <row r="1437" spans="1:9" x14ac:dyDescent="0.25">
      <c r="A1437" s="14">
        <v>43890.791666666664</v>
      </c>
      <c r="B1437" s="5">
        <f>A1437</f>
        <v>43890.791666666664</v>
      </c>
      <c r="C1437" s="6">
        <v>37426.82421875</v>
      </c>
      <c r="D1437" s="6">
        <v>17761.359375</v>
      </c>
      <c r="E1437" s="6">
        <v>27429</v>
      </c>
      <c r="F1437" s="15">
        <f>D1437/C1437*100</f>
        <v>47.456228910017849</v>
      </c>
      <c r="G1437" s="22">
        <f>TRUNC(D1437/E1437*100,3)</f>
        <v>64.753</v>
      </c>
      <c r="H1437" s="7">
        <f>ROUND(D1437-D1436,3)</f>
        <v>530.17200000000003</v>
      </c>
      <c r="I1437">
        <f>ROUND(H1437/D1436*100,3)</f>
        <v>3.077</v>
      </c>
    </row>
    <row r="1438" spans="1:9" x14ac:dyDescent="0.25">
      <c r="A1438" s="14">
        <v>43890.833333333336</v>
      </c>
      <c r="B1438" s="5">
        <f>A1438</f>
        <v>43890.833333333336</v>
      </c>
      <c r="C1438" s="6">
        <v>37030.8515625</v>
      </c>
      <c r="D1438" s="6">
        <v>18007.974609375</v>
      </c>
      <c r="E1438" s="6">
        <v>27429</v>
      </c>
      <c r="F1438" s="15">
        <f>D1438/C1438*100</f>
        <v>48.629652977278873</v>
      </c>
      <c r="G1438" s="22">
        <f>TRUNC(D1438/E1438*100,3)</f>
        <v>65.653000000000006</v>
      </c>
      <c r="H1438" s="7">
        <f>ROUND(D1438-D1437,3)</f>
        <v>246.61500000000001</v>
      </c>
      <c r="I1438">
        <f>ROUND(H1438/D1437*100,3)</f>
        <v>1.3879999999999999</v>
      </c>
    </row>
    <row r="1439" spans="1:9" x14ac:dyDescent="0.25">
      <c r="A1439" s="14">
        <v>43890.875</v>
      </c>
      <c r="B1439" s="5">
        <f>A1439</f>
        <v>43890.875</v>
      </c>
      <c r="C1439" s="6">
        <v>36435.5703125</v>
      </c>
      <c r="D1439" s="6">
        <v>18059.580078125</v>
      </c>
      <c r="E1439" s="6">
        <v>27429</v>
      </c>
      <c r="F1439" s="15">
        <f>D1439/C1439*100</f>
        <v>49.565794972418139</v>
      </c>
      <c r="G1439" s="22">
        <f>TRUNC(D1439/E1439*100,3)</f>
        <v>65.840999999999994</v>
      </c>
      <c r="H1439" s="7">
        <f>ROUND(D1439-D1438,3)</f>
        <v>51.604999999999997</v>
      </c>
      <c r="I1439">
        <f>ROUND(H1439/D1438*100,3)</f>
        <v>0.28699999999999998</v>
      </c>
    </row>
    <row r="1440" spans="1:9" x14ac:dyDescent="0.25">
      <c r="A1440" s="14">
        <v>43890.916666666664</v>
      </c>
      <c r="B1440" s="5">
        <f>A1440</f>
        <v>43890.916666666664</v>
      </c>
      <c r="C1440" s="6">
        <v>35378.76171875</v>
      </c>
      <c r="D1440" s="6">
        <v>17501.890625</v>
      </c>
      <c r="E1440" s="6">
        <v>27429</v>
      </c>
      <c r="F1440" s="15">
        <f>D1440/C1440*100</f>
        <v>49.470048624467168</v>
      </c>
      <c r="G1440" s="22">
        <f>TRUNC(D1440/E1440*100,3)</f>
        <v>63.807000000000002</v>
      </c>
      <c r="H1440" s="7">
        <f>ROUND(D1440-D1439,3)</f>
        <v>-557.68899999999996</v>
      </c>
      <c r="I1440">
        <f>ROUND(H1440/D1439*100,3)</f>
        <v>-3.0880000000000001</v>
      </c>
    </row>
    <row r="1441" spans="1:9" x14ac:dyDescent="0.25">
      <c r="A1441" s="14">
        <v>43890.958333333336</v>
      </c>
      <c r="B1441" s="5">
        <f>A1441</f>
        <v>43890.958333333336</v>
      </c>
      <c r="C1441" s="6">
        <v>33971.1328125</v>
      </c>
      <c r="D1441" s="6">
        <v>17059.888671875</v>
      </c>
      <c r="E1441" s="6">
        <v>27429</v>
      </c>
      <c r="F1441" s="15">
        <f>D1441/C1441*100</f>
        <v>50.218780651311256</v>
      </c>
      <c r="G1441" s="22">
        <f>TRUNC(D1441/E1441*100,3)</f>
        <v>62.195999999999998</v>
      </c>
      <c r="H1441" s="7">
        <f>ROUND(D1441-D1440,3)</f>
        <v>-442.00200000000001</v>
      </c>
      <c r="I1441">
        <f>ROUND(H1441/D1440*100,3)</f>
        <v>-2.5249999999999999</v>
      </c>
    </row>
    <row r="1442" spans="1:9" x14ac:dyDescent="0.25">
      <c r="A1442" s="14">
        <v>43891</v>
      </c>
      <c r="B1442" s="5">
        <f>A1442</f>
        <v>43891</v>
      </c>
      <c r="C1442" s="6">
        <v>32504.37890625</v>
      </c>
      <c r="D1442" s="6">
        <v>16970.46875</v>
      </c>
      <c r="E1442" s="6">
        <v>27429</v>
      </c>
      <c r="F1442" s="15">
        <f>D1442/C1442*100</f>
        <v>52.209792406575993</v>
      </c>
      <c r="G1442" s="22">
        <f>TRUNC(D1442/E1442*100,3)</f>
        <v>61.87</v>
      </c>
      <c r="H1442" s="7">
        <f>ROUND(D1442-D1441,3)</f>
        <v>-89.42</v>
      </c>
      <c r="I1442">
        <f>ROUND(H1442/D1441*100,3)</f>
        <v>-0.52400000000000002</v>
      </c>
    </row>
    <row r="1443" spans="1:9" x14ac:dyDescent="0.25">
      <c r="A1443" s="14">
        <v>43891.041666666664</v>
      </c>
      <c r="B1443" s="5">
        <f>A1443</f>
        <v>43891.041666666664</v>
      </c>
      <c r="C1443" s="6">
        <v>31450.689453125</v>
      </c>
      <c r="D1443" s="6">
        <v>16316.8837890625</v>
      </c>
      <c r="E1443" s="6">
        <v>27429</v>
      </c>
      <c r="F1443" s="15">
        <f>D1443/C1443*100</f>
        <v>51.88084608886443</v>
      </c>
      <c r="G1443" s="22">
        <f>TRUNC(D1443/E1443*100,3)</f>
        <v>59.487000000000002</v>
      </c>
      <c r="H1443" s="7">
        <f>ROUND(D1443-D1442,3)</f>
        <v>-653.58500000000004</v>
      </c>
      <c r="I1443">
        <f>ROUND(H1443/D1442*100,3)</f>
        <v>-3.851</v>
      </c>
    </row>
    <row r="1444" spans="1:9" x14ac:dyDescent="0.25">
      <c r="A1444" s="14">
        <v>43891.083333333336</v>
      </c>
      <c r="B1444" s="5">
        <f>A1444</f>
        <v>43891.083333333336</v>
      </c>
      <c r="C1444" s="6">
        <v>30767.560546875</v>
      </c>
      <c r="D1444" s="6">
        <v>15970.884765625</v>
      </c>
      <c r="E1444" s="6">
        <v>27429</v>
      </c>
      <c r="F1444" s="15">
        <f>D1444/C1444*100</f>
        <v>51.908193180583929</v>
      </c>
      <c r="G1444" s="22">
        <f>TRUNC(D1444/E1444*100,3)</f>
        <v>58.225999999999999</v>
      </c>
      <c r="H1444" s="7">
        <f>ROUND(D1444-D1443,3)</f>
        <v>-345.99900000000002</v>
      </c>
      <c r="I1444">
        <f>ROUND(H1444/D1443*100,3)</f>
        <v>-2.12</v>
      </c>
    </row>
    <row r="1445" spans="1:9" x14ac:dyDescent="0.25">
      <c r="A1445" s="14">
        <v>43891.125</v>
      </c>
      <c r="B1445" s="5">
        <f>A1445</f>
        <v>43891.125</v>
      </c>
      <c r="C1445" s="6">
        <v>30239.5234375</v>
      </c>
      <c r="D1445" s="6">
        <v>15853.7421875</v>
      </c>
      <c r="E1445" s="6">
        <v>27429</v>
      </c>
      <c r="F1445" s="15">
        <f>D1445/C1445*100</f>
        <v>52.427222341208569</v>
      </c>
      <c r="G1445" s="22">
        <f>TRUNC(D1445/E1445*100,3)</f>
        <v>57.798999999999999</v>
      </c>
      <c r="H1445" s="7">
        <f>ROUND(D1445-D1444,3)</f>
        <v>-117.143</v>
      </c>
      <c r="I1445">
        <f>ROUND(H1445/D1444*100,3)</f>
        <v>-0.73299999999999998</v>
      </c>
    </row>
    <row r="1446" spans="1:9" x14ac:dyDescent="0.25">
      <c r="A1446" s="14">
        <v>43891.166666666664</v>
      </c>
      <c r="B1446" s="5">
        <f>A1446</f>
        <v>43891.166666666664</v>
      </c>
      <c r="C1446" s="6">
        <v>30229.048828125</v>
      </c>
      <c r="D1446" s="6">
        <v>16235.96484375</v>
      </c>
      <c r="E1446" s="6">
        <v>27429</v>
      </c>
      <c r="F1446" s="15">
        <f>D1446/C1446*100</f>
        <v>53.709810507316114</v>
      </c>
      <c r="G1446" s="22">
        <f>TRUNC(D1446/E1446*100,3)</f>
        <v>59.192</v>
      </c>
      <c r="H1446" s="7">
        <f>ROUND(D1446-D1445,3)</f>
        <v>382.22300000000001</v>
      </c>
      <c r="I1446">
        <f>ROUND(H1446/D1445*100,3)</f>
        <v>2.411</v>
      </c>
    </row>
    <row r="1447" spans="1:9" x14ac:dyDescent="0.25">
      <c r="A1447" s="14">
        <v>43891.208333333336</v>
      </c>
      <c r="B1447" s="5">
        <f>A1447</f>
        <v>43891.208333333336</v>
      </c>
      <c r="C1447" s="6">
        <v>30337.72265625</v>
      </c>
      <c r="D1447" s="6">
        <v>15666.4560546875</v>
      </c>
      <c r="E1447" s="6">
        <v>27429</v>
      </c>
      <c r="F1447" s="15">
        <f>D1447/C1447*100</f>
        <v>51.64018483589107</v>
      </c>
      <c r="G1447" s="22">
        <f>TRUNC(D1447/E1447*100,3)</f>
        <v>57.116</v>
      </c>
      <c r="H1447" s="7">
        <f>ROUND(D1447-D1446,3)</f>
        <v>-569.50900000000001</v>
      </c>
      <c r="I1447">
        <f>ROUND(H1447/D1446*100,3)</f>
        <v>-3.508</v>
      </c>
    </row>
    <row r="1448" spans="1:9" x14ac:dyDescent="0.25">
      <c r="A1448" s="14">
        <v>43891.25</v>
      </c>
      <c r="B1448" s="5">
        <f>A1448</f>
        <v>43891.25</v>
      </c>
      <c r="C1448" s="6">
        <v>30806.88671875</v>
      </c>
      <c r="D1448" s="6">
        <v>14753.90625</v>
      </c>
      <c r="E1448" s="6">
        <v>27429</v>
      </c>
      <c r="F1448" s="15">
        <f>D1448/C1448*100</f>
        <v>47.891584711870053</v>
      </c>
      <c r="G1448" s="22">
        <f>TRUNC(D1448/E1448*100,3)</f>
        <v>53.789000000000001</v>
      </c>
      <c r="H1448" s="7">
        <f>ROUND(D1448-D1447,3)</f>
        <v>-912.55</v>
      </c>
      <c r="I1448">
        <f>ROUND(H1448/D1447*100,3)</f>
        <v>-5.8250000000000002</v>
      </c>
    </row>
    <row r="1449" spans="1:9" x14ac:dyDescent="0.25">
      <c r="A1449" s="14">
        <v>43891.291666666664</v>
      </c>
      <c r="B1449" s="5">
        <f>A1449</f>
        <v>43891.291666666664</v>
      </c>
      <c r="C1449" s="6">
        <v>31547.580078125</v>
      </c>
      <c r="D1449" s="6">
        <v>14807.2685546875</v>
      </c>
      <c r="E1449" s="6">
        <v>27429</v>
      </c>
      <c r="F1449" s="15">
        <f>D1449/C1449*100</f>
        <v>46.936305472617903</v>
      </c>
      <c r="G1449" s="22">
        <f>TRUNC(D1449/E1449*100,3)</f>
        <v>53.982999999999997</v>
      </c>
      <c r="H1449" s="7">
        <f>ROUND(D1449-D1448,3)</f>
        <v>53.362000000000002</v>
      </c>
      <c r="I1449">
        <f>ROUND(H1449/D1448*100,3)</f>
        <v>0.36199999999999999</v>
      </c>
    </row>
    <row r="1450" spans="1:9" x14ac:dyDescent="0.25">
      <c r="A1450" s="14">
        <v>43891.333333333336</v>
      </c>
      <c r="B1450" s="5">
        <f>A1450</f>
        <v>43891.333333333336</v>
      </c>
      <c r="C1450" s="6">
        <v>32759.4765625</v>
      </c>
      <c r="D1450" s="6">
        <v>15002.6328125</v>
      </c>
      <c r="E1450" s="6">
        <v>27429</v>
      </c>
      <c r="F1450" s="15">
        <f>D1450/C1450*100</f>
        <v>45.796314186758458</v>
      </c>
      <c r="G1450" s="22">
        <f>TRUNC(D1450/E1450*100,3)</f>
        <v>54.695999999999998</v>
      </c>
      <c r="H1450" s="7">
        <f>ROUND(D1450-D1449,3)</f>
        <v>195.364</v>
      </c>
      <c r="I1450">
        <f>ROUND(H1450/D1449*100,3)</f>
        <v>1.319</v>
      </c>
    </row>
    <row r="1451" spans="1:9" x14ac:dyDescent="0.25">
      <c r="A1451" s="14">
        <v>43891.375</v>
      </c>
      <c r="B1451" s="5">
        <f>A1451</f>
        <v>43891.375</v>
      </c>
      <c r="C1451" s="6">
        <v>34484.94921875</v>
      </c>
      <c r="D1451" s="6">
        <v>14417.0810546875</v>
      </c>
      <c r="E1451" s="6">
        <v>27429</v>
      </c>
      <c r="F1451" s="15">
        <f>D1451/C1451*100</f>
        <v>41.806879178609059</v>
      </c>
      <c r="G1451" s="22">
        <f>TRUNC(D1451/E1451*100,3)</f>
        <v>52.561</v>
      </c>
      <c r="H1451" s="7">
        <f>ROUND(D1451-D1450,3)</f>
        <v>-585.55200000000002</v>
      </c>
      <c r="I1451">
        <f>ROUND(H1451/D1450*100,3)</f>
        <v>-3.903</v>
      </c>
    </row>
    <row r="1452" spans="1:9" x14ac:dyDescent="0.25">
      <c r="A1452" s="14">
        <v>43891.416666666664</v>
      </c>
      <c r="B1452" s="5">
        <f>A1452</f>
        <v>43891.416666666664</v>
      </c>
      <c r="C1452" s="6">
        <v>35197.61328125</v>
      </c>
      <c r="D1452" s="6">
        <v>12541.689453125</v>
      </c>
      <c r="E1452" s="6">
        <v>27429</v>
      </c>
      <c r="F1452" s="15">
        <f>D1452/C1452*100</f>
        <v>35.632215607658949</v>
      </c>
      <c r="G1452" s="22">
        <f>TRUNC(D1452/E1452*100,3)</f>
        <v>45.723999999999997</v>
      </c>
      <c r="H1452" s="7">
        <f>ROUND(D1452-D1451,3)</f>
        <v>-1875.3920000000001</v>
      </c>
      <c r="I1452">
        <f>ROUND(H1452/D1451*100,3)</f>
        <v>-13.007999999999999</v>
      </c>
    </row>
    <row r="1453" spans="1:9" x14ac:dyDescent="0.25">
      <c r="A1453" s="14">
        <v>43891.458333333336</v>
      </c>
      <c r="B1453" s="5">
        <f>A1453</f>
        <v>43891.458333333336</v>
      </c>
      <c r="C1453" s="6">
        <v>35435.19921875</v>
      </c>
      <c r="D1453" s="6">
        <v>11381.3212890625</v>
      </c>
      <c r="E1453" s="6">
        <v>27429</v>
      </c>
      <c r="F1453" s="15">
        <f>D1453/C1453*100</f>
        <v>32.118688592105457</v>
      </c>
      <c r="G1453" s="22">
        <f>TRUNC(D1453/E1453*100,3)</f>
        <v>41.493000000000002</v>
      </c>
      <c r="H1453" s="7">
        <f>ROUND(D1453-D1452,3)</f>
        <v>-1160.3679999999999</v>
      </c>
      <c r="I1453">
        <f>ROUND(H1453/D1452*100,3)</f>
        <v>-9.2520000000000007</v>
      </c>
    </row>
    <row r="1454" spans="1:9" x14ac:dyDescent="0.25">
      <c r="A1454" s="14">
        <v>43891.5</v>
      </c>
      <c r="B1454" s="5">
        <f>A1454</f>
        <v>43891.5</v>
      </c>
      <c r="C1454" s="6">
        <v>35323.33984375</v>
      </c>
      <c r="D1454" s="6">
        <v>10661.279296875</v>
      </c>
      <c r="E1454" s="6">
        <v>27429</v>
      </c>
      <c r="F1454" s="15">
        <f>D1454/C1454*100</f>
        <v>30.181968477596754</v>
      </c>
      <c r="G1454" s="22">
        <f>TRUNC(D1454/E1454*100,3)</f>
        <v>38.868000000000002</v>
      </c>
      <c r="H1454" s="7">
        <f>ROUND(D1454-D1453,3)</f>
        <v>-720.04200000000003</v>
      </c>
      <c r="I1454">
        <f>ROUND(H1454/D1453*100,3)</f>
        <v>-6.327</v>
      </c>
    </row>
    <row r="1455" spans="1:9" x14ac:dyDescent="0.25">
      <c r="A1455" s="14">
        <v>43891.541666666664</v>
      </c>
      <c r="B1455" s="5">
        <f>A1455</f>
        <v>43891.541666666664</v>
      </c>
      <c r="C1455" s="6">
        <v>35468.88671875</v>
      </c>
      <c r="D1455" s="6">
        <v>11119.05859375</v>
      </c>
      <c r="E1455" s="6">
        <v>27429</v>
      </c>
      <c r="F1455" s="15">
        <f>D1455/C1455*100</f>
        <v>31.348766827440645</v>
      </c>
      <c r="G1455" s="22">
        <f>TRUNC(D1455/E1455*100,3)</f>
        <v>40.536999999999999</v>
      </c>
      <c r="H1455" s="7">
        <f>ROUND(D1455-D1454,3)</f>
        <v>457.779</v>
      </c>
      <c r="I1455">
        <f>ROUND(H1455/D1454*100,3)</f>
        <v>4.2939999999999996</v>
      </c>
    </row>
    <row r="1456" spans="1:9" x14ac:dyDescent="0.25">
      <c r="A1456" s="14">
        <v>43891.583333333336</v>
      </c>
      <c r="B1456" s="5">
        <f>A1456</f>
        <v>43891.583333333336</v>
      </c>
      <c r="C1456" s="6">
        <v>35530.05859375</v>
      </c>
      <c r="D1456" s="6">
        <v>11976.28515625</v>
      </c>
      <c r="E1456" s="6">
        <v>27429</v>
      </c>
      <c r="F1456" s="15">
        <f>D1456/C1456*100</f>
        <v>33.707473700470388</v>
      </c>
      <c r="G1456" s="22">
        <f>TRUNC(D1456/E1456*100,3)</f>
        <v>43.661999999999999</v>
      </c>
      <c r="H1456" s="7">
        <f>ROUND(D1456-D1455,3)</f>
        <v>857.22699999999998</v>
      </c>
      <c r="I1456">
        <f>ROUND(H1456/D1455*100,3)</f>
        <v>7.71</v>
      </c>
    </row>
    <row r="1457" spans="1:9" x14ac:dyDescent="0.25">
      <c r="A1457" s="14">
        <v>43891.625</v>
      </c>
      <c r="B1457" s="5">
        <f>A1457</f>
        <v>43891.625</v>
      </c>
      <c r="C1457" s="6">
        <v>35802.71484375</v>
      </c>
      <c r="D1457" s="6">
        <v>12426.7275390625</v>
      </c>
      <c r="E1457" s="6">
        <v>27429</v>
      </c>
      <c r="F1457" s="15">
        <f>D1457/C1457*100</f>
        <v>34.708897337241467</v>
      </c>
      <c r="G1457" s="22">
        <f>TRUNC(D1457/E1457*100,3)</f>
        <v>45.305</v>
      </c>
      <c r="H1457" s="7">
        <f>ROUND(D1457-D1456,3)</f>
        <v>450.44200000000001</v>
      </c>
      <c r="I1457">
        <f>ROUND(H1457/D1456*100,3)</f>
        <v>3.7610000000000001</v>
      </c>
    </row>
    <row r="1458" spans="1:9" x14ac:dyDescent="0.25">
      <c r="A1458" s="14">
        <v>43891.666666666664</v>
      </c>
      <c r="B1458" s="5">
        <f>A1458</f>
        <v>43891.666666666664</v>
      </c>
      <c r="C1458" s="6">
        <v>36080.38671875</v>
      </c>
      <c r="D1458" s="6">
        <v>12563.9765625</v>
      </c>
      <c r="E1458" s="6">
        <v>27429</v>
      </c>
      <c r="F1458" s="15">
        <f>D1458/C1458*100</f>
        <v>34.822178211218677</v>
      </c>
      <c r="G1458" s="22">
        <f>TRUNC(D1458/E1458*100,3)</f>
        <v>45.805</v>
      </c>
      <c r="H1458" s="7">
        <f>ROUND(D1458-D1457,3)</f>
        <v>137.249</v>
      </c>
      <c r="I1458">
        <f>ROUND(H1458/D1457*100,3)</f>
        <v>1.1040000000000001</v>
      </c>
    </row>
    <row r="1459" spans="1:9" x14ac:dyDescent="0.25">
      <c r="A1459" s="14">
        <v>43891.708333333336</v>
      </c>
      <c r="B1459" s="5">
        <f>A1459</f>
        <v>43891.708333333336</v>
      </c>
      <c r="C1459" s="6">
        <v>36508</v>
      </c>
      <c r="D1459" s="6">
        <v>12353.2822265625</v>
      </c>
      <c r="E1459" s="6">
        <v>27429</v>
      </c>
      <c r="F1459" s="15">
        <f>D1459/C1459*100</f>
        <v>33.837192468945162</v>
      </c>
      <c r="G1459" s="22">
        <f>TRUNC(D1459/E1459*100,3)</f>
        <v>45.036999999999999</v>
      </c>
      <c r="H1459" s="7">
        <f>ROUND(D1459-D1458,3)</f>
        <v>-210.69399999999999</v>
      </c>
      <c r="I1459">
        <f>ROUND(H1459/D1458*100,3)</f>
        <v>-1.677</v>
      </c>
    </row>
    <row r="1460" spans="1:9" x14ac:dyDescent="0.25">
      <c r="A1460" s="14">
        <v>43891.75</v>
      </c>
      <c r="B1460" s="5">
        <f>A1460</f>
        <v>43891.75</v>
      </c>
      <c r="C1460" s="6">
        <v>37286.05859375</v>
      </c>
      <c r="D1460" s="6">
        <v>11749.6767578125</v>
      </c>
      <c r="E1460" s="6">
        <v>27429</v>
      </c>
      <c r="F1460" s="15">
        <f>D1460/C1460*100</f>
        <v>31.512252034550027</v>
      </c>
      <c r="G1460" s="22">
        <f>TRUNC(D1460/E1460*100,3)</f>
        <v>42.835999999999999</v>
      </c>
      <c r="H1460" s="7">
        <f>ROUND(D1460-D1459,3)</f>
        <v>-603.60500000000002</v>
      </c>
      <c r="I1460">
        <f>ROUND(H1460/D1459*100,3)</f>
        <v>-4.8860000000000001</v>
      </c>
    </row>
    <row r="1461" spans="1:9" x14ac:dyDescent="0.25">
      <c r="A1461" s="14">
        <v>43891.791666666664</v>
      </c>
      <c r="B1461" s="5">
        <f>A1461</f>
        <v>43891.791666666664</v>
      </c>
      <c r="C1461" s="6">
        <v>38943.77734375</v>
      </c>
      <c r="D1461" s="6">
        <v>12153.791015625</v>
      </c>
      <c r="E1461" s="6">
        <v>27429</v>
      </c>
      <c r="F1461" s="15">
        <f>D1461/C1461*100</f>
        <v>31.208557167800095</v>
      </c>
      <c r="G1461" s="22">
        <f>TRUNC(D1461/E1461*100,3)</f>
        <v>44.31</v>
      </c>
      <c r="H1461" s="7">
        <f>ROUND(D1461-D1460,3)</f>
        <v>404.11399999999998</v>
      </c>
      <c r="I1461">
        <f>ROUND(H1461/D1460*100,3)</f>
        <v>3.4390000000000001</v>
      </c>
    </row>
    <row r="1462" spans="1:9" x14ac:dyDescent="0.25">
      <c r="A1462" s="14">
        <v>43891.833333333336</v>
      </c>
      <c r="B1462" s="5">
        <f>A1462</f>
        <v>43891.833333333336</v>
      </c>
      <c r="C1462" s="6">
        <v>38854.4921875</v>
      </c>
      <c r="D1462" s="6">
        <v>12965.61328125</v>
      </c>
      <c r="E1462" s="6">
        <v>27429</v>
      </c>
      <c r="F1462" s="15">
        <f>D1462/C1462*100</f>
        <v>33.36966345791339</v>
      </c>
      <c r="G1462" s="22">
        <f>TRUNC(D1462/E1462*100,3)</f>
        <v>47.268999999999998</v>
      </c>
      <c r="H1462" s="7">
        <f>ROUND(D1462-D1461,3)</f>
        <v>811.822</v>
      </c>
      <c r="I1462">
        <f>ROUND(H1462/D1461*100,3)</f>
        <v>6.68</v>
      </c>
    </row>
    <row r="1463" spans="1:9" x14ac:dyDescent="0.25">
      <c r="A1463" s="14">
        <v>43891.875</v>
      </c>
      <c r="B1463" s="5">
        <f>A1463</f>
        <v>43891.875</v>
      </c>
      <c r="C1463" s="6">
        <v>37970.515625</v>
      </c>
      <c r="D1463" s="6">
        <v>13710.1728515625</v>
      </c>
      <c r="E1463" s="6">
        <v>27429</v>
      </c>
      <c r="F1463" s="15">
        <f>D1463/C1463*100</f>
        <v>36.107418152983008</v>
      </c>
      <c r="G1463" s="22">
        <f>TRUNC(D1463/E1463*100,3)</f>
        <v>49.984000000000002</v>
      </c>
      <c r="H1463" s="7">
        <f>ROUND(D1463-D1462,3)</f>
        <v>744.56</v>
      </c>
      <c r="I1463">
        <f>ROUND(H1463/D1462*100,3)</f>
        <v>5.7430000000000003</v>
      </c>
    </row>
    <row r="1464" spans="1:9" x14ac:dyDescent="0.25">
      <c r="A1464" s="14">
        <v>43891.916666666664</v>
      </c>
      <c r="B1464" s="5">
        <f>A1464</f>
        <v>43891.916666666664</v>
      </c>
      <c r="C1464" s="6">
        <v>36152.890625</v>
      </c>
      <c r="D1464" s="6">
        <v>13354.90234375</v>
      </c>
      <c r="E1464" s="6">
        <v>27429</v>
      </c>
      <c r="F1464" s="15">
        <f>D1464/C1464*100</f>
        <v>36.940067897406195</v>
      </c>
      <c r="G1464" s="22">
        <f>TRUNC(D1464/E1464*100,3)</f>
        <v>48.688000000000002</v>
      </c>
      <c r="H1464" s="7">
        <f>ROUND(D1464-D1463,3)</f>
        <v>-355.27100000000002</v>
      </c>
      <c r="I1464">
        <f>ROUND(H1464/D1463*100,3)</f>
        <v>-2.5910000000000002</v>
      </c>
    </row>
    <row r="1465" spans="1:9" x14ac:dyDescent="0.25">
      <c r="A1465" s="14">
        <v>43891.958333333336</v>
      </c>
      <c r="B1465" s="5">
        <f>A1465</f>
        <v>43891.958333333336</v>
      </c>
      <c r="C1465" s="6">
        <v>33818.4609375</v>
      </c>
      <c r="D1465" s="6">
        <v>12037.7509765625</v>
      </c>
      <c r="E1465" s="6">
        <v>27429</v>
      </c>
      <c r="F1465" s="15">
        <f>D1465/C1465*100</f>
        <v>35.595206413471928</v>
      </c>
      <c r="G1465" s="22">
        <f>TRUNC(D1465/E1465*100,3)</f>
        <v>43.886000000000003</v>
      </c>
      <c r="H1465" s="7">
        <f>ROUND(D1465-D1464,3)</f>
        <v>-1317.1510000000001</v>
      </c>
      <c r="I1465">
        <f>ROUND(H1465/D1464*100,3)</f>
        <v>-9.8629999999999995</v>
      </c>
    </row>
    <row r="1466" spans="1:9" x14ac:dyDescent="0.25">
      <c r="A1466" s="14">
        <v>43892</v>
      </c>
      <c r="B1466" s="5">
        <f>A1466</f>
        <v>43892</v>
      </c>
      <c r="C1466" s="6">
        <v>31717.322265625</v>
      </c>
      <c r="D1466" s="6">
        <v>12674.357421875</v>
      </c>
      <c r="E1466" s="6">
        <v>27479</v>
      </c>
      <c r="F1466" s="15">
        <f>D1466/C1466*100</f>
        <v>39.960363979437744</v>
      </c>
      <c r="G1466" s="22">
        <f>TRUNC(D1466/E1466*100,3)</f>
        <v>46.122999999999998</v>
      </c>
      <c r="H1466" s="7">
        <f>ROUND(D1466-D1465,3)</f>
        <v>636.60599999999999</v>
      </c>
      <c r="I1466">
        <f>ROUND(H1466/D1465*100,3)</f>
        <v>5.2880000000000003</v>
      </c>
    </row>
    <row r="1467" spans="1:9" x14ac:dyDescent="0.25">
      <c r="A1467" s="14">
        <v>43892.041666666664</v>
      </c>
      <c r="B1467" s="5">
        <f>A1467</f>
        <v>43892.041666666664</v>
      </c>
      <c r="C1467" s="6">
        <v>30369.966796875</v>
      </c>
      <c r="D1467" s="6">
        <v>12269.6279296875</v>
      </c>
      <c r="E1467" s="6">
        <v>27479</v>
      </c>
      <c r="F1467" s="15">
        <f>D1467/C1467*100</f>
        <v>40.400531260870579</v>
      </c>
      <c r="G1467" s="22">
        <f>TRUNC(D1467/E1467*100,3)</f>
        <v>44.65</v>
      </c>
      <c r="H1467" s="7">
        <f>ROUND(D1467-D1466,3)</f>
        <v>-404.72899999999998</v>
      </c>
      <c r="I1467">
        <f>ROUND(H1467/D1466*100,3)</f>
        <v>-3.1930000000000001</v>
      </c>
    </row>
    <row r="1468" spans="1:9" x14ac:dyDescent="0.25">
      <c r="A1468" s="14">
        <v>43892.083333333336</v>
      </c>
      <c r="B1468" s="5">
        <f>A1468</f>
        <v>43892.083333333336</v>
      </c>
      <c r="C1468" s="6">
        <v>29789.51171875</v>
      </c>
      <c r="D1468" s="6">
        <v>11957.47265625</v>
      </c>
      <c r="E1468" s="6">
        <v>27479</v>
      </c>
      <c r="F1468" s="15">
        <f>D1468/C1468*100</f>
        <v>40.139874628169125</v>
      </c>
      <c r="G1468" s="22">
        <f>TRUNC(D1468/E1468*100,3)</f>
        <v>43.514000000000003</v>
      </c>
      <c r="H1468" s="7">
        <f>ROUND(D1468-D1467,3)</f>
        <v>-312.15499999999997</v>
      </c>
      <c r="I1468">
        <f>ROUND(H1468/D1467*100,3)</f>
        <v>-2.544</v>
      </c>
    </row>
    <row r="1469" spans="1:9" x14ac:dyDescent="0.25">
      <c r="A1469" s="14">
        <v>43892.125</v>
      </c>
      <c r="B1469" s="5">
        <f>A1469</f>
        <v>43892.125</v>
      </c>
      <c r="C1469" s="6">
        <v>29556.0390625</v>
      </c>
      <c r="D1469" s="6">
        <v>11850.880859375</v>
      </c>
      <c r="E1469" s="6">
        <v>27479</v>
      </c>
      <c r="F1469" s="15">
        <f>D1469/C1469*100</f>
        <v>40.096309367824311</v>
      </c>
      <c r="G1469" s="22">
        <f>TRUNC(D1469/E1469*100,3)</f>
        <v>43.127000000000002</v>
      </c>
      <c r="H1469" s="7">
        <f>ROUND(D1469-D1468,3)</f>
        <v>-106.592</v>
      </c>
      <c r="I1469">
        <f>ROUND(H1469/D1468*100,3)</f>
        <v>-0.89100000000000001</v>
      </c>
    </row>
    <row r="1470" spans="1:9" x14ac:dyDescent="0.25">
      <c r="A1470" s="14">
        <v>43892.166666666664</v>
      </c>
      <c r="B1470" s="5">
        <f>A1470</f>
        <v>43892.166666666664</v>
      </c>
      <c r="C1470" s="6">
        <v>29697.158203125</v>
      </c>
      <c r="D1470" s="6">
        <v>11169.853515625</v>
      </c>
      <c r="E1470" s="6">
        <v>27479</v>
      </c>
      <c r="F1470" s="15">
        <f>D1470/C1470*100</f>
        <v>37.612533290978689</v>
      </c>
      <c r="G1470" s="22">
        <f>TRUNC(D1470/E1470*100,3)</f>
        <v>40.648000000000003</v>
      </c>
      <c r="H1470" s="7">
        <f>ROUND(D1470-D1469,3)</f>
        <v>-681.02700000000004</v>
      </c>
      <c r="I1470">
        <f>ROUND(H1470/D1469*100,3)</f>
        <v>-5.7469999999999999</v>
      </c>
    </row>
    <row r="1471" spans="1:9" x14ac:dyDescent="0.25">
      <c r="A1471" s="14">
        <v>43892.208333333336</v>
      </c>
      <c r="B1471" s="5">
        <f>A1471</f>
        <v>43892.208333333336</v>
      </c>
      <c r="C1471" s="6">
        <v>30913.646484375</v>
      </c>
      <c r="D1471" s="6">
        <v>10398.05078125</v>
      </c>
      <c r="E1471" s="6">
        <v>27479</v>
      </c>
      <c r="F1471" s="15">
        <f>D1471/C1471*100</f>
        <v>33.635795073562718</v>
      </c>
      <c r="G1471" s="22">
        <f>TRUNC(D1471/E1471*100,3)</f>
        <v>37.838999999999999</v>
      </c>
      <c r="H1471" s="7">
        <f>ROUND(D1471-D1470,3)</f>
        <v>-771.803</v>
      </c>
      <c r="I1471">
        <f>ROUND(H1471/D1470*100,3)</f>
        <v>-6.91</v>
      </c>
    </row>
    <row r="1472" spans="1:9" x14ac:dyDescent="0.25">
      <c r="A1472" s="14">
        <v>43892.25</v>
      </c>
      <c r="B1472" s="5">
        <f>A1472</f>
        <v>43892.25</v>
      </c>
      <c r="C1472" s="6">
        <v>33739.0625</v>
      </c>
      <c r="D1472" s="6">
        <v>9854.76171875</v>
      </c>
      <c r="E1472" s="6">
        <v>27479</v>
      </c>
      <c r="F1472" s="15">
        <f>D1472/C1472*100</f>
        <v>29.208759783263094</v>
      </c>
      <c r="G1472" s="22">
        <f>TRUNC(D1472/E1472*100,3)</f>
        <v>35.862000000000002</v>
      </c>
      <c r="H1472" s="7">
        <f>ROUND(D1472-D1471,3)</f>
        <v>-543.28899999999999</v>
      </c>
      <c r="I1472">
        <f>ROUND(H1472/D1471*100,3)</f>
        <v>-5.2249999999999996</v>
      </c>
    </row>
    <row r="1473" spans="1:9" x14ac:dyDescent="0.25">
      <c r="A1473" s="14">
        <v>43892.291666666664</v>
      </c>
      <c r="B1473" s="5">
        <f>A1473</f>
        <v>43892.291666666664</v>
      </c>
      <c r="C1473" s="6">
        <v>36867.44140625</v>
      </c>
      <c r="D1473" s="6">
        <v>10592.3037109375</v>
      </c>
      <c r="E1473" s="6">
        <v>27479</v>
      </c>
      <c r="F1473" s="15">
        <f>D1473/C1473*100</f>
        <v>28.730780620815814</v>
      </c>
      <c r="G1473" s="22">
        <f>TRUNC(D1473/E1473*100,3)</f>
        <v>38.545999999999999</v>
      </c>
      <c r="H1473" s="7">
        <f>ROUND(D1473-D1472,3)</f>
        <v>737.54200000000003</v>
      </c>
      <c r="I1473">
        <f>ROUND(H1473/D1472*100,3)</f>
        <v>7.484</v>
      </c>
    </row>
    <row r="1474" spans="1:9" x14ac:dyDescent="0.25">
      <c r="A1474" s="14">
        <v>43892.333333333336</v>
      </c>
      <c r="B1474" s="5">
        <f>A1474</f>
        <v>43892.333333333336</v>
      </c>
      <c r="C1474" s="6">
        <v>37157.8828125</v>
      </c>
      <c r="D1474" s="6">
        <v>10944.6435546875</v>
      </c>
      <c r="E1474" s="6">
        <v>27479</v>
      </c>
      <c r="F1474" s="15">
        <f>D1474/C1474*100</f>
        <v>29.454432616396797</v>
      </c>
      <c r="G1474" s="22">
        <f>TRUNC(D1474/E1474*100,3)</f>
        <v>39.829000000000001</v>
      </c>
      <c r="H1474" s="7">
        <f>ROUND(D1474-D1473,3)</f>
        <v>352.34</v>
      </c>
      <c r="I1474">
        <f>ROUND(H1474/D1473*100,3)</f>
        <v>3.3260000000000001</v>
      </c>
    </row>
    <row r="1475" spans="1:9" x14ac:dyDescent="0.25">
      <c r="A1475" s="14">
        <v>43892.375</v>
      </c>
      <c r="B1475" s="5">
        <f>A1475</f>
        <v>43892.375</v>
      </c>
      <c r="C1475" s="6">
        <v>37787.8125</v>
      </c>
      <c r="D1475" s="6">
        <v>8990.537109375</v>
      </c>
      <c r="E1475" s="6">
        <v>27479</v>
      </c>
      <c r="F1475" s="15">
        <f>D1475/C1475*100</f>
        <v>23.792160790929614</v>
      </c>
      <c r="G1475" s="22">
        <f>TRUNC(D1475/E1475*100,3)</f>
        <v>32.716999999999999</v>
      </c>
      <c r="H1475" s="7">
        <f>ROUND(D1475-D1474,3)</f>
        <v>-1954.106</v>
      </c>
      <c r="I1475">
        <f>ROUND(H1475/D1474*100,3)</f>
        <v>-17.853999999999999</v>
      </c>
    </row>
    <row r="1476" spans="1:9" x14ac:dyDescent="0.25">
      <c r="A1476" s="14">
        <v>43892.416666666664</v>
      </c>
      <c r="B1476" s="5">
        <f>A1476</f>
        <v>43892.416666666664</v>
      </c>
      <c r="C1476" s="6">
        <v>38350.13671875</v>
      </c>
      <c r="D1476" s="6">
        <v>6214.64697265625</v>
      </c>
      <c r="E1476" s="6">
        <v>27479</v>
      </c>
      <c r="F1476" s="15">
        <f>D1476/C1476*100</f>
        <v>16.205019080460826</v>
      </c>
      <c r="G1476" s="22">
        <f>TRUNC(D1476/E1476*100,3)</f>
        <v>22.614999999999998</v>
      </c>
      <c r="H1476" s="7">
        <f>ROUND(D1476-D1475,3)</f>
        <v>-2775.89</v>
      </c>
      <c r="I1476">
        <f>ROUND(H1476/D1475*100,3)</f>
        <v>-30.876000000000001</v>
      </c>
    </row>
    <row r="1477" spans="1:9" x14ac:dyDescent="0.25">
      <c r="A1477" s="14">
        <v>43892.458333333336</v>
      </c>
      <c r="B1477" s="5">
        <f>A1477</f>
        <v>43892.458333333336</v>
      </c>
      <c r="C1477" s="6">
        <v>38788.2890625</v>
      </c>
      <c r="D1477" s="6">
        <v>3614.368896484375</v>
      </c>
      <c r="E1477" s="6">
        <v>27479</v>
      </c>
      <c r="F1477" s="15">
        <f>D1477/C1477*100</f>
        <v>9.318196249028933</v>
      </c>
      <c r="G1477" s="22">
        <f>TRUNC(D1477/E1477*100,3)</f>
        <v>13.153</v>
      </c>
      <c r="H1477" s="7">
        <f>ROUND(D1477-D1476,3)</f>
        <v>-2600.2779999999998</v>
      </c>
      <c r="I1477">
        <f>ROUND(H1477/D1476*100,3)</f>
        <v>-41.841000000000001</v>
      </c>
    </row>
    <row r="1478" spans="1:9" x14ac:dyDescent="0.25">
      <c r="A1478" s="14">
        <v>43892.5</v>
      </c>
      <c r="B1478" s="5">
        <f>A1478</f>
        <v>43892.5</v>
      </c>
      <c r="C1478" s="6">
        <v>38778.9453125</v>
      </c>
      <c r="D1478" s="6">
        <v>2229.439208984375</v>
      </c>
      <c r="E1478" s="6">
        <v>27479</v>
      </c>
      <c r="F1478" s="15">
        <f>D1478/C1478*100</f>
        <v>5.7490970706357452</v>
      </c>
      <c r="G1478" s="22">
        <f>TRUNC(D1478/E1478*100,3)</f>
        <v>8.1129999999999995</v>
      </c>
      <c r="H1478" s="7">
        <f>ROUND(D1478-D1477,3)</f>
        <v>-1384.93</v>
      </c>
      <c r="I1478">
        <f>ROUND(H1478/D1477*100,3)</f>
        <v>-38.317</v>
      </c>
    </row>
    <row r="1479" spans="1:9" x14ac:dyDescent="0.25">
      <c r="A1479" s="14">
        <v>43892.541666666664</v>
      </c>
      <c r="B1479" s="5">
        <f>A1479</f>
        <v>43892.541666666664</v>
      </c>
      <c r="C1479" s="6">
        <v>39289.23046875</v>
      </c>
      <c r="D1479" s="6">
        <v>1567.536376953125</v>
      </c>
      <c r="E1479" s="6">
        <v>27479</v>
      </c>
      <c r="F1479" s="15">
        <f>D1479/C1479*100</f>
        <v>3.9897355032186681</v>
      </c>
      <c r="G1479" s="22">
        <f>TRUNC(D1479/E1479*100,3)</f>
        <v>5.7039999999999997</v>
      </c>
      <c r="H1479" s="7">
        <f>ROUND(D1479-D1478,3)</f>
        <v>-661.90300000000002</v>
      </c>
      <c r="I1479">
        <f>ROUND(H1479/D1478*100,3)</f>
        <v>-29.689</v>
      </c>
    </row>
    <row r="1480" spans="1:9" x14ac:dyDescent="0.25">
      <c r="A1480" s="14">
        <v>43892.583333333336</v>
      </c>
      <c r="B1480" s="5">
        <f>A1480</f>
        <v>43892.583333333336</v>
      </c>
      <c r="C1480" s="6">
        <v>39800.9296875</v>
      </c>
      <c r="D1480" s="6">
        <v>1597.376220703125</v>
      </c>
      <c r="E1480" s="6">
        <v>27479</v>
      </c>
      <c r="F1480" s="15">
        <f>D1480/C1480*100</f>
        <v>4.0134143429438582</v>
      </c>
      <c r="G1480" s="22">
        <f>TRUNC(D1480/E1480*100,3)</f>
        <v>5.8129999999999997</v>
      </c>
      <c r="H1480" s="7">
        <f>ROUND(D1480-D1479,3)</f>
        <v>29.84</v>
      </c>
      <c r="I1480">
        <f>ROUND(H1480/D1479*100,3)</f>
        <v>1.9039999999999999</v>
      </c>
    </row>
    <row r="1481" spans="1:9" x14ac:dyDescent="0.25">
      <c r="A1481" s="14">
        <v>43892.625</v>
      </c>
      <c r="B1481" s="5">
        <f>A1481</f>
        <v>43892.625</v>
      </c>
      <c r="C1481" s="6">
        <v>39796.1875</v>
      </c>
      <c r="D1481" s="6">
        <v>1966.6201171875</v>
      </c>
      <c r="E1481" s="6">
        <v>27479</v>
      </c>
      <c r="F1481" s="15">
        <f>D1481/C1481*100</f>
        <v>4.9417299513615465</v>
      </c>
      <c r="G1481" s="22">
        <f>TRUNC(D1481/E1481*100,3)</f>
        <v>7.1559999999999997</v>
      </c>
      <c r="H1481" s="7">
        <f>ROUND(D1481-D1480,3)</f>
        <v>369.24400000000003</v>
      </c>
      <c r="I1481">
        <f>ROUND(H1481/D1480*100,3)</f>
        <v>23.116</v>
      </c>
    </row>
    <row r="1482" spans="1:9" x14ac:dyDescent="0.25">
      <c r="A1482" s="14">
        <v>43892.666666666664</v>
      </c>
      <c r="B1482" s="5">
        <f>A1482</f>
        <v>43892.666666666664</v>
      </c>
      <c r="C1482" s="6">
        <v>39835.30078125</v>
      </c>
      <c r="D1482" s="6">
        <v>2604.16796875</v>
      </c>
      <c r="E1482" s="6">
        <v>27479</v>
      </c>
      <c r="F1482" s="15">
        <f>D1482/C1482*100</f>
        <v>6.5373372804448628</v>
      </c>
      <c r="G1482" s="22">
        <f>TRUNC(D1482/E1482*100,3)</f>
        <v>9.4760000000000009</v>
      </c>
      <c r="H1482" s="7">
        <f>ROUND(D1482-D1481,3)</f>
        <v>637.548</v>
      </c>
      <c r="I1482">
        <f>ROUND(H1482/D1481*100,3)</f>
        <v>32.417999999999999</v>
      </c>
    </row>
    <row r="1483" spans="1:9" x14ac:dyDescent="0.25">
      <c r="A1483" s="14">
        <v>43892.708333333336</v>
      </c>
      <c r="B1483" s="5">
        <f>A1483</f>
        <v>43892.708333333336</v>
      </c>
      <c r="C1483" s="6">
        <v>39789.3203125</v>
      </c>
      <c r="D1483" s="6">
        <v>3407.47509765625</v>
      </c>
      <c r="E1483" s="6">
        <v>27479</v>
      </c>
      <c r="F1483" s="15">
        <f>D1483/C1483*100</f>
        <v>8.5637931758934229</v>
      </c>
      <c r="G1483" s="22">
        <f>TRUNC(D1483/E1483*100,3)</f>
        <v>12.4</v>
      </c>
      <c r="H1483" s="7">
        <f>ROUND(D1483-D1482,3)</f>
        <v>803.30700000000002</v>
      </c>
      <c r="I1483">
        <f>ROUND(H1483/D1482*100,3)</f>
        <v>30.847000000000001</v>
      </c>
    </row>
    <row r="1484" spans="1:9" x14ac:dyDescent="0.25">
      <c r="A1484" s="14">
        <v>43892.75</v>
      </c>
      <c r="B1484" s="5">
        <f>A1484</f>
        <v>43892.75</v>
      </c>
      <c r="C1484" s="6">
        <v>40426.47265625</v>
      </c>
      <c r="D1484" s="6">
        <v>3781.17333984375</v>
      </c>
      <c r="E1484" s="6">
        <v>27479</v>
      </c>
      <c r="F1484" s="15">
        <f>D1484/C1484*100</f>
        <v>9.3532111297352429</v>
      </c>
      <c r="G1484" s="22">
        <f>TRUNC(D1484/E1484*100,3)</f>
        <v>13.76</v>
      </c>
      <c r="H1484" s="7">
        <f>ROUND(D1484-D1483,3)</f>
        <v>373.69799999999998</v>
      </c>
      <c r="I1484">
        <f>ROUND(H1484/D1483*100,3)</f>
        <v>10.967000000000001</v>
      </c>
    </row>
    <row r="1485" spans="1:9" x14ac:dyDescent="0.25">
      <c r="A1485" s="14">
        <v>43892.791666666664</v>
      </c>
      <c r="B1485" s="5">
        <f>A1485</f>
        <v>43892.791666666664</v>
      </c>
      <c r="C1485" s="6">
        <v>41817.8984375</v>
      </c>
      <c r="D1485" s="6">
        <v>4644.28125</v>
      </c>
      <c r="E1485" s="6">
        <v>27479</v>
      </c>
      <c r="F1485" s="15">
        <f>D1485/C1485*100</f>
        <v>11.105965205165027</v>
      </c>
      <c r="G1485" s="22">
        <f>TRUNC(D1485/E1485*100,3)</f>
        <v>16.901</v>
      </c>
      <c r="H1485" s="7">
        <f>ROUND(D1485-D1484,3)</f>
        <v>863.10799999999995</v>
      </c>
      <c r="I1485">
        <f>ROUND(H1485/D1484*100,3)</f>
        <v>22.826000000000001</v>
      </c>
    </row>
    <row r="1486" spans="1:9" x14ac:dyDescent="0.25">
      <c r="A1486" s="14">
        <v>43892.833333333336</v>
      </c>
      <c r="B1486" s="5">
        <f>A1486</f>
        <v>43892.833333333336</v>
      </c>
      <c r="C1486" s="6">
        <v>41136.44140625</v>
      </c>
      <c r="D1486" s="6">
        <v>6371.1181640625</v>
      </c>
      <c r="E1486" s="6">
        <v>27479</v>
      </c>
      <c r="F1486" s="15">
        <f>D1486/C1486*100</f>
        <v>15.487771781577864</v>
      </c>
      <c r="G1486" s="22">
        <f>TRUNC(D1486/E1486*100,3)</f>
        <v>23.184999999999999</v>
      </c>
      <c r="H1486" s="7">
        <f>ROUND(D1486-D1485,3)</f>
        <v>1726.837</v>
      </c>
      <c r="I1486">
        <f>ROUND(H1486/D1485*100,3)</f>
        <v>37.182000000000002</v>
      </c>
    </row>
    <row r="1487" spans="1:9" x14ac:dyDescent="0.25">
      <c r="A1487" s="14">
        <v>43892.875</v>
      </c>
      <c r="B1487" s="5">
        <f>A1487</f>
        <v>43892.875</v>
      </c>
      <c r="C1487" s="6">
        <v>40184.109375</v>
      </c>
      <c r="D1487" s="6">
        <v>8800.193359375</v>
      </c>
      <c r="E1487" s="6">
        <v>27479</v>
      </c>
      <c r="F1487" s="15">
        <f>D1487/C1487*100</f>
        <v>21.899684965644457</v>
      </c>
      <c r="G1487" s="22">
        <f>TRUNC(D1487/E1487*100,3)</f>
        <v>32.024999999999999</v>
      </c>
      <c r="H1487" s="7">
        <f>ROUND(D1487-D1486,3)</f>
        <v>2429.0749999999998</v>
      </c>
      <c r="I1487">
        <f>ROUND(H1487/D1486*100,3)</f>
        <v>38.125999999999998</v>
      </c>
    </row>
    <row r="1488" spans="1:9" x14ac:dyDescent="0.25">
      <c r="A1488" s="14">
        <v>43892.916666666664</v>
      </c>
      <c r="B1488" s="5">
        <f>A1488</f>
        <v>43892.916666666664</v>
      </c>
      <c r="C1488" s="6">
        <v>38053.96875</v>
      </c>
      <c r="D1488" s="6">
        <v>9839.1376953125</v>
      </c>
      <c r="E1488" s="6">
        <v>27479</v>
      </c>
      <c r="F1488" s="15">
        <f>D1488/C1488*100</f>
        <v>25.855746505579656</v>
      </c>
      <c r="G1488" s="22">
        <f>TRUNC(D1488/E1488*100,3)</f>
        <v>35.805999999999997</v>
      </c>
      <c r="H1488" s="7">
        <f>ROUND(D1488-D1487,3)</f>
        <v>1038.944</v>
      </c>
      <c r="I1488">
        <f>ROUND(H1488/D1487*100,3)</f>
        <v>11.805999999999999</v>
      </c>
    </row>
    <row r="1489" spans="1:9" x14ac:dyDescent="0.25">
      <c r="A1489" s="14">
        <v>43892.958333333336</v>
      </c>
      <c r="B1489" s="5">
        <f>A1489</f>
        <v>43892.958333333336</v>
      </c>
      <c r="C1489" s="6">
        <v>35305.94921875</v>
      </c>
      <c r="D1489" s="6">
        <v>11060.828125</v>
      </c>
      <c r="E1489" s="6">
        <v>27479</v>
      </c>
      <c r="F1489" s="15">
        <f>D1489/C1489*100</f>
        <v>31.328510831046863</v>
      </c>
      <c r="G1489" s="22">
        <f>TRUNC(D1489/E1489*100,3)</f>
        <v>40.250999999999998</v>
      </c>
      <c r="H1489" s="7">
        <f>ROUND(D1489-D1488,3)</f>
        <v>1221.69</v>
      </c>
      <c r="I1489">
        <f>ROUND(H1489/D1488*100,3)</f>
        <v>12.417</v>
      </c>
    </row>
    <row r="1490" spans="1:9" x14ac:dyDescent="0.25">
      <c r="A1490" s="14">
        <v>43893</v>
      </c>
      <c r="B1490" s="5">
        <f>A1490</f>
        <v>43893</v>
      </c>
      <c r="C1490" s="6">
        <v>33170.78515625</v>
      </c>
      <c r="D1490" s="6">
        <v>11208.8681640625</v>
      </c>
      <c r="E1490" s="6">
        <v>27479</v>
      </c>
      <c r="F1490" s="15">
        <f>D1490/C1490*100</f>
        <v>33.791386339706641</v>
      </c>
      <c r="G1490" s="22">
        <f>TRUNC(D1490/E1490*100,3)</f>
        <v>40.79</v>
      </c>
      <c r="H1490" s="7">
        <f>ROUND(D1490-D1489,3)</f>
        <v>148.04</v>
      </c>
      <c r="I1490">
        <f>ROUND(H1490/D1489*100,3)</f>
        <v>1.3380000000000001</v>
      </c>
    </row>
    <row r="1491" spans="1:9" x14ac:dyDescent="0.25">
      <c r="A1491" s="14">
        <v>43893.041666666664</v>
      </c>
      <c r="B1491" s="5">
        <f>A1491</f>
        <v>43893.041666666664</v>
      </c>
      <c r="C1491" s="6">
        <v>31858.333984375</v>
      </c>
      <c r="D1491" s="6">
        <v>11374.958984375</v>
      </c>
      <c r="E1491" s="6">
        <v>27479</v>
      </c>
      <c r="F1491" s="15">
        <f>D1491/C1491*100</f>
        <v>35.704814288009779</v>
      </c>
      <c r="G1491" s="22">
        <f>TRUNC(D1491/E1491*100,3)</f>
        <v>41.395000000000003</v>
      </c>
      <c r="H1491" s="7">
        <f>ROUND(D1491-D1490,3)</f>
        <v>166.09100000000001</v>
      </c>
      <c r="I1491">
        <f>ROUND(H1491/D1490*100,3)</f>
        <v>1.482</v>
      </c>
    </row>
    <row r="1492" spans="1:9" x14ac:dyDescent="0.25">
      <c r="A1492" s="14">
        <v>43893.083333333336</v>
      </c>
      <c r="B1492" s="5">
        <f>A1492</f>
        <v>43893.083333333336</v>
      </c>
      <c r="C1492" s="6">
        <v>31323.103515625</v>
      </c>
      <c r="D1492" s="6">
        <v>10930.7470703125</v>
      </c>
      <c r="E1492" s="6">
        <v>27479</v>
      </c>
      <c r="F1492" s="15">
        <f>D1492/C1492*100</f>
        <v>34.896756206995519</v>
      </c>
      <c r="G1492" s="22">
        <f>TRUNC(D1492/E1492*100,3)</f>
        <v>39.777999999999999</v>
      </c>
      <c r="H1492" s="7">
        <f>ROUND(D1492-D1491,3)</f>
        <v>-444.21199999999999</v>
      </c>
      <c r="I1492">
        <f>ROUND(H1492/D1491*100,3)</f>
        <v>-3.9049999999999998</v>
      </c>
    </row>
    <row r="1493" spans="1:9" x14ac:dyDescent="0.25">
      <c r="A1493" s="14">
        <v>43893.125</v>
      </c>
      <c r="B1493" s="5">
        <f>A1493</f>
        <v>43893.125</v>
      </c>
      <c r="C1493" s="6">
        <v>30956.47265625</v>
      </c>
      <c r="D1493" s="6">
        <v>10272.50390625</v>
      </c>
      <c r="E1493" s="6">
        <v>27479</v>
      </c>
      <c r="F1493" s="15">
        <f>D1493/C1493*100</f>
        <v>33.183702873124396</v>
      </c>
      <c r="G1493" s="22">
        <f>TRUNC(D1493/E1493*100,3)</f>
        <v>37.383000000000003</v>
      </c>
      <c r="H1493" s="7">
        <f>ROUND(D1493-D1492,3)</f>
        <v>-658.24300000000005</v>
      </c>
      <c r="I1493">
        <f>ROUND(H1493/D1492*100,3)</f>
        <v>-6.0220000000000002</v>
      </c>
    </row>
    <row r="1494" spans="1:9" x14ac:dyDescent="0.25">
      <c r="A1494" s="14">
        <v>43893.166666666664</v>
      </c>
      <c r="B1494" s="5">
        <f>A1494</f>
        <v>43893.166666666664</v>
      </c>
      <c r="C1494" s="6">
        <v>30671.884765625</v>
      </c>
      <c r="D1494" s="6">
        <v>8688.5185546875</v>
      </c>
      <c r="E1494" s="6">
        <v>27479</v>
      </c>
      <c r="F1494" s="15">
        <f>D1494/C1494*100</f>
        <v>28.327305677755447</v>
      </c>
      <c r="G1494" s="22">
        <f>TRUNC(D1494/E1494*100,3)</f>
        <v>31.617999999999999</v>
      </c>
      <c r="H1494" s="7">
        <f>ROUND(D1494-D1493,3)</f>
        <v>-1583.9849999999999</v>
      </c>
      <c r="I1494">
        <f>ROUND(H1494/D1493*100,3)</f>
        <v>-15.42</v>
      </c>
    </row>
    <row r="1495" spans="1:9" x14ac:dyDescent="0.25">
      <c r="A1495" s="14">
        <v>43893.208333333336</v>
      </c>
      <c r="B1495" s="5">
        <f>A1495</f>
        <v>43893.208333333336</v>
      </c>
      <c r="C1495" s="6">
        <v>31869.673828125</v>
      </c>
      <c r="D1495" s="6">
        <v>8074.27099609375</v>
      </c>
      <c r="E1495" s="6">
        <v>27479</v>
      </c>
      <c r="F1495" s="15">
        <f>D1495/C1495*100</f>
        <v>25.335279675715423</v>
      </c>
      <c r="G1495" s="22">
        <f>TRUNC(D1495/E1495*100,3)</f>
        <v>29.382999999999999</v>
      </c>
      <c r="H1495" s="7">
        <f>ROUND(D1495-D1494,3)</f>
        <v>-614.24800000000005</v>
      </c>
      <c r="I1495">
        <f>ROUND(H1495/D1494*100,3)</f>
        <v>-7.07</v>
      </c>
    </row>
    <row r="1496" spans="1:9" x14ac:dyDescent="0.25">
      <c r="A1496" s="14">
        <v>43893.25</v>
      </c>
      <c r="B1496" s="5">
        <f>A1496</f>
        <v>43893.25</v>
      </c>
      <c r="C1496" s="6">
        <v>34508.7890625</v>
      </c>
      <c r="D1496" s="6">
        <v>7978.1943359375</v>
      </c>
      <c r="E1496" s="6">
        <v>27479</v>
      </c>
      <c r="F1496" s="15">
        <f>D1496/C1496*100</f>
        <v>23.11931120355435</v>
      </c>
      <c r="G1496" s="22">
        <f>TRUNC(D1496/E1496*100,3)</f>
        <v>29.033000000000001</v>
      </c>
      <c r="H1496" s="7">
        <f>ROUND(D1496-D1495,3)</f>
        <v>-96.076999999999998</v>
      </c>
      <c r="I1496">
        <f>ROUND(H1496/D1495*100,3)</f>
        <v>-1.19</v>
      </c>
    </row>
    <row r="1497" spans="1:9" x14ac:dyDescent="0.25">
      <c r="A1497" s="14">
        <v>43893.291666666664</v>
      </c>
      <c r="B1497" s="5">
        <f>A1497</f>
        <v>43893.291666666664</v>
      </c>
      <c r="C1497" s="6">
        <v>37608.65234375</v>
      </c>
      <c r="D1497" s="6">
        <v>7274.09765625</v>
      </c>
      <c r="E1497" s="6">
        <v>27479</v>
      </c>
      <c r="F1497" s="15">
        <f>D1497/C1497*100</f>
        <v>19.341553613151063</v>
      </c>
      <c r="G1497" s="22">
        <f>TRUNC(D1497/E1497*100,3)</f>
        <v>26.471</v>
      </c>
      <c r="H1497" s="7">
        <f>ROUND(D1497-D1496,3)</f>
        <v>-704.09699999999998</v>
      </c>
      <c r="I1497">
        <f>ROUND(H1497/D1496*100,3)</f>
        <v>-8.8249999999999993</v>
      </c>
    </row>
    <row r="1498" spans="1:9" x14ac:dyDescent="0.25">
      <c r="A1498" s="14">
        <v>43893.333333333336</v>
      </c>
      <c r="B1498" s="5">
        <f>A1498</f>
        <v>43893.333333333336</v>
      </c>
      <c r="C1498" s="6">
        <v>37682.6328125</v>
      </c>
      <c r="D1498" s="6">
        <v>6884.88037109375</v>
      </c>
      <c r="E1498" s="6">
        <v>27479</v>
      </c>
      <c r="F1498" s="15">
        <f>D1498/C1498*100</f>
        <v>18.270698879643867</v>
      </c>
      <c r="G1498" s="22">
        <f>TRUNC(D1498/E1498*100,3)</f>
        <v>25.055</v>
      </c>
      <c r="H1498" s="7">
        <f>ROUND(D1498-D1497,3)</f>
        <v>-389.21699999999998</v>
      </c>
      <c r="I1498">
        <f>ROUND(H1498/D1497*100,3)</f>
        <v>-5.351</v>
      </c>
    </row>
    <row r="1499" spans="1:9" x14ac:dyDescent="0.25">
      <c r="A1499" s="14">
        <v>43893.375</v>
      </c>
      <c r="B1499" s="5">
        <f>A1499</f>
        <v>43893.375</v>
      </c>
      <c r="C1499" s="6">
        <v>38207.29296875</v>
      </c>
      <c r="D1499" s="6">
        <v>5221.02294921875</v>
      </c>
      <c r="E1499" s="6">
        <v>27479</v>
      </c>
      <c r="F1499" s="15">
        <f>D1499/C1499*100</f>
        <v>13.664990486211781</v>
      </c>
      <c r="G1499" s="22">
        <f>TRUNC(D1499/E1499*100,3)</f>
        <v>19</v>
      </c>
      <c r="H1499" s="7">
        <f>ROUND(D1499-D1498,3)</f>
        <v>-1663.857</v>
      </c>
      <c r="I1499">
        <f>ROUND(H1499/D1498*100,3)</f>
        <v>-24.167000000000002</v>
      </c>
    </row>
    <row r="1500" spans="1:9" x14ac:dyDescent="0.25">
      <c r="A1500" s="14">
        <v>43893.416666666664</v>
      </c>
      <c r="B1500" s="5">
        <f>A1500</f>
        <v>43893.416666666664</v>
      </c>
      <c r="C1500" s="6">
        <v>38800.18359375</v>
      </c>
      <c r="D1500" s="6">
        <v>4959.146484375</v>
      </c>
      <c r="E1500" s="6">
        <v>27479</v>
      </c>
      <c r="F1500" s="15">
        <f>D1500/C1500*100</f>
        <v>12.781244893835575</v>
      </c>
      <c r="G1500" s="22">
        <f>TRUNC(D1500/E1500*100,3)</f>
        <v>18.047000000000001</v>
      </c>
      <c r="H1500" s="7">
        <f>ROUND(D1500-D1499,3)</f>
        <v>-261.87599999999998</v>
      </c>
      <c r="I1500">
        <f>ROUND(H1500/D1499*100,3)</f>
        <v>-5.016</v>
      </c>
    </row>
    <row r="1501" spans="1:9" x14ac:dyDescent="0.25">
      <c r="A1501" s="14">
        <v>43893.458333333336</v>
      </c>
      <c r="B1501" s="5">
        <f>A1501</f>
        <v>43893.458333333336</v>
      </c>
      <c r="C1501" s="6">
        <v>39563.74609375</v>
      </c>
      <c r="D1501" s="6">
        <v>4141.6708984375</v>
      </c>
      <c r="E1501" s="6">
        <v>27479</v>
      </c>
      <c r="F1501" s="15">
        <f>D1501/C1501*100</f>
        <v>10.468348696363137</v>
      </c>
      <c r="G1501" s="22">
        <f>TRUNC(D1501/E1501*100,3)</f>
        <v>15.071999999999999</v>
      </c>
      <c r="H1501" s="7">
        <f>ROUND(D1501-D1500,3)</f>
        <v>-817.476</v>
      </c>
      <c r="I1501">
        <f>ROUND(H1501/D1500*100,3)</f>
        <v>-16.484000000000002</v>
      </c>
    </row>
    <row r="1502" spans="1:9" x14ac:dyDescent="0.25">
      <c r="A1502" s="14">
        <v>43893.5</v>
      </c>
      <c r="B1502" s="5">
        <f>A1502</f>
        <v>43893.5</v>
      </c>
      <c r="C1502" s="6">
        <v>40069.0390625</v>
      </c>
      <c r="D1502" s="6">
        <v>4492.5634765625</v>
      </c>
      <c r="E1502" s="6">
        <v>27479</v>
      </c>
      <c r="F1502" s="15">
        <f>D1502/C1502*100</f>
        <v>11.212056943903658</v>
      </c>
      <c r="G1502" s="22">
        <f>TRUNC(D1502/E1502*100,3)</f>
        <v>16.349</v>
      </c>
      <c r="H1502" s="7">
        <f>ROUND(D1502-D1501,3)</f>
        <v>350.89299999999997</v>
      </c>
      <c r="I1502">
        <f>ROUND(H1502/D1501*100,3)</f>
        <v>8.4719999999999995</v>
      </c>
    </row>
    <row r="1503" spans="1:9" x14ac:dyDescent="0.25">
      <c r="A1503" s="14">
        <v>43893.541666666664</v>
      </c>
      <c r="B1503" s="5">
        <f>A1503</f>
        <v>43893.541666666664</v>
      </c>
      <c r="C1503" s="6">
        <v>40341.85546875</v>
      </c>
      <c r="D1503" s="6">
        <v>4284.9228515625</v>
      </c>
      <c r="E1503" s="6">
        <v>27479</v>
      </c>
      <c r="F1503" s="15">
        <f>D1503/C1503*100</f>
        <v>10.621531413897728</v>
      </c>
      <c r="G1503" s="22">
        <f>TRUNC(D1503/E1503*100,3)</f>
        <v>15.593</v>
      </c>
      <c r="H1503" s="7">
        <f>ROUND(D1503-D1502,3)</f>
        <v>-207.64099999999999</v>
      </c>
      <c r="I1503">
        <f>ROUND(H1503/D1502*100,3)</f>
        <v>-4.6219999999999999</v>
      </c>
    </row>
    <row r="1504" spans="1:9" x14ac:dyDescent="0.25">
      <c r="A1504" s="14">
        <v>43893.583333333336</v>
      </c>
      <c r="B1504" s="5">
        <f>A1504</f>
        <v>43893.583333333336</v>
      </c>
      <c r="C1504" s="6">
        <v>40349.90625</v>
      </c>
      <c r="D1504" s="6">
        <v>4544.0859375</v>
      </c>
      <c r="E1504" s="6">
        <v>27479</v>
      </c>
      <c r="F1504" s="15">
        <f>D1504/C1504*100</f>
        <v>11.261701351536598</v>
      </c>
      <c r="G1504" s="22">
        <f>TRUNC(D1504/E1504*100,3)</f>
        <v>16.536000000000001</v>
      </c>
      <c r="H1504" s="7">
        <f>ROUND(D1504-D1503,3)</f>
        <v>259.16300000000001</v>
      </c>
      <c r="I1504">
        <f>ROUND(H1504/D1503*100,3)</f>
        <v>6.048</v>
      </c>
    </row>
    <row r="1505" spans="1:9" x14ac:dyDescent="0.25">
      <c r="A1505" s="14">
        <v>43893.625</v>
      </c>
      <c r="B1505" s="5">
        <f>A1505</f>
        <v>43893.625</v>
      </c>
      <c r="C1505" s="6">
        <v>40230.36328125</v>
      </c>
      <c r="D1505" s="6">
        <v>4730.4794921875</v>
      </c>
      <c r="E1505" s="6">
        <v>27479</v>
      </c>
      <c r="F1505" s="15">
        <f>D1505/C1505*100</f>
        <v>11.758480675694557</v>
      </c>
      <c r="G1505" s="22">
        <f>TRUNC(D1505/E1505*100,3)</f>
        <v>17.213999999999999</v>
      </c>
      <c r="H1505" s="7">
        <f>ROUND(D1505-D1504,3)</f>
        <v>186.39400000000001</v>
      </c>
      <c r="I1505">
        <f>ROUND(H1505/D1504*100,3)</f>
        <v>4.1020000000000003</v>
      </c>
    </row>
    <row r="1506" spans="1:9" x14ac:dyDescent="0.25">
      <c r="A1506" s="14">
        <v>43893.666666666664</v>
      </c>
      <c r="B1506" s="5">
        <f>A1506</f>
        <v>43893.666666666664</v>
      </c>
      <c r="C1506" s="6">
        <v>39903.11328125</v>
      </c>
      <c r="D1506" s="6">
        <v>4201.49365234375</v>
      </c>
      <c r="E1506" s="6">
        <v>27479</v>
      </c>
      <c r="F1506" s="15">
        <f>D1506/C1506*100</f>
        <v>10.529237713183603</v>
      </c>
      <c r="G1506" s="22">
        <f>TRUNC(D1506/E1506*100,3)</f>
        <v>15.289</v>
      </c>
      <c r="H1506" s="7">
        <f>ROUND(D1506-D1505,3)</f>
        <v>-528.98599999999999</v>
      </c>
      <c r="I1506">
        <f>ROUND(H1506/D1505*100,3)</f>
        <v>-11.183</v>
      </c>
    </row>
    <row r="1507" spans="1:9" x14ac:dyDescent="0.25">
      <c r="A1507" s="14">
        <v>43893.708333333336</v>
      </c>
      <c r="B1507" s="5">
        <f>A1507</f>
        <v>43893.708333333336</v>
      </c>
      <c r="C1507" s="6">
        <v>40011.9140625</v>
      </c>
      <c r="D1507" s="6">
        <v>4481.48974609375</v>
      </c>
      <c r="E1507" s="6">
        <v>27479</v>
      </c>
      <c r="F1507" s="15">
        <f>D1507/C1507*100</f>
        <v>11.200388312075017</v>
      </c>
      <c r="G1507" s="22">
        <f>TRUNC(D1507/E1507*100,3)</f>
        <v>16.308</v>
      </c>
      <c r="H1507" s="7">
        <f>ROUND(D1507-D1506,3)</f>
        <v>279.99599999999998</v>
      </c>
      <c r="I1507">
        <f>ROUND(H1507/D1506*100,3)</f>
        <v>6.6639999999999997</v>
      </c>
    </row>
    <row r="1508" spans="1:9" x14ac:dyDescent="0.25">
      <c r="A1508" s="14">
        <v>43893.75</v>
      </c>
      <c r="B1508" s="5">
        <f>A1508</f>
        <v>43893.75</v>
      </c>
      <c r="C1508" s="6">
        <v>40522.09765625</v>
      </c>
      <c r="D1508" s="6">
        <v>4834.61328125</v>
      </c>
      <c r="E1508" s="6">
        <v>27479</v>
      </c>
      <c r="F1508" s="15">
        <f>D1508/C1508*100</f>
        <v>11.930807043263528</v>
      </c>
      <c r="G1508" s="22">
        <f>TRUNC(D1508/E1508*100,3)</f>
        <v>17.593</v>
      </c>
      <c r="H1508" s="7">
        <f>ROUND(D1508-D1507,3)</f>
        <v>353.12400000000002</v>
      </c>
      <c r="I1508">
        <f>ROUND(H1508/D1507*100,3)</f>
        <v>7.88</v>
      </c>
    </row>
    <row r="1509" spans="1:9" x14ac:dyDescent="0.25">
      <c r="A1509" s="14">
        <v>43893.791666666664</v>
      </c>
      <c r="B1509" s="5">
        <f>A1509</f>
        <v>43893.791666666664</v>
      </c>
      <c r="C1509" s="6">
        <v>41747.453125</v>
      </c>
      <c r="D1509" s="6">
        <v>4996.26708984375</v>
      </c>
      <c r="E1509" s="6">
        <v>27479</v>
      </c>
      <c r="F1509" s="15">
        <f>D1509/C1509*100</f>
        <v>11.967836875902234</v>
      </c>
      <c r="G1509" s="22">
        <f>TRUNC(D1509/E1509*100,3)</f>
        <v>18.181999999999999</v>
      </c>
      <c r="H1509" s="7">
        <f>ROUND(D1509-D1508,3)</f>
        <v>161.654</v>
      </c>
      <c r="I1509">
        <f>ROUND(H1509/D1508*100,3)</f>
        <v>3.3439999999999999</v>
      </c>
    </row>
    <row r="1510" spans="1:9" x14ac:dyDescent="0.25">
      <c r="A1510" s="14">
        <v>43893.833333333336</v>
      </c>
      <c r="B1510" s="5">
        <f>A1510</f>
        <v>43893.833333333336</v>
      </c>
      <c r="C1510" s="6">
        <v>41445.51171875</v>
      </c>
      <c r="D1510" s="6">
        <v>6048.06494140625</v>
      </c>
      <c r="E1510" s="6">
        <v>27479</v>
      </c>
      <c r="F1510" s="15">
        <f>D1510/C1510*100</f>
        <v>14.592810392711591</v>
      </c>
      <c r="G1510" s="22">
        <f>TRUNC(D1510/E1510*100,3)</f>
        <v>22.009</v>
      </c>
      <c r="H1510" s="7">
        <f>ROUND(D1510-D1509,3)</f>
        <v>1051.798</v>
      </c>
      <c r="I1510">
        <f>ROUND(H1510/D1509*100,3)</f>
        <v>21.052</v>
      </c>
    </row>
    <row r="1511" spans="1:9" x14ac:dyDescent="0.25">
      <c r="A1511" s="14">
        <v>43893.875</v>
      </c>
      <c r="B1511" s="5">
        <f>A1511</f>
        <v>43893.875</v>
      </c>
      <c r="C1511" s="6">
        <v>40545.078125</v>
      </c>
      <c r="D1511" s="6">
        <v>6805.67578125</v>
      </c>
      <c r="E1511" s="6">
        <v>27479</v>
      </c>
      <c r="F1511" s="15">
        <f>D1511/C1511*100</f>
        <v>16.785454846746582</v>
      </c>
      <c r="G1511" s="22">
        <f>TRUNC(D1511/E1511*100,3)</f>
        <v>24.765999999999998</v>
      </c>
      <c r="H1511" s="7">
        <f>ROUND(D1511-D1510,3)</f>
        <v>757.61099999999999</v>
      </c>
      <c r="I1511">
        <f>ROUND(H1511/D1510*100,3)</f>
        <v>12.526999999999999</v>
      </c>
    </row>
    <row r="1512" spans="1:9" x14ac:dyDescent="0.25">
      <c r="A1512" s="14">
        <v>43893.916666666664</v>
      </c>
      <c r="B1512" s="5">
        <f>A1512</f>
        <v>43893.916666666664</v>
      </c>
      <c r="C1512" s="6">
        <v>38590.84765625</v>
      </c>
      <c r="D1512" s="6">
        <v>7820.7919921875</v>
      </c>
      <c r="E1512" s="6">
        <v>27479</v>
      </c>
      <c r="F1512" s="15">
        <f>D1512/C1512*100</f>
        <v>20.265924350383841</v>
      </c>
      <c r="G1512" s="22">
        <f>TRUNC(D1512/E1512*100,3)</f>
        <v>28.46</v>
      </c>
      <c r="H1512" s="7">
        <f>ROUND(D1512-D1511,3)</f>
        <v>1015.116</v>
      </c>
      <c r="I1512">
        <f>ROUND(H1512/D1511*100,3)</f>
        <v>14.916</v>
      </c>
    </row>
    <row r="1513" spans="1:9" x14ac:dyDescent="0.25">
      <c r="A1513" s="14">
        <v>43893.958333333336</v>
      </c>
      <c r="B1513" s="5">
        <f>A1513</f>
        <v>43893.958333333336</v>
      </c>
      <c r="C1513" s="6">
        <v>35940.0625</v>
      </c>
      <c r="D1513" s="6">
        <v>8622.9306640625</v>
      </c>
      <c r="E1513" s="6">
        <v>27479</v>
      </c>
      <c r="F1513" s="15">
        <f>D1513/C1513*100</f>
        <v>23.992531076045012</v>
      </c>
      <c r="G1513" s="22">
        <f>TRUNC(D1513/E1513*100,3)</f>
        <v>31.38</v>
      </c>
      <c r="H1513" s="7">
        <f>ROUND(D1513-D1512,3)</f>
        <v>802.13900000000001</v>
      </c>
      <c r="I1513">
        <f>ROUND(H1513/D1512*100,3)</f>
        <v>10.256</v>
      </c>
    </row>
    <row r="1514" spans="1:9" x14ac:dyDescent="0.25">
      <c r="A1514" s="14">
        <v>43894</v>
      </c>
      <c r="B1514" s="5">
        <f>A1514</f>
        <v>43894</v>
      </c>
      <c r="C1514" s="6">
        <v>33723.9921875</v>
      </c>
      <c r="D1514" s="6">
        <v>9322.3681640625</v>
      </c>
      <c r="E1514" s="6">
        <v>27479</v>
      </c>
      <c r="F1514" s="15">
        <f>D1514/C1514*100</f>
        <v>27.643133447047507</v>
      </c>
      <c r="G1514" s="22">
        <f>TRUNC(D1514/E1514*100,3)</f>
        <v>33.924999999999997</v>
      </c>
      <c r="H1514" s="7">
        <f>ROUND(D1514-D1513,3)</f>
        <v>699.43799999999999</v>
      </c>
      <c r="I1514">
        <f>ROUND(H1514/D1513*100,3)</f>
        <v>8.1110000000000007</v>
      </c>
    </row>
    <row r="1515" spans="1:9" x14ac:dyDescent="0.25">
      <c r="A1515" s="14">
        <v>43894.041666666664</v>
      </c>
      <c r="B1515" s="5">
        <f>A1515</f>
        <v>43894.041666666664</v>
      </c>
      <c r="C1515" s="6">
        <v>32256.80078125</v>
      </c>
      <c r="D1515" s="6">
        <v>8041.6767578125</v>
      </c>
      <c r="E1515" s="6">
        <v>27479</v>
      </c>
      <c r="F1515" s="15">
        <f>D1515/C1515*100</f>
        <v>24.930174608285729</v>
      </c>
      <c r="G1515" s="22">
        <f>TRUNC(D1515/E1515*100,3)</f>
        <v>29.263999999999999</v>
      </c>
      <c r="H1515" s="7">
        <f>ROUND(D1515-D1514,3)</f>
        <v>-1280.691</v>
      </c>
      <c r="I1515">
        <f>ROUND(H1515/D1514*100,3)</f>
        <v>-13.738</v>
      </c>
    </row>
    <row r="1516" spans="1:9" x14ac:dyDescent="0.25">
      <c r="A1516" s="14">
        <v>43894.083333333336</v>
      </c>
      <c r="B1516" s="5">
        <f>A1516</f>
        <v>43894.083333333336</v>
      </c>
      <c r="C1516" s="6">
        <v>31365.5078125</v>
      </c>
      <c r="D1516" s="6">
        <v>7975.3955078125</v>
      </c>
      <c r="E1516" s="6">
        <v>27479</v>
      </c>
      <c r="F1516" s="15">
        <f>D1516/C1516*100</f>
        <v>25.42728004114791</v>
      </c>
      <c r="G1516" s="22">
        <f>TRUNC(D1516/E1516*100,3)</f>
        <v>29.023</v>
      </c>
      <c r="H1516" s="7">
        <f>ROUND(D1516-D1515,3)</f>
        <v>-66.281000000000006</v>
      </c>
      <c r="I1516">
        <f>ROUND(H1516/D1515*100,3)</f>
        <v>-0.82399999999999995</v>
      </c>
    </row>
    <row r="1517" spans="1:9" x14ac:dyDescent="0.25">
      <c r="A1517" s="14">
        <v>43894.125</v>
      </c>
      <c r="B1517" s="5">
        <f>A1517</f>
        <v>43894.125</v>
      </c>
      <c r="C1517" s="6">
        <v>31038.37890625</v>
      </c>
      <c r="D1517" s="6">
        <v>9099.521484375</v>
      </c>
      <c r="E1517" s="6">
        <v>27479</v>
      </c>
      <c r="F1517" s="15">
        <f>D1517/C1517*100</f>
        <v>29.316999808075312</v>
      </c>
      <c r="G1517" s="22">
        <f>TRUNC(D1517/E1517*100,3)</f>
        <v>33.113999999999997</v>
      </c>
      <c r="H1517" s="7">
        <f>ROUND(D1517-D1516,3)</f>
        <v>1124.126</v>
      </c>
      <c r="I1517">
        <f>ROUND(H1517/D1516*100,3)</f>
        <v>14.095000000000001</v>
      </c>
    </row>
    <row r="1518" spans="1:9" x14ac:dyDescent="0.25">
      <c r="A1518" s="14">
        <v>43894.166666666664</v>
      </c>
      <c r="B1518" s="5">
        <f>A1518</f>
        <v>43894.166666666664</v>
      </c>
      <c r="C1518" s="6">
        <v>31296.5078125</v>
      </c>
      <c r="D1518" s="6">
        <v>10476.5712890625</v>
      </c>
      <c r="E1518" s="6">
        <v>27479</v>
      </c>
      <c r="F1518" s="15">
        <f>D1518/C1518*100</f>
        <v>33.475208645732991</v>
      </c>
      <c r="G1518" s="22">
        <f>TRUNC(D1518/E1518*100,3)</f>
        <v>38.125</v>
      </c>
      <c r="H1518" s="7">
        <f>ROUND(D1518-D1517,3)</f>
        <v>1377.05</v>
      </c>
      <c r="I1518">
        <f>ROUND(H1518/D1517*100,3)</f>
        <v>15.132999999999999</v>
      </c>
    </row>
    <row r="1519" spans="1:9" x14ac:dyDescent="0.25">
      <c r="A1519" s="14">
        <v>43894.208333333336</v>
      </c>
      <c r="B1519" s="5">
        <f>A1519</f>
        <v>43894.208333333336</v>
      </c>
      <c r="C1519" s="6">
        <v>32567.291015625</v>
      </c>
      <c r="D1519" s="6">
        <v>10954.80859375</v>
      </c>
      <c r="E1519" s="6">
        <v>27479</v>
      </c>
      <c r="F1519" s="15">
        <f>D1519/C1519*100</f>
        <v>33.637457252720679</v>
      </c>
      <c r="G1519" s="22">
        <f>TRUNC(D1519/E1519*100,3)</f>
        <v>39.866</v>
      </c>
      <c r="H1519" s="7">
        <f>ROUND(D1519-D1518,3)</f>
        <v>478.23700000000002</v>
      </c>
      <c r="I1519">
        <f>ROUND(H1519/D1518*100,3)</f>
        <v>4.5650000000000004</v>
      </c>
    </row>
    <row r="1520" spans="1:9" x14ac:dyDescent="0.25">
      <c r="A1520" s="14">
        <v>43894.25</v>
      </c>
      <c r="B1520" s="5">
        <f>A1520</f>
        <v>43894.25</v>
      </c>
      <c r="C1520" s="6">
        <v>35558.08203125</v>
      </c>
      <c r="D1520" s="6">
        <v>10837.087890625</v>
      </c>
      <c r="E1520" s="6">
        <v>27479</v>
      </c>
      <c r="F1520" s="15">
        <f>D1520/C1520*100</f>
        <v>30.477144074027652</v>
      </c>
      <c r="G1520" s="22">
        <f>TRUNC(D1520/E1520*100,3)</f>
        <v>39.436999999999998</v>
      </c>
      <c r="H1520" s="7">
        <f>ROUND(D1520-D1519,3)</f>
        <v>-117.721</v>
      </c>
      <c r="I1520">
        <f>ROUND(H1520/D1519*100,3)</f>
        <v>-1.075</v>
      </c>
    </row>
    <row r="1521" spans="1:9" x14ac:dyDescent="0.25">
      <c r="A1521" s="14">
        <v>43894.291666666664</v>
      </c>
      <c r="B1521" s="5">
        <f>A1521</f>
        <v>43894.291666666664</v>
      </c>
      <c r="C1521" s="6">
        <v>38881.75390625</v>
      </c>
      <c r="D1521" s="6">
        <v>12142.1083984375</v>
      </c>
      <c r="E1521" s="6">
        <v>27479</v>
      </c>
      <c r="F1521" s="15">
        <f>D1521/C1521*100</f>
        <v>31.228293938884612</v>
      </c>
      <c r="G1521" s="22">
        <f>TRUNC(D1521/E1521*100,3)</f>
        <v>44.186</v>
      </c>
      <c r="H1521" s="7">
        <f>ROUND(D1521-D1520,3)</f>
        <v>1305.021</v>
      </c>
      <c r="I1521">
        <f>ROUND(H1521/D1520*100,3)</f>
        <v>12.042</v>
      </c>
    </row>
    <row r="1522" spans="1:9" x14ac:dyDescent="0.25">
      <c r="A1522" s="14">
        <v>43894.333333333336</v>
      </c>
      <c r="B1522" s="5">
        <f>A1522</f>
        <v>43894.333333333336</v>
      </c>
      <c r="C1522" s="6">
        <v>39100.3828125</v>
      </c>
      <c r="D1522" s="6">
        <v>12844.94921875</v>
      </c>
      <c r="E1522" s="6">
        <v>27479</v>
      </c>
      <c r="F1522" s="15">
        <f>D1522/C1522*100</f>
        <v>32.851210895673375</v>
      </c>
      <c r="G1522" s="22">
        <f>TRUNC(D1522/E1522*100,3)</f>
        <v>46.744</v>
      </c>
      <c r="H1522" s="7">
        <f>ROUND(D1522-D1521,3)</f>
        <v>702.84100000000001</v>
      </c>
      <c r="I1522">
        <f>ROUND(H1522/D1521*100,3)</f>
        <v>5.7880000000000003</v>
      </c>
    </row>
    <row r="1523" spans="1:9" x14ac:dyDescent="0.25">
      <c r="A1523" s="14">
        <v>43894.375</v>
      </c>
      <c r="B1523" s="5">
        <f>A1523</f>
        <v>43894.375</v>
      </c>
      <c r="C1523" s="6">
        <v>39668.5625</v>
      </c>
      <c r="D1523" s="6">
        <v>12925.7939453125</v>
      </c>
      <c r="E1523" s="6">
        <v>27479</v>
      </c>
      <c r="F1523" s="15">
        <f>D1523/C1523*100</f>
        <v>32.584477809884085</v>
      </c>
      <c r="G1523" s="22">
        <f>TRUNC(D1523/E1523*100,3)</f>
        <v>47.037999999999997</v>
      </c>
      <c r="H1523" s="7">
        <f>ROUND(D1523-D1522,3)</f>
        <v>80.844999999999999</v>
      </c>
      <c r="I1523">
        <f>ROUND(H1523/D1522*100,3)</f>
        <v>0.629</v>
      </c>
    </row>
    <row r="1524" spans="1:9" x14ac:dyDescent="0.25">
      <c r="A1524" s="14">
        <v>43894.416666666664</v>
      </c>
      <c r="B1524" s="5">
        <f>A1524</f>
        <v>43894.416666666664</v>
      </c>
      <c r="C1524" s="6">
        <v>40286.65234375</v>
      </c>
      <c r="D1524" s="6">
        <v>13246.6513671875</v>
      </c>
      <c r="E1524" s="6">
        <v>27479</v>
      </c>
      <c r="F1524" s="15">
        <f>D1524/C1524*100</f>
        <v>32.880993074726305</v>
      </c>
      <c r="G1524" s="22">
        <f>TRUNC(D1524/E1524*100,3)</f>
        <v>48.206000000000003</v>
      </c>
      <c r="H1524" s="7">
        <f>ROUND(D1524-D1523,3)</f>
        <v>320.85700000000003</v>
      </c>
      <c r="I1524">
        <f>ROUND(H1524/D1523*100,3)</f>
        <v>2.4820000000000002</v>
      </c>
    </row>
    <row r="1525" spans="1:9" x14ac:dyDescent="0.25">
      <c r="A1525" s="14">
        <v>43894.458333333336</v>
      </c>
      <c r="B1525" s="5">
        <f>A1525</f>
        <v>43894.458333333336</v>
      </c>
      <c r="C1525" s="6">
        <v>40534.984375</v>
      </c>
      <c r="D1525" s="6">
        <v>13290.8701171875</v>
      </c>
      <c r="E1525" s="6">
        <v>27479</v>
      </c>
      <c r="F1525" s="15">
        <f>D1525/C1525*100</f>
        <v>32.78864004048971</v>
      </c>
      <c r="G1525" s="22">
        <f>TRUNC(D1525/E1525*100,3)</f>
        <v>48.366999999999997</v>
      </c>
      <c r="H1525" s="7">
        <f>ROUND(D1525-D1524,3)</f>
        <v>44.219000000000001</v>
      </c>
      <c r="I1525">
        <f>ROUND(H1525/D1524*100,3)</f>
        <v>0.33400000000000002</v>
      </c>
    </row>
    <row r="1526" spans="1:9" x14ac:dyDescent="0.25">
      <c r="A1526" s="14">
        <v>43894.5</v>
      </c>
      <c r="B1526" s="5">
        <f>A1526</f>
        <v>43894.5</v>
      </c>
      <c r="C1526" s="6">
        <v>40626.55859375</v>
      </c>
      <c r="D1526" s="6">
        <v>12491.6123046875</v>
      </c>
      <c r="E1526" s="6">
        <v>27479</v>
      </c>
      <c r="F1526" s="15">
        <f>D1526/C1526*100</f>
        <v>30.747404498615872</v>
      </c>
      <c r="G1526" s="22">
        <f>TRUNC(D1526/E1526*100,3)</f>
        <v>45.457999999999998</v>
      </c>
      <c r="H1526" s="7">
        <f>ROUND(D1526-D1525,3)</f>
        <v>-799.25800000000004</v>
      </c>
      <c r="I1526">
        <f>ROUND(H1526/D1525*100,3)</f>
        <v>-6.0140000000000002</v>
      </c>
    </row>
    <row r="1527" spans="1:9" x14ac:dyDescent="0.25">
      <c r="A1527" s="14">
        <v>43894.541666666664</v>
      </c>
      <c r="B1527" s="5">
        <f>A1527</f>
        <v>43894.541666666664</v>
      </c>
      <c r="C1527" s="6">
        <v>40478.1640625</v>
      </c>
      <c r="D1527" s="6">
        <v>11161.044921875</v>
      </c>
      <c r="E1527" s="6">
        <v>27479</v>
      </c>
      <c r="F1527" s="15">
        <f>D1527/C1527*100</f>
        <v>27.573001840305487</v>
      </c>
      <c r="G1527" s="22">
        <f>TRUNC(D1527/E1527*100,3)</f>
        <v>40.616</v>
      </c>
      <c r="H1527" s="7">
        <f>ROUND(D1527-D1526,3)</f>
        <v>-1330.567</v>
      </c>
      <c r="I1527">
        <f>ROUND(H1527/D1526*100,3)</f>
        <v>-10.651999999999999</v>
      </c>
    </row>
    <row r="1528" spans="1:9" x14ac:dyDescent="0.25">
      <c r="A1528" s="14">
        <v>43894.583333333336</v>
      </c>
      <c r="B1528" s="5">
        <f>A1528</f>
        <v>43894.583333333336</v>
      </c>
      <c r="C1528" s="6">
        <v>40011.1171875</v>
      </c>
      <c r="D1528" s="6">
        <v>10175.6025390625</v>
      </c>
      <c r="E1528" s="6">
        <v>27479</v>
      </c>
      <c r="F1528" s="15">
        <f>D1528/C1528*100</f>
        <v>25.431938057059533</v>
      </c>
      <c r="G1528" s="22">
        <f>TRUNC(D1528/E1528*100,3)</f>
        <v>37.03</v>
      </c>
      <c r="H1528" s="7">
        <f>ROUND(D1528-D1527,3)</f>
        <v>-985.44200000000001</v>
      </c>
      <c r="I1528">
        <f>ROUND(H1528/D1527*100,3)</f>
        <v>-8.8290000000000006</v>
      </c>
    </row>
    <row r="1529" spans="1:9" x14ac:dyDescent="0.25">
      <c r="A1529" s="14">
        <v>43894.625</v>
      </c>
      <c r="B1529" s="5">
        <f>A1529</f>
        <v>43894.625</v>
      </c>
      <c r="C1529" s="6">
        <v>39460.84765625</v>
      </c>
      <c r="D1529" s="6">
        <v>10627.71484375</v>
      </c>
      <c r="E1529" s="6">
        <v>27479</v>
      </c>
      <c r="F1529" s="15">
        <f>D1529/C1529*100</f>
        <v>26.932302459211698</v>
      </c>
      <c r="G1529" s="22">
        <f>TRUNC(D1529/E1529*100,3)</f>
        <v>38.674999999999997</v>
      </c>
      <c r="H1529" s="7">
        <f>ROUND(D1529-D1528,3)</f>
        <v>452.11200000000002</v>
      </c>
      <c r="I1529">
        <f>ROUND(H1529/D1528*100,3)</f>
        <v>4.4429999999999996</v>
      </c>
    </row>
    <row r="1530" spans="1:9" x14ac:dyDescent="0.25">
      <c r="A1530" s="14">
        <v>43894.666666666664</v>
      </c>
      <c r="B1530" s="5">
        <f>A1530</f>
        <v>43894.666666666664</v>
      </c>
      <c r="C1530" s="6">
        <v>39330.5859375</v>
      </c>
      <c r="D1530" s="6">
        <v>10779.0302734375</v>
      </c>
      <c r="E1530" s="6">
        <v>27479</v>
      </c>
      <c r="F1530" s="15">
        <f>D1530/C1530*100</f>
        <v>27.406228553437757</v>
      </c>
      <c r="G1530" s="22">
        <f>TRUNC(D1530/E1530*100,3)</f>
        <v>39.225999999999999</v>
      </c>
      <c r="H1530" s="7">
        <f>ROUND(D1530-D1529,3)</f>
        <v>151.315</v>
      </c>
      <c r="I1530">
        <f>ROUND(H1530/D1529*100,3)</f>
        <v>1.4239999999999999</v>
      </c>
    </row>
    <row r="1531" spans="1:9" x14ac:dyDescent="0.25">
      <c r="A1531" s="14">
        <v>43894.708333333336</v>
      </c>
      <c r="B1531" s="5">
        <f>A1531</f>
        <v>43894.708333333336</v>
      </c>
      <c r="C1531" s="6">
        <v>39643.76171875</v>
      </c>
      <c r="D1531" s="6">
        <v>11093.1982421875</v>
      </c>
      <c r="E1531" s="6">
        <v>27479</v>
      </c>
      <c r="F1531" s="15">
        <f>D1531/C1531*100</f>
        <v>27.982203911141045</v>
      </c>
      <c r="G1531" s="22">
        <f>TRUNC(D1531/E1531*100,3)</f>
        <v>40.369</v>
      </c>
      <c r="H1531" s="7">
        <f>ROUND(D1531-D1530,3)</f>
        <v>314.16800000000001</v>
      </c>
      <c r="I1531">
        <f>ROUND(H1531/D1530*100,3)</f>
        <v>2.915</v>
      </c>
    </row>
    <row r="1532" spans="1:9" x14ac:dyDescent="0.25">
      <c r="A1532" s="14">
        <v>43894.75</v>
      </c>
      <c r="B1532" s="5">
        <f>A1532</f>
        <v>43894.75</v>
      </c>
      <c r="C1532" s="6">
        <v>40586.3671875</v>
      </c>
      <c r="D1532" s="6">
        <v>11582.5029296875</v>
      </c>
      <c r="E1532" s="6">
        <v>27479</v>
      </c>
      <c r="F1532" s="15">
        <f>D1532/C1532*100</f>
        <v>28.537914901767159</v>
      </c>
      <c r="G1532" s="22">
        <f>TRUNC(D1532/E1532*100,3)</f>
        <v>42.15</v>
      </c>
      <c r="H1532" s="7">
        <f>ROUND(D1532-D1531,3)</f>
        <v>489.30500000000001</v>
      </c>
      <c r="I1532">
        <f>ROUND(H1532/D1531*100,3)</f>
        <v>4.4109999999999996</v>
      </c>
    </row>
    <row r="1533" spans="1:9" x14ac:dyDescent="0.25">
      <c r="A1533" s="14">
        <v>43894.791666666664</v>
      </c>
      <c r="B1533" s="5">
        <f>A1533</f>
        <v>43894.791666666664</v>
      </c>
      <c r="C1533" s="6">
        <v>41786.94140625</v>
      </c>
      <c r="D1533" s="6">
        <v>10266.021484375</v>
      </c>
      <c r="E1533" s="6">
        <v>27479</v>
      </c>
      <c r="F1533" s="15">
        <f>D1533/C1533*100</f>
        <v>24.567535069316008</v>
      </c>
      <c r="G1533" s="22">
        <f>TRUNC(D1533/E1533*100,3)</f>
        <v>37.359000000000002</v>
      </c>
      <c r="H1533" s="7">
        <f>ROUND(D1533-D1532,3)</f>
        <v>-1316.481</v>
      </c>
      <c r="I1533">
        <f>ROUND(H1533/D1532*100,3)</f>
        <v>-11.366</v>
      </c>
    </row>
    <row r="1534" spans="1:9" x14ac:dyDescent="0.25">
      <c r="A1534" s="14">
        <v>43894.833333333336</v>
      </c>
      <c r="B1534" s="5">
        <f>A1534</f>
        <v>43894.833333333336</v>
      </c>
      <c r="C1534" s="6">
        <v>41289.7734375</v>
      </c>
      <c r="D1534" s="6">
        <v>9565.4443359375</v>
      </c>
      <c r="E1534" s="6">
        <v>27479</v>
      </c>
      <c r="F1534" s="15">
        <f>D1534/C1534*100</f>
        <v>23.166618606945462</v>
      </c>
      <c r="G1534" s="22">
        <f>TRUNC(D1534/E1534*100,3)</f>
        <v>34.81</v>
      </c>
      <c r="H1534" s="7">
        <f>ROUND(D1534-D1533,3)</f>
        <v>-700.577</v>
      </c>
      <c r="I1534">
        <f>ROUND(H1534/D1533*100,3)</f>
        <v>-6.8239999999999998</v>
      </c>
    </row>
    <row r="1535" spans="1:9" x14ac:dyDescent="0.25">
      <c r="A1535" s="14">
        <v>43894.875</v>
      </c>
      <c r="B1535" s="5">
        <f>A1535</f>
        <v>43894.875</v>
      </c>
      <c r="C1535" s="6">
        <v>40307.69921875</v>
      </c>
      <c r="D1535" s="6">
        <v>10022.515625</v>
      </c>
      <c r="E1535" s="6">
        <v>27479</v>
      </c>
      <c r="F1535" s="15">
        <f>D1535/C1535*100</f>
        <v>24.865015417049182</v>
      </c>
      <c r="G1535" s="22">
        <f>TRUNC(D1535/E1535*100,3)</f>
        <v>36.472999999999999</v>
      </c>
      <c r="H1535" s="7">
        <f>ROUND(D1535-D1534,3)</f>
        <v>457.07100000000003</v>
      </c>
      <c r="I1535">
        <f>ROUND(H1535/D1534*100,3)</f>
        <v>4.7779999999999996</v>
      </c>
    </row>
    <row r="1536" spans="1:9" x14ac:dyDescent="0.25">
      <c r="A1536" s="14">
        <v>43894.916666666664</v>
      </c>
      <c r="B1536" s="5">
        <f>A1536</f>
        <v>43894.916666666664</v>
      </c>
      <c r="C1536" s="6">
        <v>38560.05078125</v>
      </c>
      <c r="D1536" s="6">
        <v>11077.37109375</v>
      </c>
      <c r="E1536" s="6">
        <v>27479</v>
      </c>
      <c r="F1536" s="15">
        <f>D1536/C1536*100</f>
        <v>28.727584298557051</v>
      </c>
      <c r="G1536" s="22">
        <f>TRUNC(D1536/E1536*100,3)</f>
        <v>40.311999999999998</v>
      </c>
      <c r="H1536" s="7">
        <f>ROUND(D1536-D1535,3)</f>
        <v>1054.855</v>
      </c>
      <c r="I1536">
        <f>ROUND(H1536/D1535*100,3)</f>
        <v>10.525</v>
      </c>
    </row>
    <row r="1537" spans="1:9" x14ac:dyDescent="0.25">
      <c r="A1537" s="14">
        <v>43894.958333333336</v>
      </c>
      <c r="B1537" s="5">
        <f>A1537</f>
        <v>43894.958333333336</v>
      </c>
      <c r="C1537" s="6">
        <v>35904.90234375</v>
      </c>
      <c r="D1537" s="6">
        <v>10333.7734375</v>
      </c>
      <c r="E1537" s="6">
        <v>27479</v>
      </c>
      <c r="F1537" s="15">
        <f>D1537/C1537*100</f>
        <v>28.780954028409468</v>
      </c>
      <c r="G1537" s="22">
        <f>TRUNC(D1537/E1537*100,3)</f>
        <v>37.606000000000002</v>
      </c>
      <c r="H1537" s="7">
        <f>ROUND(D1537-D1536,3)</f>
        <v>-743.59799999999996</v>
      </c>
      <c r="I1537">
        <f>ROUND(H1537/D1536*100,3)</f>
        <v>-6.7130000000000001</v>
      </c>
    </row>
    <row r="1538" spans="1:9" x14ac:dyDescent="0.25">
      <c r="A1538" s="14">
        <v>43895</v>
      </c>
      <c r="B1538" s="5">
        <f>A1538</f>
        <v>43895</v>
      </c>
      <c r="C1538" s="6">
        <v>33961.8984375</v>
      </c>
      <c r="D1538" s="6">
        <v>9519.923828125</v>
      </c>
      <c r="E1538" s="6">
        <v>27479</v>
      </c>
      <c r="F1538" s="15">
        <f>D1538/C1538*100</f>
        <v>28.031188673520397</v>
      </c>
      <c r="G1538" s="22">
        <f>TRUNC(D1538/E1538*100,3)</f>
        <v>34.643999999999998</v>
      </c>
      <c r="H1538" s="7">
        <f>ROUND(D1538-D1537,3)</f>
        <v>-813.85</v>
      </c>
      <c r="I1538">
        <f>ROUND(H1538/D1537*100,3)</f>
        <v>-7.8760000000000003</v>
      </c>
    </row>
    <row r="1539" spans="1:9" x14ac:dyDescent="0.25">
      <c r="A1539" s="14">
        <v>43895.041666666664</v>
      </c>
      <c r="B1539" s="5">
        <f>A1539</f>
        <v>43895.041666666664</v>
      </c>
      <c r="C1539" s="6">
        <v>32852.34765625</v>
      </c>
      <c r="D1539" s="6">
        <v>10764.4365234375</v>
      </c>
      <c r="E1539" s="6">
        <v>27479</v>
      </c>
      <c r="F1539" s="15">
        <f>D1539/C1539*100</f>
        <v>32.766110465136329</v>
      </c>
      <c r="G1539" s="22">
        <f>TRUNC(D1539/E1539*100,3)</f>
        <v>39.173000000000002</v>
      </c>
      <c r="H1539" s="7">
        <f>ROUND(D1539-D1538,3)</f>
        <v>1244.5129999999999</v>
      </c>
      <c r="I1539">
        <f>ROUND(H1539/D1538*100,3)</f>
        <v>13.073</v>
      </c>
    </row>
    <row r="1540" spans="1:9" x14ac:dyDescent="0.25">
      <c r="A1540" s="14">
        <v>43895.083333333336</v>
      </c>
      <c r="B1540" s="5">
        <f>A1540</f>
        <v>43895.083333333336</v>
      </c>
      <c r="C1540" s="6">
        <v>32395.955078125</v>
      </c>
      <c r="D1540" s="6">
        <v>11189.400390625</v>
      </c>
      <c r="E1540" s="6">
        <v>27479</v>
      </c>
      <c r="F1540" s="15">
        <f>D1540/C1540*100</f>
        <v>34.539498414666326</v>
      </c>
      <c r="G1540" s="22">
        <f>TRUNC(D1540/E1540*100,3)</f>
        <v>40.719000000000001</v>
      </c>
      <c r="H1540" s="7">
        <f>ROUND(D1540-D1539,3)</f>
        <v>424.964</v>
      </c>
      <c r="I1540">
        <f>ROUND(H1540/D1539*100,3)</f>
        <v>3.948</v>
      </c>
    </row>
    <row r="1541" spans="1:9" x14ac:dyDescent="0.25">
      <c r="A1541" s="14">
        <v>43895.125</v>
      </c>
      <c r="B1541" s="5">
        <f>A1541</f>
        <v>43895.125</v>
      </c>
      <c r="C1541" s="6">
        <v>32352.939453125</v>
      </c>
      <c r="D1541" s="6">
        <v>11830.228515625</v>
      </c>
      <c r="E1541" s="6">
        <v>27479</v>
      </c>
      <c r="F1541" s="15">
        <f>D1541/C1541*100</f>
        <v>36.566162814248734</v>
      </c>
      <c r="G1541" s="22">
        <f>TRUNC(D1541/E1541*100,3)</f>
        <v>43.051000000000002</v>
      </c>
      <c r="H1541" s="7">
        <f>ROUND(D1541-D1540,3)</f>
        <v>640.82799999999997</v>
      </c>
      <c r="I1541">
        <f>ROUND(H1541/D1540*100,3)</f>
        <v>5.7270000000000003</v>
      </c>
    </row>
    <row r="1542" spans="1:9" x14ac:dyDescent="0.25">
      <c r="A1542" s="14">
        <v>43895.166666666664</v>
      </c>
      <c r="B1542" s="5">
        <f>A1542</f>
        <v>43895.166666666664</v>
      </c>
      <c r="C1542" s="6">
        <v>32986.1171875</v>
      </c>
      <c r="D1542" s="6">
        <v>12127.2021484375</v>
      </c>
      <c r="E1542" s="6">
        <v>27479</v>
      </c>
      <c r="F1542" s="15">
        <f>D1542/C1542*100</f>
        <v>36.764563951264535</v>
      </c>
      <c r="G1542" s="22">
        <f>TRUNC(D1542/E1542*100,3)</f>
        <v>44.131999999999998</v>
      </c>
      <c r="H1542" s="7">
        <f>ROUND(D1542-D1541,3)</f>
        <v>296.97399999999999</v>
      </c>
      <c r="I1542">
        <f>ROUND(H1542/D1541*100,3)</f>
        <v>2.5099999999999998</v>
      </c>
    </row>
    <row r="1543" spans="1:9" x14ac:dyDescent="0.25">
      <c r="A1543" s="14">
        <v>43895.208333333336</v>
      </c>
      <c r="B1543" s="5">
        <f>A1543</f>
        <v>43895.208333333336</v>
      </c>
      <c r="C1543" s="6">
        <v>34456.625</v>
      </c>
      <c r="D1543" s="6">
        <v>12631.2158203125</v>
      </c>
      <c r="E1543" s="6">
        <v>27479</v>
      </c>
      <c r="F1543" s="15">
        <f>D1543/C1543*100</f>
        <v>36.658308294304796</v>
      </c>
      <c r="G1543" s="22">
        <f>TRUNC(D1543/E1543*100,3)</f>
        <v>45.966000000000001</v>
      </c>
      <c r="H1543" s="7">
        <f>ROUND(D1543-D1542,3)</f>
        <v>504.01400000000001</v>
      </c>
      <c r="I1543">
        <f>ROUND(H1543/D1542*100,3)</f>
        <v>4.1559999999999997</v>
      </c>
    </row>
    <row r="1544" spans="1:9" x14ac:dyDescent="0.25">
      <c r="A1544" s="14">
        <v>43895.25</v>
      </c>
      <c r="B1544" s="5">
        <f>A1544</f>
        <v>43895.25</v>
      </c>
      <c r="C1544" s="6">
        <v>37912.50390625</v>
      </c>
      <c r="D1544" s="6">
        <v>12871.26953125</v>
      </c>
      <c r="E1544" s="6">
        <v>27479</v>
      </c>
      <c r="F1544" s="15">
        <f>D1544/C1544*100</f>
        <v>33.949932621380171</v>
      </c>
      <c r="G1544" s="22">
        <f>TRUNC(D1544/E1544*100,3)</f>
        <v>46.84</v>
      </c>
      <c r="H1544" s="7">
        <f>ROUND(D1544-D1543,3)</f>
        <v>240.054</v>
      </c>
      <c r="I1544">
        <f>ROUND(H1544/D1543*100,3)</f>
        <v>1.9</v>
      </c>
    </row>
    <row r="1545" spans="1:9" x14ac:dyDescent="0.25">
      <c r="A1545" s="14">
        <v>43895.291666666664</v>
      </c>
      <c r="B1545" s="5">
        <f>A1545</f>
        <v>43895.291666666664</v>
      </c>
      <c r="C1545" s="6">
        <v>41266.25390625</v>
      </c>
      <c r="D1545" s="6">
        <v>12645.712890625</v>
      </c>
      <c r="E1545" s="6">
        <v>27479</v>
      </c>
      <c r="F1545" s="15">
        <f>D1545/C1545*100</f>
        <v>30.64419881522063</v>
      </c>
      <c r="G1545" s="22">
        <f>TRUNC(D1545/E1545*100,3)</f>
        <v>46.018999999999998</v>
      </c>
      <c r="H1545" s="7">
        <f>ROUND(D1545-D1544,3)</f>
        <v>-225.55699999999999</v>
      </c>
      <c r="I1545">
        <f>ROUND(H1545/D1544*100,3)</f>
        <v>-1.752</v>
      </c>
    </row>
    <row r="1546" spans="1:9" x14ac:dyDescent="0.25">
      <c r="A1546" s="14">
        <v>43895.333333333336</v>
      </c>
      <c r="B1546" s="5">
        <f>A1546</f>
        <v>43895.333333333336</v>
      </c>
      <c r="C1546" s="6">
        <v>40514.33984375</v>
      </c>
      <c r="D1546" s="6">
        <v>12431.0224609375</v>
      </c>
      <c r="E1546" s="6">
        <v>27479</v>
      </c>
      <c r="F1546" s="15">
        <f>D1546/C1546*100</f>
        <v>30.683018676546915</v>
      </c>
      <c r="G1546" s="22">
        <f>TRUNC(D1546/E1546*100,3)</f>
        <v>45.238</v>
      </c>
      <c r="H1546" s="7">
        <f>ROUND(D1546-D1545,3)</f>
        <v>-214.69</v>
      </c>
      <c r="I1546">
        <f>ROUND(H1546/D1545*100,3)</f>
        <v>-1.698</v>
      </c>
    </row>
    <row r="1547" spans="1:9" x14ac:dyDescent="0.25">
      <c r="A1547" s="14">
        <v>43895.375</v>
      </c>
      <c r="B1547" s="5">
        <f>A1547</f>
        <v>43895.375</v>
      </c>
      <c r="C1547" s="6">
        <v>39475.04296875</v>
      </c>
      <c r="D1547" s="6">
        <v>10630.271484375</v>
      </c>
      <c r="E1547" s="6">
        <v>27479</v>
      </c>
      <c r="F1547" s="15">
        <f>D1547/C1547*100</f>
        <v>26.929094143837517</v>
      </c>
      <c r="G1547" s="22">
        <f>TRUNC(D1547/E1547*100,3)</f>
        <v>38.685000000000002</v>
      </c>
      <c r="H1547" s="7">
        <f>ROUND(D1547-D1546,3)</f>
        <v>-1800.751</v>
      </c>
      <c r="I1547">
        <f>ROUND(H1547/D1546*100,3)</f>
        <v>-14.486000000000001</v>
      </c>
    </row>
    <row r="1548" spans="1:9" x14ac:dyDescent="0.25">
      <c r="A1548" s="14">
        <v>43895.416666666664</v>
      </c>
      <c r="B1548" s="5">
        <f>A1548</f>
        <v>43895.416666666664</v>
      </c>
      <c r="C1548" s="6">
        <v>38753.10546875</v>
      </c>
      <c r="D1548" s="6">
        <v>9324.93359375</v>
      </c>
      <c r="E1548" s="6">
        <v>27479</v>
      </c>
      <c r="F1548" s="15">
        <f>D1548/C1548*100</f>
        <v>24.062416368849473</v>
      </c>
      <c r="G1548" s="22">
        <f>TRUNC(D1548/E1548*100,3)</f>
        <v>33.933999999999997</v>
      </c>
      <c r="H1548" s="7">
        <f>ROUND(D1548-D1547,3)</f>
        <v>-1305.338</v>
      </c>
      <c r="I1548">
        <f>ROUND(H1548/D1547*100,3)</f>
        <v>-12.279</v>
      </c>
    </row>
    <row r="1549" spans="1:9" x14ac:dyDescent="0.25">
      <c r="A1549" s="14">
        <v>43895.458333333336</v>
      </c>
      <c r="B1549" s="5">
        <f>A1549</f>
        <v>43895.458333333336</v>
      </c>
      <c r="C1549" s="6">
        <v>38168.6171875</v>
      </c>
      <c r="D1549" s="6">
        <v>9972.83203125</v>
      </c>
      <c r="E1549" s="6">
        <v>27479</v>
      </c>
      <c r="F1549" s="15">
        <f>D1549/C1549*100</f>
        <v>26.128355612830649</v>
      </c>
      <c r="G1549" s="22">
        <f>TRUNC(D1549/E1549*100,3)</f>
        <v>36.292000000000002</v>
      </c>
      <c r="H1549" s="7">
        <f>ROUND(D1549-D1548,3)</f>
        <v>647.89800000000002</v>
      </c>
      <c r="I1549">
        <f>ROUND(H1549/D1548*100,3)</f>
        <v>6.9480000000000004</v>
      </c>
    </row>
    <row r="1550" spans="1:9" x14ac:dyDescent="0.25">
      <c r="A1550" s="14">
        <v>43895.5</v>
      </c>
      <c r="B1550" s="5">
        <f>A1550</f>
        <v>43895.5</v>
      </c>
      <c r="C1550" s="6">
        <v>37722.875</v>
      </c>
      <c r="D1550" s="6">
        <v>10284.4970703125</v>
      </c>
      <c r="E1550" s="6">
        <v>27479</v>
      </c>
      <c r="F1550" s="15">
        <f>D1550/C1550*100</f>
        <v>27.2632906964607</v>
      </c>
      <c r="G1550" s="22">
        <f>TRUNC(D1550/E1550*100,3)</f>
        <v>37.426000000000002</v>
      </c>
      <c r="H1550" s="7">
        <f>ROUND(D1550-D1549,3)</f>
        <v>311.66500000000002</v>
      </c>
      <c r="I1550">
        <f>ROUND(H1550/D1549*100,3)</f>
        <v>3.125</v>
      </c>
    </row>
    <row r="1551" spans="1:9" x14ac:dyDescent="0.25">
      <c r="A1551" s="14">
        <v>43895.541666666664</v>
      </c>
      <c r="B1551" s="5">
        <f>A1551</f>
        <v>43895.541666666664</v>
      </c>
      <c r="C1551" s="6">
        <v>37520.38671875</v>
      </c>
      <c r="D1551" s="6">
        <v>10402.4521484375</v>
      </c>
      <c r="E1551" s="6">
        <v>27479</v>
      </c>
      <c r="F1551" s="15">
        <f>D1551/C1551*100</f>
        <v>27.72479992387472</v>
      </c>
      <c r="G1551" s="22">
        <f>TRUNC(D1551/E1551*100,3)</f>
        <v>37.856000000000002</v>
      </c>
      <c r="H1551" s="7">
        <f>ROUND(D1551-D1550,3)</f>
        <v>117.955</v>
      </c>
      <c r="I1551">
        <f>ROUND(H1551/D1550*100,3)</f>
        <v>1.147</v>
      </c>
    </row>
    <row r="1552" spans="1:9" x14ac:dyDescent="0.25">
      <c r="A1552" s="14">
        <v>43895.583333333336</v>
      </c>
      <c r="B1552" s="5">
        <f>A1552</f>
        <v>43895.583333333336</v>
      </c>
      <c r="C1552" s="6">
        <v>37425.06640625</v>
      </c>
      <c r="D1552" s="6">
        <v>9589.6416015625</v>
      </c>
      <c r="E1552" s="6">
        <v>27479</v>
      </c>
      <c r="F1552" s="15">
        <f>D1552/C1552*100</f>
        <v>25.623579387853873</v>
      </c>
      <c r="G1552" s="22">
        <f>TRUNC(D1552/E1552*100,3)</f>
        <v>34.898000000000003</v>
      </c>
      <c r="H1552" s="7">
        <f>ROUND(D1552-D1551,3)</f>
        <v>-812.81100000000004</v>
      </c>
      <c r="I1552">
        <f>ROUND(H1552/D1551*100,3)</f>
        <v>-7.8140000000000001</v>
      </c>
    </row>
    <row r="1553" spans="1:9" x14ac:dyDescent="0.25">
      <c r="A1553" s="14">
        <v>43895.625</v>
      </c>
      <c r="B1553" s="5">
        <f>A1553</f>
        <v>43895.625</v>
      </c>
      <c r="C1553" s="6">
        <v>37657.7265625</v>
      </c>
      <c r="D1553" s="6">
        <v>9294.3623046875</v>
      </c>
      <c r="E1553" s="6">
        <v>27479</v>
      </c>
      <c r="F1553" s="15">
        <f>D1553/C1553*100</f>
        <v>24.681156174581538</v>
      </c>
      <c r="G1553" s="22">
        <f>TRUNC(D1553/E1553*100,3)</f>
        <v>33.823</v>
      </c>
      <c r="H1553" s="7">
        <f>ROUND(D1553-D1552,3)</f>
        <v>-295.279</v>
      </c>
      <c r="I1553">
        <f>ROUND(H1553/D1552*100,3)</f>
        <v>-3.0790000000000002</v>
      </c>
    </row>
    <row r="1554" spans="1:9" x14ac:dyDescent="0.25">
      <c r="A1554" s="14">
        <v>43895.666666666664</v>
      </c>
      <c r="B1554" s="5">
        <f>A1554</f>
        <v>43895.666666666664</v>
      </c>
      <c r="C1554" s="6">
        <v>37923.50390625</v>
      </c>
      <c r="D1554" s="6">
        <v>9313.369140625</v>
      </c>
      <c r="E1554" s="6">
        <v>27479</v>
      </c>
      <c r="F1554" s="15">
        <f>D1554/C1554*100</f>
        <v>24.558303377368318</v>
      </c>
      <c r="G1554" s="22">
        <f>TRUNC(D1554/E1554*100,3)</f>
        <v>33.892000000000003</v>
      </c>
      <c r="H1554" s="7">
        <f>ROUND(D1554-D1553,3)</f>
        <v>19.007000000000001</v>
      </c>
      <c r="I1554">
        <f>ROUND(H1554/D1553*100,3)</f>
        <v>0.20499999999999999</v>
      </c>
    </row>
    <row r="1555" spans="1:9" x14ac:dyDescent="0.25">
      <c r="A1555" s="14">
        <v>43895.708333333336</v>
      </c>
      <c r="B1555" s="5">
        <f>A1555</f>
        <v>43895.708333333336</v>
      </c>
      <c r="C1555" s="6">
        <v>38189.046875</v>
      </c>
      <c r="D1555" s="6">
        <v>9179.8369140625</v>
      </c>
      <c r="E1555" s="6">
        <v>27479</v>
      </c>
      <c r="F1555" s="15">
        <f>D1555/C1555*100</f>
        <v>24.037879091640725</v>
      </c>
      <c r="G1555" s="22">
        <f>TRUNC(D1555/E1555*100,3)</f>
        <v>33.405999999999999</v>
      </c>
      <c r="H1555" s="7">
        <f>ROUND(D1555-D1554,3)</f>
        <v>-133.53200000000001</v>
      </c>
      <c r="I1555">
        <f>ROUND(H1555/D1554*100,3)</f>
        <v>-1.4339999999999999</v>
      </c>
    </row>
    <row r="1556" spans="1:9" x14ac:dyDescent="0.25">
      <c r="A1556" s="14">
        <v>43895.75</v>
      </c>
      <c r="B1556" s="5">
        <f>A1556</f>
        <v>43895.75</v>
      </c>
      <c r="C1556" s="6">
        <v>38074.296875</v>
      </c>
      <c r="D1556" s="6">
        <v>7937.04833984375</v>
      </c>
      <c r="E1556" s="6">
        <v>27479</v>
      </c>
      <c r="F1556" s="15">
        <f>D1556/C1556*100</f>
        <v>20.846211200961935</v>
      </c>
      <c r="G1556" s="22">
        <f>TRUNC(D1556/E1556*100,3)</f>
        <v>28.884</v>
      </c>
      <c r="H1556" s="7">
        <f>ROUND(D1556-D1555,3)</f>
        <v>-1242.789</v>
      </c>
      <c r="I1556">
        <f>ROUND(H1556/D1555*100,3)</f>
        <v>-13.538</v>
      </c>
    </row>
    <row r="1557" spans="1:9" x14ac:dyDescent="0.25">
      <c r="A1557" s="14">
        <v>43895.791666666664</v>
      </c>
      <c r="B1557" s="5">
        <f>A1557</f>
        <v>43895.791666666664</v>
      </c>
      <c r="C1557" s="6">
        <v>39579.015625</v>
      </c>
      <c r="D1557" s="6">
        <v>7225.58935546875</v>
      </c>
      <c r="E1557" s="6">
        <v>27479</v>
      </c>
      <c r="F1557" s="15">
        <f>D1557/C1557*100</f>
        <v>18.256111834435622</v>
      </c>
      <c r="G1557" s="22">
        <f>TRUNC(D1557/E1557*100,3)</f>
        <v>26.294</v>
      </c>
      <c r="H1557" s="7">
        <f>ROUND(D1557-D1556,3)</f>
        <v>-711.45899999999995</v>
      </c>
      <c r="I1557">
        <f>ROUND(H1557/D1556*100,3)</f>
        <v>-8.9640000000000004</v>
      </c>
    </row>
    <row r="1558" spans="1:9" x14ac:dyDescent="0.25">
      <c r="A1558" s="14">
        <v>43895.833333333336</v>
      </c>
      <c r="B1558" s="5">
        <f>A1558</f>
        <v>43895.833333333336</v>
      </c>
      <c r="C1558" s="6">
        <v>39494.68359375</v>
      </c>
      <c r="D1558" s="6">
        <v>7771.41015625</v>
      </c>
      <c r="E1558" s="6">
        <v>27479</v>
      </c>
      <c r="F1558" s="15">
        <f>D1558/C1558*100</f>
        <v>19.677104483702763</v>
      </c>
      <c r="G1558" s="22">
        <f>TRUNC(D1558/E1558*100,3)</f>
        <v>28.280999999999999</v>
      </c>
      <c r="H1558" s="7">
        <f>ROUND(D1558-D1557,3)</f>
        <v>545.82100000000003</v>
      </c>
      <c r="I1558">
        <f>ROUND(H1558/D1557*100,3)</f>
        <v>7.5540000000000003</v>
      </c>
    </row>
    <row r="1559" spans="1:9" x14ac:dyDescent="0.25">
      <c r="A1559" s="14">
        <v>43895.875</v>
      </c>
      <c r="B1559" s="5">
        <f>A1559</f>
        <v>43895.875</v>
      </c>
      <c r="C1559" s="6">
        <v>38509.8828125</v>
      </c>
      <c r="D1559" s="6">
        <v>9132.0146484375</v>
      </c>
      <c r="E1559" s="6">
        <v>27479</v>
      </c>
      <c r="F1559" s="15">
        <f>D1559/C1559*100</f>
        <v>23.713431414216927</v>
      </c>
      <c r="G1559" s="22">
        <f>TRUNC(D1559/E1559*100,3)</f>
        <v>33.231999999999999</v>
      </c>
      <c r="H1559" s="7">
        <f>ROUND(D1559-D1558,3)</f>
        <v>1360.604</v>
      </c>
      <c r="I1559">
        <f>ROUND(H1559/D1558*100,3)</f>
        <v>17.507999999999999</v>
      </c>
    </row>
    <row r="1560" spans="1:9" x14ac:dyDescent="0.25">
      <c r="A1560" s="14">
        <v>43895.916666666664</v>
      </c>
      <c r="B1560" s="5">
        <f>A1560</f>
        <v>43895.916666666664</v>
      </c>
      <c r="C1560" s="6">
        <v>36982.203125</v>
      </c>
      <c r="D1560" s="6">
        <v>9578.9091796875</v>
      </c>
      <c r="E1560" s="6">
        <v>27479</v>
      </c>
      <c r="F1560" s="15">
        <f>D1560/C1560*100</f>
        <v>25.901402215846218</v>
      </c>
      <c r="G1560" s="22">
        <f>TRUNC(D1560/E1560*100,3)</f>
        <v>34.859000000000002</v>
      </c>
      <c r="H1560" s="7">
        <f>ROUND(D1560-D1559,3)</f>
        <v>446.89499999999998</v>
      </c>
      <c r="I1560">
        <f>ROUND(H1560/D1559*100,3)</f>
        <v>4.8940000000000001</v>
      </c>
    </row>
    <row r="1561" spans="1:9" x14ac:dyDescent="0.25">
      <c r="A1561" s="14">
        <v>43895.958333333336</v>
      </c>
      <c r="B1561" s="5">
        <f>A1561</f>
        <v>43895.958333333336</v>
      </c>
      <c r="C1561" s="6">
        <v>34589.6171875</v>
      </c>
      <c r="D1561" s="6">
        <v>8923.9345703125</v>
      </c>
      <c r="E1561" s="6">
        <v>27479</v>
      </c>
      <c r="F1561" s="15">
        <f>D1561/C1561*100</f>
        <v>25.799460346549985</v>
      </c>
      <c r="G1561" s="22">
        <f>TRUNC(D1561/E1561*100,3)</f>
        <v>32.475000000000001</v>
      </c>
      <c r="H1561" s="7">
        <f>ROUND(D1561-D1560,3)</f>
        <v>-654.97500000000002</v>
      </c>
      <c r="I1561">
        <f>ROUND(H1561/D1560*100,3)</f>
        <v>-6.8380000000000001</v>
      </c>
    </row>
    <row r="1562" spans="1:9" x14ac:dyDescent="0.25">
      <c r="A1562" s="14">
        <v>43896</v>
      </c>
      <c r="B1562" s="5">
        <f>A1562</f>
        <v>43896</v>
      </c>
      <c r="C1562" s="6">
        <v>32942.19140625</v>
      </c>
      <c r="D1562" s="6">
        <v>8554.908203125</v>
      </c>
      <c r="E1562" s="6">
        <v>27479</v>
      </c>
      <c r="F1562" s="15">
        <f>D1562/C1562*100</f>
        <v>25.969456912031387</v>
      </c>
      <c r="G1562" s="22">
        <f>TRUNC(D1562/E1562*100,3)</f>
        <v>31.132000000000001</v>
      </c>
      <c r="H1562" s="7">
        <f>ROUND(D1562-D1561,3)</f>
        <v>-369.02600000000001</v>
      </c>
      <c r="I1562">
        <f>ROUND(H1562/D1561*100,3)</f>
        <v>-4.1349999999999998</v>
      </c>
    </row>
    <row r="1563" spans="1:9" x14ac:dyDescent="0.25">
      <c r="A1563" s="14">
        <v>43896.041666666664</v>
      </c>
      <c r="B1563" s="5">
        <f>A1563</f>
        <v>43896.041666666664</v>
      </c>
      <c r="C1563" s="6">
        <v>31833.125</v>
      </c>
      <c r="D1563" s="6">
        <v>7837.6162109375</v>
      </c>
      <c r="E1563" s="6">
        <v>27479</v>
      </c>
      <c r="F1563" s="15">
        <f>D1563/C1563*100</f>
        <v>24.620945040543461</v>
      </c>
      <c r="G1563" s="22">
        <f>TRUNC(D1563/E1563*100,3)</f>
        <v>28.521999999999998</v>
      </c>
      <c r="H1563" s="7">
        <f>ROUND(D1563-D1562,3)</f>
        <v>-717.29200000000003</v>
      </c>
      <c r="I1563">
        <f>ROUND(H1563/D1562*100,3)</f>
        <v>-8.3849999999999998</v>
      </c>
    </row>
    <row r="1564" spans="1:9" x14ac:dyDescent="0.25">
      <c r="A1564" s="14">
        <v>43896.083333333336</v>
      </c>
      <c r="B1564" s="5">
        <f>A1564</f>
        <v>43896.083333333336</v>
      </c>
      <c r="C1564" s="6">
        <v>31419.740234375</v>
      </c>
      <c r="D1564" s="6">
        <v>6903.18359375</v>
      </c>
      <c r="E1564" s="6">
        <v>27479</v>
      </c>
      <c r="F1564" s="15">
        <f>D1564/C1564*100</f>
        <v>21.970848715666722</v>
      </c>
      <c r="G1564" s="22">
        <f>TRUNC(D1564/E1564*100,3)</f>
        <v>25.120999999999999</v>
      </c>
      <c r="H1564" s="7">
        <f>ROUND(D1564-D1563,3)</f>
        <v>-934.43299999999999</v>
      </c>
      <c r="I1564">
        <f>ROUND(H1564/D1563*100,3)</f>
        <v>-11.922000000000001</v>
      </c>
    </row>
    <row r="1565" spans="1:9" x14ac:dyDescent="0.25">
      <c r="A1565" s="14">
        <v>43896.125</v>
      </c>
      <c r="B1565" s="5">
        <f>A1565</f>
        <v>43896.125</v>
      </c>
      <c r="C1565" s="6">
        <v>31609.7734375</v>
      </c>
      <c r="D1565" s="6">
        <v>6992.23486328125</v>
      </c>
      <c r="E1565" s="6">
        <v>27479</v>
      </c>
      <c r="F1565" s="15">
        <f>D1565/C1565*100</f>
        <v>22.120483960780525</v>
      </c>
      <c r="G1565" s="22">
        <f>TRUNC(D1565/E1565*100,3)</f>
        <v>25.445</v>
      </c>
      <c r="H1565" s="7">
        <f>ROUND(D1565-D1564,3)</f>
        <v>89.051000000000002</v>
      </c>
      <c r="I1565">
        <f>ROUND(H1565/D1564*100,3)</f>
        <v>1.29</v>
      </c>
    </row>
    <row r="1566" spans="1:9" x14ac:dyDescent="0.25">
      <c r="A1566" s="14">
        <v>43896.166666666664</v>
      </c>
      <c r="B1566" s="5">
        <f>A1566</f>
        <v>43896.166666666664</v>
      </c>
      <c r="C1566" s="6">
        <v>32176.810546875</v>
      </c>
      <c r="D1566" s="6">
        <v>6886.42724609375</v>
      </c>
      <c r="E1566" s="6">
        <v>27479</v>
      </c>
      <c r="F1566" s="15">
        <f>D1566/C1566*100</f>
        <v>21.401832963095085</v>
      </c>
      <c r="G1566" s="22">
        <f>TRUNC(D1566/E1566*100,3)</f>
        <v>25.06</v>
      </c>
      <c r="H1566" s="7">
        <f>ROUND(D1566-D1565,3)</f>
        <v>-105.80800000000001</v>
      </c>
      <c r="I1566">
        <f>ROUND(H1566/D1565*100,3)</f>
        <v>-1.5129999999999999</v>
      </c>
    </row>
    <row r="1567" spans="1:9" x14ac:dyDescent="0.25">
      <c r="A1567" s="14">
        <v>43896.208333333336</v>
      </c>
      <c r="B1567" s="5">
        <f>A1567</f>
        <v>43896.208333333336</v>
      </c>
      <c r="C1567" s="6">
        <v>33775.62109375</v>
      </c>
      <c r="D1567" s="6">
        <v>7355.29296875</v>
      </c>
      <c r="E1567" s="6">
        <v>27479</v>
      </c>
      <c r="F1567" s="15">
        <f>D1567/C1567*100</f>
        <v>21.776928833770754</v>
      </c>
      <c r="G1567" s="22">
        <f>TRUNC(D1567/E1567*100,3)</f>
        <v>26.765999999999998</v>
      </c>
      <c r="H1567" s="7">
        <f>ROUND(D1567-D1566,3)</f>
        <v>468.86599999999999</v>
      </c>
      <c r="I1567">
        <f>ROUND(H1567/D1566*100,3)</f>
        <v>6.8090000000000002</v>
      </c>
    </row>
    <row r="1568" spans="1:9" x14ac:dyDescent="0.25">
      <c r="A1568" s="14">
        <v>43896.25</v>
      </c>
      <c r="B1568" s="5">
        <f>A1568</f>
        <v>43896.25</v>
      </c>
      <c r="C1568" s="6">
        <v>37366.203125</v>
      </c>
      <c r="D1568" s="6">
        <v>7443.4580078125</v>
      </c>
      <c r="E1568" s="6">
        <v>27479</v>
      </c>
      <c r="F1568" s="15">
        <f>D1568/C1568*100</f>
        <v>19.920295307800291</v>
      </c>
      <c r="G1568" s="22">
        <f>TRUNC(D1568/E1568*100,3)</f>
        <v>27.087</v>
      </c>
      <c r="H1568" s="7">
        <f>ROUND(D1568-D1567,3)</f>
        <v>88.165000000000006</v>
      </c>
      <c r="I1568">
        <f>ROUND(H1568/D1567*100,3)</f>
        <v>1.1990000000000001</v>
      </c>
    </row>
    <row r="1569" spans="1:9" x14ac:dyDescent="0.25">
      <c r="A1569" s="14">
        <v>43896.291666666664</v>
      </c>
      <c r="B1569" s="5">
        <f>A1569</f>
        <v>43896.291666666664</v>
      </c>
      <c r="C1569" s="6">
        <v>40989.2578125</v>
      </c>
      <c r="D1569" s="6">
        <v>8260.0458984375</v>
      </c>
      <c r="E1569" s="6">
        <v>27479</v>
      </c>
      <c r="F1569" s="15">
        <f>D1569/C1569*100</f>
        <v>20.151733257093845</v>
      </c>
      <c r="G1569" s="22">
        <f>TRUNC(D1569/E1569*100,3)</f>
        <v>30.059000000000001</v>
      </c>
      <c r="H1569" s="7">
        <f>ROUND(D1569-D1568,3)</f>
        <v>816.58799999999997</v>
      </c>
      <c r="I1569">
        <f>ROUND(H1569/D1568*100,3)</f>
        <v>10.971</v>
      </c>
    </row>
    <row r="1570" spans="1:9" x14ac:dyDescent="0.25">
      <c r="A1570" s="14">
        <v>43896.333333333336</v>
      </c>
      <c r="B1570" s="5">
        <f>A1570</f>
        <v>43896.333333333336</v>
      </c>
      <c r="C1570" s="6">
        <v>40313.94140625</v>
      </c>
      <c r="D1570" s="6">
        <v>7207.6845703125</v>
      </c>
      <c r="E1570" s="6">
        <v>27479</v>
      </c>
      <c r="F1570" s="15">
        <f>D1570/C1570*100</f>
        <v>17.878888342073814</v>
      </c>
      <c r="G1570" s="22">
        <f>TRUNC(D1570/E1570*100,3)</f>
        <v>26.228999999999999</v>
      </c>
      <c r="H1570" s="7">
        <f>ROUND(D1570-D1569,3)</f>
        <v>-1052.3610000000001</v>
      </c>
      <c r="I1570">
        <f>ROUND(H1570/D1569*100,3)</f>
        <v>-12.74</v>
      </c>
    </row>
    <row r="1571" spans="1:9" x14ac:dyDescent="0.25">
      <c r="A1571" s="14">
        <v>43896.375</v>
      </c>
      <c r="B1571" s="5">
        <f>A1571</f>
        <v>43896.375</v>
      </c>
      <c r="C1571" s="6">
        <v>39551.73828125</v>
      </c>
      <c r="D1571" s="6">
        <v>5394.79345703125</v>
      </c>
      <c r="E1571" s="6">
        <v>27479</v>
      </c>
      <c r="F1571" s="15">
        <f>D1571/C1571*100</f>
        <v>13.639839085375218</v>
      </c>
      <c r="G1571" s="22">
        <f>TRUNC(D1571/E1571*100,3)</f>
        <v>19.632000000000001</v>
      </c>
      <c r="H1571" s="7">
        <f>ROUND(D1571-D1570,3)</f>
        <v>-1812.8910000000001</v>
      </c>
      <c r="I1571">
        <f>ROUND(H1571/D1570*100,3)</f>
        <v>-25.152000000000001</v>
      </c>
    </row>
    <row r="1572" spans="1:9" x14ac:dyDescent="0.25">
      <c r="A1572" s="14">
        <v>43896.416666666664</v>
      </c>
      <c r="B1572" s="5">
        <f>A1572</f>
        <v>43896.416666666664</v>
      </c>
      <c r="C1572" s="6">
        <v>39032.0625</v>
      </c>
      <c r="D1572" s="6">
        <v>7270.15185546875</v>
      </c>
      <c r="E1572" s="6">
        <v>27479</v>
      </c>
      <c r="F1572" s="15">
        <f>D1572/C1572*100</f>
        <v>18.626102208841129</v>
      </c>
      <c r="G1572" s="22">
        <f>TRUNC(D1572/E1572*100,3)</f>
        <v>26.457000000000001</v>
      </c>
      <c r="H1572" s="7">
        <f>ROUND(D1572-D1571,3)</f>
        <v>1875.3579999999999</v>
      </c>
      <c r="I1572">
        <f>ROUND(H1572/D1571*100,3)</f>
        <v>34.762</v>
      </c>
    </row>
    <row r="1573" spans="1:9" x14ac:dyDescent="0.25">
      <c r="A1573" s="14">
        <v>43896.458333333336</v>
      </c>
      <c r="B1573" s="5">
        <f>A1573</f>
        <v>43896.458333333336</v>
      </c>
      <c r="C1573" s="6">
        <v>38273.85546875</v>
      </c>
      <c r="D1573" s="6">
        <v>7840.9169921875</v>
      </c>
      <c r="E1573" s="6">
        <v>27479</v>
      </c>
      <c r="F1573" s="15">
        <f>D1573/C1573*100</f>
        <v>20.486352618929352</v>
      </c>
      <c r="G1573" s="22">
        <f>TRUNC(D1573/E1573*100,3)</f>
        <v>28.533999999999999</v>
      </c>
      <c r="H1573" s="7">
        <f>ROUND(D1573-D1572,3)</f>
        <v>570.76499999999999</v>
      </c>
      <c r="I1573">
        <f>ROUND(H1573/D1572*100,3)</f>
        <v>7.851</v>
      </c>
    </row>
    <row r="1574" spans="1:9" x14ac:dyDescent="0.25">
      <c r="A1574" s="14">
        <v>43896.5</v>
      </c>
      <c r="B1574" s="5">
        <f>A1574</f>
        <v>43896.5</v>
      </c>
      <c r="C1574" s="6">
        <v>37683.6328125</v>
      </c>
      <c r="D1574" s="6">
        <v>7672.3291015625</v>
      </c>
      <c r="E1574" s="6">
        <v>27479</v>
      </c>
      <c r="F1574" s="15">
        <f>D1574/C1574*100</f>
        <v>20.359844656530885</v>
      </c>
      <c r="G1574" s="22">
        <f>TRUNC(D1574/E1574*100,3)</f>
        <v>27.92</v>
      </c>
      <c r="H1574" s="7">
        <f>ROUND(D1574-D1573,3)</f>
        <v>-168.58799999999999</v>
      </c>
      <c r="I1574">
        <f>ROUND(H1574/D1573*100,3)</f>
        <v>-2.15</v>
      </c>
    </row>
    <row r="1575" spans="1:9" x14ac:dyDescent="0.25">
      <c r="A1575" s="14">
        <v>43896.541666666664</v>
      </c>
      <c r="B1575" s="5">
        <f>A1575</f>
        <v>43896.541666666664</v>
      </c>
      <c r="C1575" s="6">
        <v>37399.38671875</v>
      </c>
      <c r="D1575" s="6">
        <v>7136.80126953125</v>
      </c>
      <c r="E1575" s="6">
        <v>27479</v>
      </c>
      <c r="F1575" s="15">
        <f>D1575/C1575*100</f>
        <v>19.08266925124002</v>
      </c>
      <c r="G1575" s="22">
        <f>TRUNC(D1575/E1575*100,3)</f>
        <v>25.971</v>
      </c>
      <c r="H1575" s="7">
        <f>ROUND(D1575-D1574,3)</f>
        <v>-535.52800000000002</v>
      </c>
      <c r="I1575">
        <f>ROUND(H1575/D1574*100,3)</f>
        <v>-6.98</v>
      </c>
    </row>
    <row r="1576" spans="1:9" x14ac:dyDescent="0.25">
      <c r="A1576" s="14">
        <v>43896.583333333336</v>
      </c>
      <c r="B1576" s="5">
        <f>A1576</f>
        <v>43896.583333333336</v>
      </c>
      <c r="C1576" s="6">
        <v>37278.4296875</v>
      </c>
      <c r="D1576" s="6">
        <v>6995.32666015625</v>
      </c>
      <c r="E1576" s="6">
        <v>27479</v>
      </c>
      <c r="F1576" s="15">
        <f>D1576/C1576*100</f>
        <v>18.765078676320652</v>
      </c>
      <c r="G1576" s="22">
        <f>TRUNC(D1576/E1576*100,3)</f>
        <v>25.456</v>
      </c>
      <c r="H1576" s="7">
        <f>ROUND(D1576-D1575,3)</f>
        <v>-141.47499999999999</v>
      </c>
      <c r="I1576">
        <f>ROUND(H1576/D1575*100,3)</f>
        <v>-1.982</v>
      </c>
    </row>
    <row r="1577" spans="1:9" x14ac:dyDescent="0.25">
      <c r="A1577" s="14">
        <v>43896.625</v>
      </c>
      <c r="B1577" s="5">
        <f>A1577</f>
        <v>43896.625</v>
      </c>
      <c r="C1577" s="6">
        <v>37051.0234375</v>
      </c>
      <c r="D1577" s="6">
        <v>7487.66796875</v>
      </c>
      <c r="E1577" s="6">
        <v>27479</v>
      </c>
      <c r="F1577" s="15">
        <f>D1577/C1577*100</f>
        <v>20.209071906962759</v>
      </c>
      <c r="G1577" s="22">
        <f>TRUNC(D1577/E1577*100,3)</f>
        <v>27.248000000000001</v>
      </c>
      <c r="H1577" s="7">
        <f>ROUND(D1577-D1576,3)</f>
        <v>492.34100000000001</v>
      </c>
      <c r="I1577">
        <f>ROUND(H1577/D1576*100,3)</f>
        <v>7.0380000000000003</v>
      </c>
    </row>
    <row r="1578" spans="1:9" x14ac:dyDescent="0.25">
      <c r="A1578" s="14">
        <v>43896.666666666664</v>
      </c>
      <c r="B1578" s="5">
        <f>A1578</f>
        <v>43896.666666666664</v>
      </c>
      <c r="C1578" s="6">
        <v>37309.37890625</v>
      </c>
      <c r="D1578" s="6">
        <v>8657.7109375</v>
      </c>
      <c r="E1578" s="6">
        <v>27479</v>
      </c>
      <c r="F1578" s="15">
        <f>D1578/C1578*100</f>
        <v>23.205186447233181</v>
      </c>
      <c r="G1578" s="22">
        <f>TRUNC(D1578/E1578*100,3)</f>
        <v>31.506</v>
      </c>
      <c r="H1578" s="7">
        <f>ROUND(D1578-D1577,3)</f>
        <v>1170.0429999999999</v>
      </c>
      <c r="I1578">
        <f>ROUND(H1578/D1577*100,3)</f>
        <v>15.625999999999999</v>
      </c>
    </row>
    <row r="1579" spans="1:9" x14ac:dyDescent="0.25">
      <c r="A1579" s="14">
        <v>43896.708333333336</v>
      </c>
      <c r="B1579" s="5">
        <f>A1579</f>
        <v>43896.708333333336</v>
      </c>
      <c r="C1579" s="6">
        <v>37126.0859375</v>
      </c>
      <c r="D1579" s="6">
        <v>9774.80078125</v>
      </c>
      <c r="E1579" s="6">
        <v>27479</v>
      </c>
      <c r="F1579" s="15">
        <f>D1579/C1579*100</f>
        <v>26.328659578349878</v>
      </c>
      <c r="G1579" s="22">
        <f>TRUNC(D1579/E1579*100,3)</f>
        <v>35.570999999999998</v>
      </c>
      <c r="H1579" s="7">
        <f>ROUND(D1579-D1578,3)</f>
        <v>1117.0899999999999</v>
      </c>
      <c r="I1579">
        <f>ROUND(H1579/D1578*100,3)</f>
        <v>12.903</v>
      </c>
    </row>
    <row r="1580" spans="1:9" x14ac:dyDescent="0.25">
      <c r="A1580" s="14">
        <v>43896.75</v>
      </c>
      <c r="B1580" s="5">
        <f>A1580</f>
        <v>43896.75</v>
      </c>
      <c r="C1580" s="6">
        <v>37153.41015625</v>
      </c>
      <c r="D1580" s="6">
        <v>10201.7333984375</v>
      </c>
      <c r="E1580" s="6">
        <v>27479</v>
      </c>
      <c r="F1580" s="15">
        <f>D1580/C1580*100</f>
        <v>27.458403833009527</v>
      </c>
      <c r="G1580" s="22">
        <f>TRUNC(D1580/E1580*100,3)</f>
        <v>37.125</v>
      </c>
      <c r="H1580" s="7">
        <f>ROUND(D1580-D1579,3)</f>
        <v>426.93299999999999</v>
      </c>
      <c r="I1580">
        <f>ROUND(H1580/D1579*100,3)</f>
        <v>4.3680000000000003</v>
      </c>
    </row>
    <row r="1581" spans="1:9" x14ac:dyDescent="0.25">
      <c r="A1581" s="14">
        <v>43896.791666666664</v>
      </c>
      <c r="B1581" s="5">
        <f>A1581</f>
        <v>43896.791666666664</v>
      </c>
      <c r="C1581" s="6">
        <v>38378.01171875</v>
      </c>
      <c r="D1581" s="6">
        <v>10612.376953125</v>
      </c>
      <c r="E1581" s="6">
        <v>27479</v>
      </c>
      <c r="F1581" s="15">
        <f>D1581/C1581*100</f>
        <v>27.652232301394097</v>
      </c>
      <c r="G1581" s="22">
        <f>TRUNC(D1581/E1581*100,3)</f>
        <v>38.619</v>
      </c>
      <c r="H1581" s="7">
        <f>ROUND(D1581-D1580,3)</f>
        <v>410.64400000000001</v>
      </c>
      <c r="I1581">
        <f>ROUND(H1581/D1580*100,3)</f>
        <v>4.0250000000000004</v>
      </c>
    </row>
    <row r="1582" spans="1:9" x14ac:dyDescent="0.25">
      <c r="A1582" s="14">
        <v>43896.833333333336</v>
      </c>
      <c r="B1582" s="5">
        <f>A1582</f>
        <v>43896.833333333336</v>
      </c>
      <c r="C1582" s="6">
        <v>38220.828125</v>
      </c>
      <c r="D1582" s="6">
        <v>12882.599609375</v>
      </c>
      <c r="E1582" s="6">
        <v>27479</v>
      </c>
      <c r="F1582" s="15">
        <f>D1582/C1582*100</f>
        <v>33.705705086354662</v>
      </c>
      <c r="G1582" s="22">
        <f>TRUNC(D1582/E1582*100,3)</f>
        <v>46.881</v>
      </c>
      <c r="H1582" s="7">
        <f>ROUND(D1582-D1581,3)</f>
        <v>2270.223</v>
      </c>
      <c r="I1582">
        <f>ROUND(H1582/D1581*100,3)</f>
        <v>21.391999999999999</v>
      </c>
    </row>
    <row r="1583" spans="1:9" x14ac:dyDescent="0.25">
      <c r="A1583" s="14">
        <v>43896.875</v>
      </c>
      <c r="B1583" s="5">
        <f>A1583</f>
        <v>43896.875</v>
      </c>
      <c r="C1583" s="6">
        <v>37767.92578125</v>
      </c>
      <c r="D1583" s="6">
        <v>14880.755859375</v>
      </c>
      <c r="E1583" s="6">
        <v>27479</v>
      </c>
      <c r="F1583" s="15">
        <f>D1583/C1583*100</f>
        <v>39.400511284531795</v>
      </c>
      <c r="G1583" s="22">
        <f>TRUNC(D1583/E1583*100,3)</f>
        <v>54.152999999999999</v>
      </c>
      <c r="H1583" s="7">
        <f>ROUND(D1583-D1582,3)</f>
        <v>1998.1559999999999</v>
      </c>
      <c r="I1583">
        <f>ROUND(H1583/D1582*100,3)</f>
        <v>15.510999999999999</v>
      </c>
    </row>
    <row r="1584" spans="1:9" x14ac:dyDescent="0.25">
      <c r="A1584" s="14">
        <v>43896.916666666664</v>
      </c>
      <c r="B1584" s="5">
        <f>A1584</f>
        <v>43896.916666666664</v>
      </c>
      <c r="C1584" s="6">
        <v>36921.0859375</v>
      </c>
      <c r="D1584" s="6">
        <v>15385.533203125</v>
      </c>
      <c r="E1584" s="6">
        <v>27479</v>
      </c>
      <c r="F1584" s="15">
        <f>D1584/C1584*100</f>
        <v>41.671399452252366</v>
      </c>
      <c r="G1584" s="22">
        <f>TRUNC(D1584/E1584*100,3)</f>
        <v>55.99</v>
      </c>
      <c r="H1584" s="7">
        <f>ROUND(D1584-D1583,3)</f>
        <v>504.77699999999999</v>
      </c>
      <c r="I1584">
        <f>ROUND(H1584/D1583*100,3)</f>
        <v>3.3919999999999999</v>
      </c>
    </row>
    <row r="1585" spans="1:9" x14ac:dyDescent="0.25">
      <c r="A1585" s="14">
        <v>43896.958333333336</v>
      </c>
      <c r="B1585" s="5">
        <f>A1585</f>
        <v>43896.958333333336</v>
      </c>
      <c r="C1585" s="6">
        <v>35617.8046875</v>
      </c>
      <c r="D1585" s="6">
        <v>15823.1318359375</v>
      </c>
      <c r="E1585" s="6">
        <v>27479</v>
      </c>
      <c r="F1585" s="15">
        <f>D1585/C1585*100</f>
        <v>44.424781299029917</v>
      </c>
      <c r="G1585" s="22">
        <f>TRUNC(D1585/E1585*100,3)</f>
        <v>57.582000000000001</v>
      </c>
      <c r="H1585" s="7">
        <f>ROUND(D1585-D1584,3)</f>
        <v>437.59899999999999</v>
      </c>
      <c r="I1585">
        <f>ROUND(H1585/D1584*100,3)</f>
        <v>2.8439999999999999</v>
      </c>
    </row>
    <row r="1586" spans="1:9" x14ac:dyDescent="0.25">
      <c r="A1586" s="14">
        <v>43897</v>
      </c>
      <c r="B1586" s="5">
        <f>A1586</f>
        <v>43897</v>
      </c>
      <c r="C1586" s="6">
        <v>34151.74609375</v>
      </c>
      <c r="D1586" s="6">
        <v>15904.2939453125</v>
      </c>
      <c r="E1586" s="6">
        <v>27479</v>
      </c>
      <c r="F1586" s="15">
        <f>D1586/C1586*100</f>
        <v>46.569489892708866</v>
      </c>
      <c r="G1586" s="22">
        <f>TRUNC(D1586/E1586*100,3)</f>
        <v>57.877000000000002</v>
      </c>
      <c r="H1586" s="7">
        <f>ROUND(D1586-D1585,3)</f>
        <v>81.162000000000006</v>
      </c>
      <c r="I1586">
        <f>ROUND(H1586/D1585*100,3)</f>
        <v>0.51300000000000001</v>
      </c>
    </row>
    <row r="1587" spans="1:9" x14ac:dyDescent="0.25">
      <c r="A1587" s="14">
        <v>43897.041666666664</v>
      </c>
      <c r="B1587" s="5">
        <f>A1587</f>
        <v>43897.041666666664</v>
      </c>
      <c r="C1587" s="6">
        <v>33276.4453125</v>
      </c>
      <c r="D1587" s="6">
        <v>15744.154296875</v>
      </c>
      <c r="E1587" s="6">
        <v>27479</v>
      </c>
      <c r="F1587" s="15">
        <f>D1587/C1587*100</f>
        <v>47.313209536118478</v>
      </c>
      <c r="G1587" s="22">
        <f>TRUNC(D1587/E1587*100,3)</f>
        <v>57.295000000000002</v>
      </c>
      <c r="H1587" s="7">
        <f>ROUND(D1587-D1586,3)</f>
        <v>-160.13999999999999</v>
      </c>
      <c r="I1587">
        <f>ROUND(H1587/D1586*100,3)</f>
        <v>-1.0069999999999999</v>
      </c>
    </row>
    <row r="1588" spans="1:9" x14ac:dyDescent="0.25">
      <c r="A1588" s="14">
        <v>43897.083333333336</v>
      </c>
      <c r="B1588" s="5">
        <f>A1588</f>
        <v>43897.083333333336</v>
      </c>
      <c r="C1588" s="6">
        <v>32964.921875</v>
      </c>
      <c r="D1588" s="6">
        <v>15986.966796875</v>
      </c>
      <c r="E1588" s="6">
        <v>27479</v>
      </c>
      <c r="F1588" s="15">
        <f>D1588/C1588*100</f>
        <v>48.496904853881141</v>
      </c>
      <c r="G1588" s="22">
        <f>TRUNC(D1588/E1588*100,3)</f>
        <v>58.177999999999997</v>
      </c>
      <c r="H1588" s="7">
        <f>ROUND(D1588-D1587,3)</f>
        <v>242.81299999999999</v>
      </c>
      <c r="I1588">
        <f>ROUND(H1588/D1587*100,3)</f>
        <v>1.542</v>
      </c>
    </row>
    <row r="1589" spans="1:9" x14ac:dyDescent="0.25">
      <c r="A1589" s="14">
        <v>43897.125</v>
      </c>
      <c r="B1589" s="5">
        <f>A1589</f>
        <v>43897.125</v>
      </c>
      <c r="C1589" s="6">
        <v>32985.12109375</v>
      </c>
      <c r="D1589" s="6">
        <v>15535.0732421875</v>
      </c>
      <c r="E1589" s="6">
        <v>27479</v>
      </c>
      <c r="F1589" s="15">
        <f>D1589/C1589*100</f>
        <v>47.097214522977985</v>
      </c>
      <c r="G1589" s="22">
        <f>TRUNC(D1589/E1589*100,3)</f>
        <v>56.533999999999999</v>
      </c>
      <c r="H1589" s="7">
        <f>ROUND(D1589-D1588,3)</f>
        <v>-451.89400000000001</v>
      </c>
      <c r="I1589">
        <f>ROUND(H1589/D1588*100,3)</f>
        <v>-2.827</v>
      </c>
    </row>
    <row r="1590" spans="1:9" x14ac:dyDescent="0.25">
      <c r="A1590" s="14">
        <v>43897.166666666664</v>
      </c>
      <c r="B1590" s="5">
        <f>A1590</f>
        <v>43897.166666666664</v>
      </c>
      <c r="C1590" s="6">
        <v>33198.96484375</v>
      </c>
      <c r="D1590" s="6">
        <v>14759.271484375</v>
      </c>
      <c r="E1590" s="6">
        <v>27479</v>
      </c>
      <c r="F1590" s="15">
        <f>D1590/C1590*100</f>
        <v>44.457023144664596</v>
      </c>
      <c r="G1590" s="22">
        <f>TRUNC(D1590/E1590*100,3)</f>
        <v>53.710999999999999</v>
      </c>
      <c r="H1590" s="7">
        <f>ROUND(D1590-D1589,3)</f>
        <v>-775.80200000000002</v>
      </c>
      <c r="I1590">
        <f>ROUND(H1590/D1589*100,3)</f>
        <v>-4.9939999999999998</v>
      </c>
    </row>
    <row r="1591" spans="1:9" x14ac:dyDescent="0.25">
      <c r="A1591" s="14">
        <v>43897.208333333336</v>
      </c>
      <c r="B1591" s="5">
        <f>A1591</f>
        <v>43897.208333333336</v>
      </c>
      <c r="C1591" s="6">
        <v>33950.140625</v>
      </c>
      <c r="D1591" s="6">
        <v>14641.02734375</v>
      </c>
      <c r="E1591" s="6">
        <v>27479</v>
      </c>
      <c r="F1591" s="15">
        <f>D1591/C1591*100</f>
        <v>43.125086006179096</v>
      </c>
      <c r="G1591" s="22">
        <f>TRUNC(D1591/E1591*100,3)</f>
        <v>53.28</v>
      </c>
      <c r="H1591" s="7">
        <f>ROUND(D1591-D1590,3)</f>
        <v>-118.244</v>
      </c>
      <c r="I1591">
        <f>ROUND(H1591/D1590*100,3)</f>
        <v>-0.80100000000000005</v>
      </c>
    </row>
    <row r="1592" spans="1:9" x14ac:dyDescent="0.25">
      <c r="A1592" s="14">
        <v>43897.25</v>
      </c>
      <c r="B1592" s="5">
        <f>A1592</f>
        <v>43897.25</v>
      </c>
      <c r="C1592" s="6">
        <v>35321.4453125</v>
      </c>
      <c r="D1592" s="6">
        <v>14949.5224609375</v>
      </c>
      <c r="E1592" s="6">
        <v>27479</v>
      </c>
      <c r="F1592" s="15">
        <f>D1592/C1592*100</f>
        <v>42.324209354046374</v>
      </c>
      <c r="G1592" s="22">
        <f>TRUNC(D1592/E1592*100,3)</f>
        <v>54.402999999999999</v>
      </c>
      <c r="H1592" s="7">
        <f>ROUND(D1592-D1591,3)</f>
        <v>308.495</v>
      </c>
      <c r="I1592">
        <f>ROUND(H1592/D1591*100,3)</f>
        <v>2.1070000000000002</v>
      </c>
    </row>
    <row r="1593" spans="1:9" x14ac:dyDescent="0.25">
      <c r="A1593" s="14">
        <v>43897.291666666664</v>
      </c>
      <c r="B1593" s="5">
        <f>A1593</f>
        <v>43897.291666666664</v>
      </c>
      <c r="C1593" s="6">
        <v>36685.8515625</v>
      </c>
      <c r="D1593" s="6">
        <v>15141.173828125</v>
      </c>
      <c r="E1593" s="6">
        <v>27479</v>
      </c>
      <c r="F1593" s="15">
        <f>D1593/C1593*100</f>
        <v>41.272515651789291</v>
      </c>
      <c r="G1593" s="22">
        <f>TRUNC(D1593/E1593*100,3)</f>
        <v>55.1</v>
      </c>
      <c r="H1593" s="7">
        <f>ROUND(D1593-D1592,3)</f>
        <v>191.65100000000001</v>
      </c>
      <c r="I1593">
        <f>ROUND(H1593/D1592*100,3)</f>
        <v>1.282</v>
      </c>
    </row>
    <row r="1594" spans="1:9" x14ac:dyDescent="0.25">
      <c r="A1594" s="14">
        <v>43897.333333333336</v>
      </c>
      <c r="B1594" s="5">
        <f>A1594</f>
        <v>43897.333333333336</v>
      </c>
      <c r="C1594" s="6">
        <v>38428.54296875</v>
      </c>
      <c r="D1594" s="6">
        <v>15017.716796875</v>
      </c>
      <c r="E1594" s="6">
        <v>27479</v>
      </c>
      <c r="F1594" s="15">
        <f>D1594/C1594*100</f>
        <v>39.079589379923597</v>
      </c>
      <c r="G1594" s="22">
        <f>TRUNC(D1594/E1594*100,3)</f>
        <v>54.651000000000003</v>
      </c>
      <c r="H1594" s="7">
        <f>ROUND(D1594-D1593,3)</f>
        <v>-123.45699999999999</v>
      </c>
      <c r="I1594">
        <f>ROUND(H1594/D1593*100,3)</f>
        <v>-0.81499999999999995</v>
      </c>
    </row>
    <row r="1595" spans="1:9" x14ac:dyDescent="0.25">
      <c r="A1595" s="14">
        <v>43897.375</v>
      </c>
      <c r="B1595" s="5">
        <f>A1595</f>
        <v>43897.375</v>
      </c>
      <c r="C1595" s="6">
        <v>38978.125</v>
      </c>
      <c r="D1595" s="6">
        <v>13698.48828125</v>
      </c>
      <c r="E1595" s="6">
        <v>27479</v>
      </c>
      <c r="F1595" s="15">
        <f>D1595/C1595*100</f>
        <v>35.144041128838289</v>
      </c>
      <c r="G1595" s="22">
        <f>TRUNC(D1595/E1595*100,3)</f>
        <v>49.85</v>
      </c>
      <c r="H1595" s="7">
        <f>ROUND(D1595-D1594,3)</f>
        <v>-1319.229</v>
      </c>
      <c r="I1595">
        <f>ROUND(H1595/D1594*100,3)</f>
        <v>-8.7840000000000007</v>
      </c>
    </row>
    <row r="1596" spans="1:9" x14ac:dyDescent="0.25">
      <c r="A1596" s="14">
        <v>43897.416666666664</v>
      </c>
      <c r="B1596" s="5">
        <f>A1596</f>
        <v>43897.416666666664</v>
      </c>
      <c r="C1596" s="6">
        <v>39042.25</v>
      </c>
      <c r="D1596" s="6">
        <v>15091.3330078125</v>
      </c>
      <c r="E1596" s="6">
        <v>27479</v>
      </c>
      <c r="F1596" s="15">
        <f>D1596/C1596*100</f>
        <v>38.653850656180168</v>
      </c>
      <c r="G1596" s="22">
        <f>TRUNC(D1596/E1596*100,3)</f>
        <v>54.918999999999997</v>
      </c>
      <c r="H1596" s="7">
        <f>ROUND(D1596-D1595,3)</f>
        <v>1392.845</v>
      </c>
      <c r="I1596">
        <f>ROUND(H1596/D1595*100,3)</f>
        <v>10.167999999999999</v>
      </c>
    </row>
    <row r="1597" spans="1:9" x14ac:dyDescent="0.25">
      <c r="A1597" s="14">
        <v>43897.458333333336</v>
      </c>
      <c r="B1597" s="5">
        <f>A1597</f>
        <v>43897.458333333336</v>
      </c>
      <c r="C1597" s="6">
        <v>38758.7578125</v>
      </c>
      <c r="D1597" s="6">
        <v>16286.96484375</v>
      </c>
      <c r="E1597" s="6">
        <v>27479</v>
      </c>
      <c r="F1597" s="15">
        <f>D1597/C1597*100</f>
        <v>42.021379845401874</v>
      </c>
      <c r="G1597" s="22">
        <f>TRUNC(D1597/E1597*100,3)</f>
        <v>59.27</v>
      </c>
      <c r="H1597" s="7">
        <f>ROUND(D1597-D1596,3)</f>
        <v>1195.6320000000001</v>
      </c>
      <c r="I1597">
        <f>ROUND(H1597/D1596*100,3)</f>
        <v>7.923</v>
      </c>
    </row>
    <row r="1598" spans="1:9" x14ac:dyDescent="0.25">
      <c r="A1598" s="14">
        <v>43897.5</v>
      </c>
      <c r="B1598" s="5">
        <f>A1598</f>
        <v>43897.5</v>
      </c>
      <c r="C1598" s="6">
        <v>38029.47265625</v>
      </c>
      <c r="D1598" s="6">
        <v>15810.0830078125</v>
      </c>
      <c r="E1598" s="6">
        <v>27479</v>
      </c>
      <c r="F1598" s="15">
        <f>D1598/C1598*100</f>
        <v>41.57323755372709</v>
      </c>
      <c r="G1598" s="22">
        <f>TRUNC(D1598/E1598*100,3)</f>
        <v>57.534999999999997</v>
      </c>
      <c r="H1598" s="7">
        <f>ROUND(D1598-D1597,3)</f>
        <v>-476.88200000000001</v>
      </c>
      <c r="I1598">
        <f>ROUND(H1598/D1597*100,3)</f>
        <v>-2.9279999999999999</v>
      </c>
    </row>
    <row r="1599" spans="1:9" x14ac:dyDescent="0.25">
      <c r="A1599" s="14">
        <v>43897.541666666664</v>
      </c>
      <c r="B1599" s="5">
        <f>A1599</f>
        <v>43897.541666666664</v>
      </c>
      <c r="C1599" s="6">
        <v>37249.2578125</v>
      </c>
      <c r="D1599" s="6">
        <v>16074.353515625</v>
      </c>
      <c r="E1599" s="6">
        <v>27479</v>
      </c>
      <c r="F1599" s="15">
        <f>D1599/C1599*100</f>
        <v>43.153486699084823</v>
      </c>
      <c r="G1599" s="22">
        <f>TRUNC(D1599/E1599*100,3)</f>
        <v>58.496000000000002</v>
      </c>
      <c r="H1599" s="7">
        <f>ROUND(D1599-D1598,3)</f>
        <v>264.27100000000002</v>
      </c>
      <c r="I1599">
        <f>ROUND(H1599/D1598*100,3)</f>
        <v>1.6719999999999999</v>
      </c>
    </row>
    <row r="1600" spans="1:9" x14ac:dyDescent="0.25">
      <c r="A1600" s="14">
        <v>43897.583333333336</v>
      </c>
      <c r="B1600" s="5">
        <f>A1600</f>
        <v>43897.583333333336</v>
      </c>
      <c r="C1600" s="6">
        <v>36304.79296875</v>
      </c>
      <c r="D1600" s="6">
        <v>16237.18359375</v>
      </c>
      <c r="E1600" s="6">
        <v>27479</v>
      </c>
      <c r="F1600" s="15">
        <f>D1600/C1600*100</f>
        <v>44.724627978808321</v>
      </c>
      <c r="G1600" s="22">
        <f>TRUNC(D1600/E1600*100,3)</f>
        <v>59.088999999999999</v>
      </c>
      <c r="H1600" s="7">
        <f>ROUND(D1600-D1599,3)</f>
        <v>162.83000000000001</v>
      </c>
      <c r="I1600">
        <f>ROUND(H1600/D1599*100,3)</f>
        <v>1.0129999999999999</v>
      </c>
    </row>
    <row r="1601" spans="1:9" x14ac:dyDescent="0.25">
      <c r="A1601" s="14">
        <v>43897.625</v>
      </c>
      <c r="B1601" s="5">
        <f>A1601</f>
        <v>43897.625</v>
      </c>
      <c r="C1601" s="6">
        <v>35739.57421875</v>
      </c>
      <c r="D1601" s="6">
        <v>16190.2197265625</v>
      </c>
      <c r="E1601" s="6">
        <v>27479</v>
      </c>
      <c r="F1601" s="15">
        <f>D1601/C1601*100</f>
        <v>45.300538913719485</v>
      </c>
      <c r="G1601" s="22">
        <f>TRUNC(D1601/E1601*100,3)</f>
        <v>58.917999999999999</v>
      </c>
      <c r="H1601" s="7">
        <f>ROUND(D1601-D1600,3)</f>
        <v>-46.963999999999999</v>
      </c>
      <c r="I1601">
        <f>ROUND(H1601/D1600*100,3)</f>
        <v>-0.28899999999999998</v>
      </c>
    </row>
    <row r="1602" spans="1:9" x14ac:dyDescent="0.25">
      <c r="A1602" s="14">
        <v>43897.666666666664</v>
      </c>
      <c r="B1602" s="5">
        <f>A1602</f>
        <v>43897.666666666664</v>
      </c>
      <c r="C1602" s="6">
        <v>35321.85546875</v>
      </c>
      <c r="D1602" s="6">
        <v>15962.04296875</v>
      </c>
      <c r="E1602" s="6">
        <v>27479</v>
      </c>
      <c r="F1602" s="15">
        <f>D1602/C1602*100</f>
        <v>45.190273152190322</v>
      </c>
      <c r="G1602" s="22">
        <f>TRUNC(D1602/E1602*100,3)</f>
        <v>58.088000000000001</v>
      </c>
      <c r="H1602" s="7">
        <f>ROUND(D1602-D1601,3)</f>
        <v>-228.17699999999999</v>
      </c>
      <c r="I1602">
        <f>ROUND(H1602/D1601*100,3)</f>
        <v>-1.409</v>
      </c>
    </row>
    <row r="1603" spans="1:9" x14ac:dyDescent="0.25">
      <c r="A1603" s="14">
        <v>43897.708333333336</v>
      </c>
      <c r="B1603" s="5">
        <f>A1603</f>
        <v>43897.708333333336</v>
      </c>
      <c r="C1603" s="6">
        <v>35453.78515625</v>
      </c>
      <c r="D1603" s="6">
        <v>16830.955078125</v>
      </c>
      <c r="E1603" s="6">
        <v>27479</v>
      </c>
      <c r="F1603" s="15">
        <f>D1603/C1603*100</f>
        <v>47.472942603867338</v>
      </c>
      <c r="G1603" s="22">
        <f>TRUNC(D1603/E1603*100,3)</f>
        <v>61.25</v>
      </c>
      <c r="H1603" s="7">
        <f>ROUND(D1603-D1602,3)</f>
        <v>868.91200000000003</v>
      </c>
      <c r="I1603">
        <f>ROUND(H1603/D1602*100,3)</f>
        <v>5.444</v>
      </c>
    </row>
    <row r="1604" spans="1:9" x14ac:dyDescent="0.25">
      <c r="A1604" s="14">
        <v>43897.75</v>
      </c>
      <c r="B1604" s="5">
        <f>A1604</f>
        <v>43897.75</v>
      </c>
      <c r="C1604" s="6">
        <v>36176.51953125</v>
      </c>
      <c r="D1604" s="6">
        <v>17280.841796875</v>
      </c>
      <c r="E1604" s="6">
        <v>27479</v>
      </c>
      <c r="F1604" s="15">
        <f>D1604/C1604*100</f>
        <v>47.768115951418331</v>
      </c>
      <c r="G1604" s="22">
        <f>TRUNC(D1604/E1604*100,3)</f>
        <v>62.887</v>
      </c>
      <c r="H1604" s="7">
        <f>ROUND(D1604-D1603,3)</f>
        <v>449.887</v>
      </c>
      <c r="I1604">
        <f>ROUND(H1604/D1603*100,3)</f>
        <v>2.673</v>
      </c>
    </row>
    <row r="1605" spans="1:9" x14ac:dyDescent="0.25">
      <c r="A1605" s="14">
        <v>43897.791666666664</v>
      </c>
      <c r="B1605" s="5">
        <f>A1605</f>
        <v>43897.791666666664</v>
      </c>
      <c r="C1605" s="6">
        <v>38125.76171875</v>
      </c>
      <c r="D1605" s="6">
        <v>17638.98828125</v>
      </c>
      <c r="E1605" s="6">
        <v>27479</v>
      </c>
      <c r="F1605" s="15">
        <f>D1605/C1605*100</f>
        <v>46.265274413062443</v>
      </c>
      <c r="G1605" s="22">
        <f>TRUNC(D1605/E1605*100,3)</f>
        <v>64.19</v>
      </c>
      <c r="H1605" s="7">
        <f>ROUND(D1605-D1604,3)</f>
        <v>358.14600000000002</v>
      </c>
      <c r="I1605">
        <f>ROUND(H1605/D1604*100,3)</f>
        <v>2.073</v>
      </c>
    </row>
    <row r="1606" spans="1:9" x14ac:dyDescent="0.25">
      <c r="A1606" s="14">
        <v>43897.833333333336</v>
      </c>
      <c r="B1606" s="5">
        <f>A1606</f>
        <v>43897.833333333336</v>
      </c>
      <c r="C1606" s="6">
        <v>38257.40625</v>
      </c>
      <c r="D1606" s="6">
        <v>17755.822265625</v>
      </c>
      <c r="E1606" s="6">
        <v>27479</v>
      </c>
      <c r="F1606" s="15">
        <f>D1606/C1606*100</f>
        <v>46.411463834208568</v>
      </c>
      <c r="G1606" s="22">
        <f>TRUNC(D1606/E1606*100,3)</f>
        <v>64.614999999999995</v>
      </c>
      <c r="H1606" s="7">
        <f>ROUND(D1606-D1605,3)</f>
        <v>116.834</v>
      </c>
      <c r="I1606">
        <f>ROUND(H1606/D1605*100,3)</f>
        <v>0.66200000000000003</v>
      </c>
    </row>
    <row r="1607" spans="1:9" x14ac:dyDescent="0.25">
      <c r="A1607" s="14">
        <v>43897.875</v>
      </c>
      <c r="B1607" s="5">
        <f>A1607</f>
        <v>43897.875</v>
      </c>
      <c r="C1607" s="6">
        <v>38123.8671875</v>
      </c>
      <c r="D1607" s="6">
        <v>17797.57421875</v>
      </c>
      <c r="E1607" s="6">
        <v>27479</v>
      </c>
      <c r="F1607" s="15">
        <f>D1607/C1607*100</f>
        <v>46.683548998894437</v>
      </c>
      <c r="G1607" s="22">
        <f>TRUNC(D1607/E1607*100,3)</f>
        <v>64.766999999999996</v>
      </c>
      <c r="H1607" s="7">
        <f>ROUND(D1607-D1606,3)</f>
        <v>41.752000000000002</v>
      </c>
      <c r="I1607">
        <f>ROUND(H1607/D1606*100,3)</f>
        <v>0.23499999999999999</v>
      </c>
    </row>
    <row r="1608" spans="1:9" x14ac:dyDescent="0.25">
      <c r="A1608" s="14">
        <v>43897.916666666664</v>
      </c>
      <c r="B1608" s="5">
        <f>A1608</f>
        <v>43897.916666666664</v>
      </c>
      <c r="C1608" s="6">
        <v>37248.18359375</v>
      </c>
      <c r="D1608" s="6">
        <v>18267.6875</v>
      </c>
      <c r="E1608" s="6">
        <v>27479</v>
      </c>
      <c r="F1608" s="15">
        <f>D1608/C1608*100</f>
        <v>49.043163283444507</v>
      </c>
      <c r="G1608" s="22">
        <f>TRUNC(D1608/E1608*100,3)</f>
        <v>66.477999999999994</v>
      </c>
      <c r="H1608" s="7">
        <f>ROUND(D1608-D1607,3)</f>
        <v>470.113</v>
      </c>
      <c r="I1608">
        <f>ROUND(H1608/D1607*100,3)</f>
        <v>2.641</v>
      </c>
    </row>
    <row r="1609" spans="1:9" x14ac:dyDescent="0.25">
      <c r="A1609" s="14">
        <v>43897.958333333336</v>
      </c>
      <c r="B1609" s="5">
        <f>A1609</f>
        <v>43897.958333333336</v>
      </c>
      <c r="C1609" s="6">
        <v>35975.1796875</v>
      </c>
      <c r="D1609" s="6">
        <v>18124.18359375</v>
      </c>
      <c r="E1609" s="6">
        <v>27479</v>
      </c>
      <c r="F1609" s="15">
        <f>D1609/C1609*100</f>
        <v>50.379688861005079</v>
      </c>
      <c r="G1609" s="22">
        <f>TRUNC(D1609/E1609*100,3)</f>
        <v>65.956000000000003</v>
      </c>
      <c r="H1609" s="7">
        <f>ROUND(D1609-D1608,3)</f>
        <v>-143.50399999999999</v>
      </c>
      <c r="I1609">
        <f>ROUND(H1609/D1608*100,3)</f>
        <v>-0.78600000000000003</v>
      </c>
    </row>
    <row r="1610" spans="1:9" x14ac:dyDescent="0.25">
      <c r="A1610" s="14">
        <v>43898</v>
      </c>
      <c r="B1610" s="5">
        <f>A1610</f>
        <v>43898</v>
      </c>
      <c r="C1610" s="6">
        <v>34815.921875</v>
      </c>
      <c r="D1610" s="6">
        <v>17604.0234375</v>
      </c>
      <c r="E1610" s="6">
        <v>27479</v>
      </c>
      <c r="F1610" s="15">
        <f>D1610/C1610*100</f>
        <v>50.563140337641855</v>
      </c>
      <c r="G1610" s="22">
        <f>TRUNC(D1610/E1610*100,3)</f>
        <v>64.063000000000002</v>
      </c>
      <c r="H1610" s="7">
        <f>ROUND(D1610-D1609,3)</f>
        <v>-520.16</v>
      </c>
      <c r="I1610">
        <f>ROUND(H1610/D1609*100,3)</f>
        <v>-2.87</v>
      </c>
    </row>
    <row r="1611" spans="1:9" x14ac:dyDescent="0.25">
      <c r="A1611" s="14">
        <v>43898.041666666664</v>
      </c>
      <c r="B1611" s="5">
        <f>A1611</f>
        <v>43898.041666666664</v>
      </c>
      <c r="C1611" s="6">
        <v>33794.8125</v>
      </c>
      <c r="D1611" s="6">
        <v>17642.04296875</v>
      </c>
      <c r="E1611" s="6">
        <v>27479</v>
      </c>
      <c r="F1611" s="15">
        <f>D1611/C1611*100</f>
        <v>52.203405385811799</v>
      </c>
      <c r="G1611" s="22">
        <f>TRUNC(D1611/E1611*100,3)</f>
        <v>64.200999999999993</v>
      </c>
      <c r="H1611" s="7">
        <f>ROUND(D1611-D1610,3)</f>
        <v>38.020000000000003</v>
      </c>
      <c r="I1611">
        <f>ROUND(H1611/D1610*100,3)</f>
        <v>0.216</v>
      </c>
    </row>
    <row r="1612" spans="1:9" x14ac:dyDescent="0.25">
      <c r="A1612" s="14">
        <v>43898.125</v>
      </c>
      <c r="B1612" s="5">
        <f>A1612</f>
        <v>43898.125</v>
      </c>
      <c r="C1612" s="6">
        <v>33327.77734375</v>
      </c>
      <c r="D1612" s="6">
        <v>17459.587890625</v>
      </c>
      <c r="E1612" s="6">
        <v>27479</v>
      </c>
      <c r="F1612" s="15">
        <f>D1612/C1612*100</f>
        <v>52.387495603271063</v>
      </c>
      <c r="G1612" s="22">
        <f>TRUNC(D1612/E1612*100,3)</f>
        <v>63.536999999999999</v>
      </c>
      <c r="H1612" s="7">
        <f>ROUND(D1612-D1611,3)</f>
        <v>-182.45500000000001</v>
      </c>
      <c r="I1612">
        <f>ROUND(H1612/D1611*100,3)</f>
        <v>-1.034</v>
      </c>
    </row>
    <row r="1613" spans="1:9" x14ac:dyDescent="0.25">
      <c r="A1613" s="14">
        <v>43898.166666666664</v>
      </c>
      <c r="B1613" s="5">
        <f>A1613</f>
        <v>43898.166666666664</v>
      </c>
      <c r="C1613" s="6">
        <v>33212.29296875</v>
      </c>
      <c r="D1613" s="6">
        <v>17291.0703125</v>
      </c>
      <c r="E1613" s="6">
        <v>27479</v>
      </c>
      <c r="F1613" s="15">
        <f>D1613/C1613*100</f>
        <v>52.062259985389915</v>
      </c>
      <c r="G1613" s="22">
        <f>TRUNC(D1613/E1613*100,3)</f>
        <v>62.923999999999999</v>
      </c>
      <c r="H1613" s="7">
        <f>ROUND(D1613-D1612,3)</f>
        <v>-168.518</v>
      </c>
      <c r="I1613">
        <f>ROUND(H1613/D1612*100,3)</f>
        <v>-0.96499999999999997</v>
      </c>
    </row>
    <row r="1614" spans="1:9" x14ac:dyDescent="0.25">
      <c r="A1614" s="14">
        <v>43898.208333333336</v>
      </c>
      <c r="B1614" s="5">
        <f>A1614</f>
        <v>43898.208333333336</v>
      </c>
      <c r="C1614" s="6">
        <v>33428.15234375</v>
      </c>
      <c r="D1614" s="6">
        <v>17217.810546875</v>
      </c>
      <c r="E1614" s="6">
        <v>27479</v>
      </c>
      <c r="F1614" s="15">
        <f>D1614/C1614*100</f>
        <v>51.506916594791043</v>
      </c>
      <c r="G1614" s="22">
        <f>TRUNC(D1614/E1614*100,3)</f>
        <v>62.658000000000001</v>
      </c>
      <c r="H1614" s="7">
        <f>ROUND(D1614-D1613,3)</f>
        <v>-73.260000000000005</v>
      </c>
      <c r="I1614">
        <f>ROUND(H1614/D1613*100,3)</f>
        <v>-0.42399999999999999</v>
      </c>
    </row>
    <row r="1615" spans="1:9" x14ac:dyDescent="0.25">
      <c r="A1615" s="14">
        <v>43898.25</v>
      </c>
      <c r="B1615" s="5">
        <f>A1615</f>
        <v>43898.25</v>
      </c>
      <c r="C1615" s="6">
        <v>33927.45703125</v>
      </c>
      <c r="D1615" s="6">
        <v>17248.97265625</v>
      </c>
      <c r="E1615" s="6">
        <v>27479</v>
      </c>
      <c r="F1615" s="15">
        <f>D1615/C1615*100</f>
        <v>50.840747187041657</v>
      </c>
      <c r="G1615" s="22">
        <f>TRUNC(D1615/E1615*100,3)</f>
        <v>62.771000000000001</v>
      </c>
      <c r="H1615" s="7">
        <f>ROUND(D1615-D1614,3)</f>
        <v>31.161999999999999</v>
      </c>
      <c r="I1615">
        <f>ROUND(H1615/D1614*100,3)</f>
        <v>0.18099999999999999</v>
      </c>
    </row>
    <row r="1616" spans="1:9" x14ac:dyDescent="0.25">
      <c r="A1616" s="14">
        <v>43898.291666666664</v>
      </c>
      <c r="B1616" s="5">
        <f>A1616</f>
        <v>43898.291666666664</v>
      </c>
      <c r="C1616" s="6">
        <v>34993.8515625</v>
      </c>
      <c r="D1616" s="6">
        <v>17600.771484375</v>
      </c>
      <c r="E1616" s="6">
        <v>27479</v>
      </c>
      <c r="F1616" s="15">
        <f>D1616/C1616*100</f>
        <v>50.296754139622294</v>
      </c>
      <c r="G1616" s="22">
        <f>TRUNC(D1616/E1616*100,3)</f>
        <v>64.051000000000002</v>
      </c>
      <c r="H1616" s="7">
        <f>ROUND(D1616-D1615,3)</f>
        <v>351.79899999999998</v>
      </c>
      <c r="I1616">
        <f>ROUND(H1616/D1615*100,3)</f>
        <v>2.04</v>
      </c>
    </row>
    <row r="1617" spans="1:9" x14ac:dyDescent="0.25">
      <c r="A1617" s="14">
        <v>43898.333333333336</v>
      </c>
      <c r="B1617" s="5">
        <f>A1617</f>
        <v>43898.333333333336</v>
      </c>
      <c r="C1617" s="6">
        <v>35735.73828125</v>
      </c>
      <c r="D1617" s="6">
        <v>17719.19921875</v>
      </c>
      <c r="E1617" s="6">
        <v>27479</v>
      </c>
      <c r="F1617" s="15">
        <f>D1617/C1617*100</f>
        <v>49.583974113799115</v>
      </c>
      <c r="G1617" s="22">
        <f>TRUNC(D1617/E1617*100,3)</f>
        <v>64.481999999999999</v>
      </c>
      <c r="H1617" s="7">
        <f>ROUND(D1617-D1616,3)</f>
        <v>118.428</v>
      </c>
      <c r="I1617">
        <f>ROUND(H1617/D1616*100,3)</f>
        <v>0.67300000000000004</v>
      </c>
    </row>
    <row r="1618" spans="1:9" x14ac:dyDescent="0.25">
      <c r="A1618" s="14">
        <v>43898.375</v>
      </c>
      <c r="B1618" s="5">
        <f>A1618</f>
        <v>43898.375</v>
      </c>
      <c r="C1618" s="6">
        <v>36452.19140625</v>
      </c>
      <c r="D1618" s="6">
        <v>17703.625</v>
      </c>
      <c r="E1618" s="6">
        <v>27479</v>
      </c>
      <c r="F1618" s="15">
        <f>D1618/C1618*100</f>
        <v>48.566696039472077</v>
      </c>
      <c r="G1618" s="22">
        <f>TRUNC(D1618/E1618*100,3)</f>
        <v>64.426000000000002</v>
      </c>
      <c r="H1618" s="7">
        <f>ROUND(D1618-D1617,3)</f>
        <v>-15.574</v>
      </c>
      <c r="I1618">
        <f>ROUND(H1618/D1617*100,3)</f>
        <v>-8.7999999999999995E-2</v>
      </c>
    </row>
    <row r="1619" spans="1:9" x14ac:dyDescent="0.25">
      <c r="A1619" s="14">
        <v>43898.416666666664</v>
      </c>
      <c r="B1619" s="5">
        <f>A1619</f>
        <v>43898.416666666664</v>
      </c>
      <c r="C1619" s="6">
        <v>36797.4453125</v>
      </c>
      <c r="D1619" s="6">
        <v>17745.033203125</v>
      </c>
      <c r="E1619" s="6">
        <v>27479</v>
      </c>
      <c r="F1619" s="15">
        <f>D1619/C1619*100</f>
        <v>48.223546641421486</v>
      </c>
      <c r="G1619" s="22">
        <f>TRUNC(D1619/E1619*100,3)</f>
        <v>64.575999999999993</v>
      </c>
      <c r="H1619" s="7">
        <f>ROUND(D1619-D1618,3)</f>
        <v>41.408000000000001</v>
      </c>
      <c r="I1619">
        <f>ROUND(H1619/D1618*100,3)</f>
        <v>0.23400000000000001</v>
      </c>
    </row>
    <row r="1620" spans="1:9" x14ac:dyDescent="0.25">
      <c r="A1620" s="14">
        <v>43898.458333333336</v>
      </c>
      <c r="B1620" s="5">
        <f>A1620</f>
        <v>43898.458333333336</v>
      </c>
      <c r="C1620" s="6">
        <v>36744.73046875</v>
      </c>
      <c r="D1620" s="6">
        <v>18642.376953125</v>
      </c>
      <c r="E1620" s="6">
        <v>27479</v>
      </c>
      <c r="F1620" s="15">
        <f>D1620/C1620*100</f>
        <v>50.734831131717343</v>
      </c>
      <c r="G1620" s="22">
        <f>TRUNC(D1620/E1620*100,3)</f>
        <v>67.841999999999999</v>
      </c>
      <c r="H1620" s="7">
        <f>ROUND(D1620-D1619,3)</f>
        <v>897.34400000000005</v>
      </c>
      <c r="I1620">
        <f>ROUND(H1620/D1619*100,3)</f>
        <v>5.0570000000000004</v>
      </c>
    </row>
    <row r="1621" spans="1:9" x14ac:dyDescent="0.25">
      <c r="A1621" s="14">
        <v>43898.5</v>
      </c>
      <c r="B1621" s="5">
        <f>A1621</f>
        <v>43898.5</v>
      </c>
      <c r="C1621" s="6">
        <v>36783.1171875</v>
      </c>
      <c r="D1621" s="6">
        <v>18302.52734375</v>
      </c>
      <c r="E1621" s="6">
        <v>27479</v>
      </c>
      <c r="F1621" s="15">
        <f>D1621/C1621*100</f>
        <v>49.757956212503231</v>
      </c>
      <c r="G1621" s="22">
        <f>TRUNC(D1621/E1621*100,3)</f>
        <v>66.605000000000004</v>
      </c>
      <c r="H1621" s="7">
        <f>ROUND(D1621-D1620,3)</f>
        <v>-339.85</v>
      </c>
      <c r="I1621">
        <f>ROUND(H1621/D1620*100,3)</f>
        <v>-1.823</v>
      </c>
    </row>
    <row r="1622" spans="1:9" x14ac:dyDescent="0.25">
      <c r="A1622" s="14">
        <v>43898.541666666664</v>
      </c>
      <c r="B1622" s="5">
        <f>A1622</f>
        <v>43898.541666666664</v>
      </c>
      <c r="C1622" s="6">
        <v>36200.30078125</v>
      </c>
      <c r="D1622" s="6">
        <v>18296.99609375</v>
      </c>
      <c r="E1622" s="6">
        <v>27479</v>
      </c>
      <c r="F1622" s="15">
        <f>D1622/C1622*100</f>
        <v>50.543768142465154</v>
      </c>
      <c r="G1622" s="22">
        <f>TRUNC(D1622/E1622*100,3)</f>
        <v>66.584999999999994</v>
      </c>
      <c r="H1622" s="7">
        <f>ROUND(D1622-D1621,3)</f>
        <v>-5.5309999999999997</v>
      </c>
      <c r="I1622">
        <f>ROUND(H1622/D1621*100,3)</f>
        <v>-0.03</v>
      </c>
    </row>
    <row r="1623" spans="1:9" x14ac:dyDescent="0.25">
      <c r="A1623" s="14">
        <v>43898.583333333336</v>
      </c>
      <c r="B1623" s="5">
        <f>A1623</f>
        <v>43898.583333333336</v>
      </c>
      <c r="C1623" s="6">
        <v>36009.61328125</v>
      </c>
      <c r="D1623" s="6">
        <v>18098.208984375</v>
      </c>
      <c r="E1623" s="6">
        <v>27479</v>
      </c>
      <c r="F1623" s="15">
        <f>D1623/C1623*100</f>
        <v>50.259381690718222</v>
      </c>
      <c r="G1623" s="22">
        <f>TRUNC(D1623/E1623*100,3)</f>
        <v>65.861000000000004</v>
      </c>
      <c r="H1623" s="7">
        <f>ROUND(D1623-D1622,3)</f>
        <v>-198.78700000000001</v>
      </c>
      <c r="I1623">
        <f>ROUND(H1623/D1622*100,3)</f>
        <v>-1.0860000000000001</v>
      </c>
    </row>
    <row r="1624" spans="1:9" x14ac:dyDescent="0.25">
      <c r="A1624" s="14">
        <v>43898.625</v>
      </c>
      <c r="B1624" s="5">
        <f>A1624</f>
        <v>43898.625</v>
      </c>
      <c r="C1624" s="6">
        <v>35779.26171875</v>
      </c>
      <c r="D1624" s="6">
        <v>18408.388671875</v>
      </c>
      <c r="E1624" s="6">
        <v>27479</v>
      </c>
      <c r="F1624" s="15">
        <f>D1624/C1624*100</f>
        <v>51.449884060151376</v>
      </c>
      <c r="G1624" s="22">
        <f>TRUNC(D1624/E1624*100,3)</f>
        <v>66.989999999999995</v>
      </c>
      <c r="H1624" s="7">
        <f>ROUND(D1624-D1623,3)</f>
        <v>310.18</v>
      </c>
      <c r="I1624">
        <f>ROUND(H1624/D1623*100,3)</f>
        <v>1.714</v>
      </c>
    </row>
    <row r="1625" spans="1:9" x14ac:dyDescent="0.25">
      <c r="A1625" s="14">
        <v>43898.666666666664</v>
      </c>
      <c r="B1625" s="5">
        <f>A1625</f>
        <v>43898.666666666664</v>
      </c>
      <c r="C1625" s="6">
        <v>35634</v>
      </c>
      <c r="D1625" s="6">
        <v>18290.3828125</v>
      </c>
      <c r="E1625" s="6">
        <v>27479</v>
      </c>
      <c r="F1625" s="15">
        <f>D1625/C1625*100</f>
        <v>51.32845824914407</v>
      </c>
      <c r="G1625" s="22">
        <f>TRUNC(D1625/E1625*100,3)</f>
        <v>66.561000000000007</v>
      </c>
      <c r="H1625" s="7">
        <f>ROUND(D1625-D1624,3)</f>
        <v>-118.006</v>
      </c>
      <c r="I1625">
        <f>ROUND(H1625/D1624*100,3)</f>
        <v>-0.64100000000000001</v>
      </c>
    </row>
    <row r="1626" spans="1:9" x14ac:dyDescent="0.25">
      <c r="A1626" s="14">
        <v>43898.708333333336</v>
      </c>
      <c r="B1626" s="5">
        <f>A1626</f>
        <v>43898.708333333336</v>
      </c>
      <c r="C1626" s="6">
        <v>35849.8125</v>
      </c>
      <c r="D1626" s="6">
        <v>18268.89453125</v>
      </c>
      <c r="E1626" s="6">
        <v>27479</v>
      </c>
      <c r="F1626" s="15">
        <f>D1626/C1626*100</f>
        <v>50.959526026112414</v>
      </c>
      <c r="G1626" s="22">
        <f>TRUNC(D1626/E1626*100,3)</f>
        <v>66.483000000000004</v>
      </c>
      <c r="H1626" s="7">
        <f>ROUND(D1626-D1625,3)</f>
        <v>-21.488</v>
      </c>
      <c r="I1626">
        <f>ROUND(H1626/D1625*100,3)</f>
        <v>-0.11700000000000001</v>
      </c>
    </row>
    <row r="1627" spans="1:9" x14ac:dyDescent="0.25">
      <c r="A1627" s="14">
        <v>43898.75</v>
      </c>
      <c r="B1627" s="5">
        <f>A1627</f>
        <v>43898.75</v>
      </c>
      <c r="C1627" s="6">
        <v>36063.828125</v>
      </c>
      <c r="D1627" s="6">
        <v>18351.97265625</v>
      </c>
      <c r="E1627" s="6">
        <v>27479</v>
      </c>
      <c r="F1627" s="15">
        <f>D1627/C1627*100</f>
        <v>50.88747814746857</v>
      </c>
      <c r="G1627" s="22">
        <f>TRUNC(D1627/E1627*100,3)</f>
        <v>66.784999999999997</v>
      </c>
      <c r="H1627" s="7">
        <f>ROUND(D1627-D1626,3)</f>
        <v>83.078000000000003</v>
      </c>
      <c r="I1627">
        <f>ROUND(H1627/D1626*100,3)</f>
        <v>0.45500000000000002</v>
      </c>
    </row>
    <row r="1628" spans="1:9" x14ac:dyDescent="0.25">
      <c r="A1628" s="14">
        <v>43898.791666666664</v>
      </c>
      <c r="B1628" s="5">
        <f>A1628</f>
        <v>43898.791666666664</v>
      </c>
      <c r="C1628" s="6">
        <v>36432.14453125</v>
      </c>
      <c r="D1628" s="6">
        <v>18533.068359375</v>
      </c>
      <c r="E1628" s="6">
        <v>27479</v>
      </c>
      <c r="F1628" s="15">
        <f>D1628/C1628*100</f>
        <v>50.870100011483245</v>
      </c>
      <c r="G1628" s="22">
        <f>TRUNC(D1628/E1628*100,3)</f>
        <v>67.444000000000003</v>
      </c>
      <c r="H1628" s="7">
        <f>ROUND(D1628-D1627,3)</f>
        <v>181.096</v>
      </c>
      <c r="I1628">
        <f>ROUND(H1628/D1627*100,3)</f>
        <v>0.98699999999999999</v>
      </c>
    </row>
    <row r="1629" spans="1:9" x14ac:dyDescent="0.25">
      <c r="A1629" s="14">
        <v>43898.833333333336</v>
      </c>
      <c r="B1629" s="5">
        <f>A1629</f>
        <v>43898.833333333336</v>
      </c>
      <c r="C1629" s="6">
        <v>38107.52734375</v>
      </c>
      <c r="D1629" s="6">
        <v>18647.837890625</v>
      </c>
      <c r="E1629" s="6">
        <v>27479</v>
      </c>
      <c r="F1629" s="15">
        <f>D1629/C1629*100</f>
        <v>48.934788453765748</v>
      </c>
      <c r="G1629" s="22">
        <f>TRUNC(D1629/E1629*100,3)</f>
        <v>67.861999999999995</v>
      </c>
      <c r="H1629" s="7">
        <f>ROUND(D1629-D1628,3)</f>
        <v>114.77</v>
      </c>
      <c r="I1629">
        <f>ROUND(H1629/D1628*100,3)</f>
        <v>0.61899999999999999</v>
      </c>
    </row>
    <row r="1630" spans="1:9" x14ac:dyDescent="0.25">
      <c r="A1630" s="14">
        <v>43898.875</v>
      </c>
      <c r="B1630" s="5">
        <f>A1630</f>
        <v>43898.875</v>
      </c>
      <c r="C1630" s="6">
        <v>37955.62109375</v>
      </c>
      <c r="D1630" s="6">
        <v>18703.072265625</v>
      </c>
      <c r="E1630" s="6">
        <v>27479</v>
      </c>
      <c r="F1630" s="15">
        <f>D1630/C1630*100</f>
        <v>49.276159173969518</v>
      </c>
      <c r="G1630" s="22">
        <f>TRUNC(D1630/E1630*100,3)</f>
        <v>68.063000000000002</v>
      </c>
      <c r="H1630" s="7">
        <f>ROUND(D1630-D1629,3)</f>
        <v>55.234000000000002</v>
      </c>
      <c r="I1630">
        <f>ROUND(H1630/D1629*100,3)</f>
        <v>0.29599999999999999</v>
      </c>
    </row>
    <row r="1631" spans="1:9" x14ac:dyDescent="0.25">
      <c r="A1631" s="14">
        <v>43898.916666666664</v>
      </c>
      <c r="B1631" s="5">
        <f>A1631</f>
        <v>43898.916666666664</v>
      </c>
      <c r="C1631" s="6">
        <v>36820.79296875</v>
      </c>
      <c r="D1631" s="6">
        <v>18825.57421875</v>
      </c>
      <c r="E1631" s="6">
        <v>27479</v>
      </c>
      <c r="F1631" s="15">
        <f>D1631/C1631*100</f>
        <v>51.127563262223511</v>
      </c>
      <c r="G1631" s="22">
        <f>TRUNC(D1631/E1631*100,3)</f>
        <v>68.507999999999996</v>
      </c>
      <c r="H1631" s="7">
        <f>ROUND(D1631-D1630,3)</f>
        <v>122.502</v>
      </c>
      <c r="I1631">
        <f>ROUND(H1631/D1630*100,3)</f>
        <v>0.65500000000000003</v>
      </c>
    </row>
    <row r="1632" spans="1:9" x14ac:dyDescent="0.25">
      <c r="A1632" s="14">
        <v>43898.958333333336</v>
      </c>
      <c r="B1632" s="5">
        <f>A1632</f>
        <v>43898.958333333336</v>
      </c>
      <c r="C1632" s="6">
        <v>34783.40625</v>
      </c>
      <c r="D1632" s="6">
        <v>18473.955078125</v>
      </c>
      <c r="E1632" s="6">
        <v>27479</v>
      </c>
      <c r="F1632" s="15">
        <f>D1632/C1632*100</f>
        <v>53.111403021735406</v>
      </c>
      <c r="G1632" s="22">
        <f>TRUNC(D1632/E1632*100,3)</f>
        <v>67.228999999999999</v>
      </c>
      <c r="H1632" s="7">
        <f>ROUND(D1632-D1631,3)</f>
        <v>-351.61900000000003</v>
      </c>
      <c r="I1632">
        <f>ROUND(H1632/D1631*100,3)</f>
        <v>-1.8680000000000001</v>
      </c>
    </row>
    <row r="1633" spans="1:9" x14ac:dyDescent="0.25">
      <c r="A1633" s="14">
        <v>43899</v>
      </c>
      <c r="B1633" s="5">
        <f>A1633</f>
        <v>43899</v>
      </c>
      <c r="C1633" s="6">
        <v>32624.515625</v>
      </c>
      <c r="D1633" s="6">
        <v>17606.32421875</v>
      </c>
      <c r="E1633" s="6">
        <v>27479</v>
      </c>
      <c r="F1633" s="15">
        <f>D1633/C1633*100</f>
        <v>53.966545959255143</v>
      </c>
      <c r="G1633" s="22">
        <f>TRUNC(D1633/E1633*100,3)</f>
        <v>64.070999999999998</v>
      </c>
      <c r="H1633" s="7">
        <f>ROUND(D1633-D1632,3)</f>
        <v>-867.63099999999997</v>
      </c>
      <c r="I1633">
        <f>ROUND(H1633/D1632*100,3)</f>
        <v>-4.6970000000000001</v>
      </c>
    </row>
    <row r="1634" spans="1:9" x14ac:dyDescent="0.25">
      <c r="A1634" s="14">
        <v>43899.041666666664</v>
      </c>
      <c r="B1634" s="5">
        <f>A1634</f>
        <v>43899.041666666664</v>
      </c>
      <c r="C1634" s="6">
        <v>31107.6484375</v>
      </c>
      <c r="D1634" s="6">
        <v>16866.224609375</v>
      </c>
      <c r="E1634" s="6">
        <v>27479</v>
      </c>
      <c r="F1634" s="15">
        <f>D1634/C1634*100</f>
        <v>54.218899391452915</v>
      </c>
      <c r="G1634" s="22">
        <f>TRUNC(D1634/E1634*100,3)</f>
        <v>61.378</v>
      </c>
      <c r="H1634" s="7">
        <f>ROUND(D1634-D1633,3)</f>
        <v>-740.1</v>
      </c>
      <c r="I1634">
        <f>ROUND(H1634/D1633*100,3)</f>
        <v>-4.2039999999999997</v>
      </c>
    </row>
    <row r="1635" spans="1:9" x14ac:dyDescent="0.25">
      <c r="A1635" s="14">
        <v>43899.083333333336</v>
      </c>
      <c r="B1635" s="5">
        <f>A1635</f>
        <v>43899.083333333336</v>
      </c>
      <c r="C1635" s="6">
        <v>30323.291015625</v>
      </c>
      <c r="D1635" s="6">
        <v>16048.470703125</v>
      </c>
      <c r="E1635" s="6">
        <v>27479</v>
      </c>
      <c r="F1635" s="15">
        <f>D1635/C1635*100</f>
        <v>52.924567768239719</v>
      </c>
      <c r="G1635" s="22">
        <f>TRUNC(D1635/E1635*100,3)</f>
        <v>58.402000000000001</v>
      </c>
      <c r="H1635" s="7">
        <f>ROUND(D1635-D1634,3)</f>
        <v>-817.75400000000002</v>
      </c>
      <c r="I1635">
        <f>ROUND(H1635/D1634*100,3)</f>
        <v>-4.8479999999999999</v>
      </c>
    </row>
    <row r="1636" spans="1:9" x14ac:dyDescent="0.25">
      <c r="A1636" s="14">
        <v>43899.125</v>
      </c>
      <c r="B1636" s="5">
        <f>A1636</f>
        <v>43899.125</v>
      </c>
      <c r="C1636" s="6">
        <v>30104.8671875</v>
      </c>
      <c r="D1636" s="6">
        <v>15946.8525390625</v>
      </c>
      <c r="E1636" s="6">
        <v>27479</v>
      </c>
      <c r="F1636" s="15">
        <f>D1636/C1636*100</f>
        <v>52.971011098444166</v>
      </c>
      <c r="G1636" s="22">
        <f>TRUNC(D1636/E1636*100,3)</f>
        <v>58.031999999999996</v>
      </c>
      <c r="H1636" s="7">
        <f>ROUND(D1636-D1635,3)</f>
        <v>-101.61799999999999</v>
      </c>
      <c r="I1636">
        <f>ROUND(H1636/D1635*100,3)</f>
        <v>-0.63300000000000001</v>
      </c>
    </row>
    <row r="1637" spans="1:9" x14ac:dyDescent="0.25">
      <c r="A1637" s="14">
        <v>43899.166666666664</v>
      </c>
      <c r="B1637" s="5">
        <f>A1637</f>
        <v>43899.166666666664</v>
      </c>
      <c r="C1637" s="6">
        <v>30197.158203125</v>
      </c>
      <c r="D1637" s="6">
        <v>15398.5546875</v>
      </c>
      <c r="E1637" s="6">
        <v>27479</v>
      </c>
      <c r="F1637" s="15">
        <f>D1637/C1637*100</f>
        <v>50.993390119426721</v>
      </c>
      <c r="G1637" s="22">
        <f>TRUNC(D1637/E1637*100,3)</f>
        <v>56.036999999999999</v>
      </c>
      <c r="H1637" s="7">
        <f>ROUND(D1637-D1636,3)</f>
        <v>-548.298</v>
      </c>
      <c r="I1637">
        <f>ROUND(H1637/D1636*100,3)</f>
        <v>-3.4380000000000002</v>
      </c>
    </row>
    <row r="1638" spans="1:9" x14ac:dyDescent="0.25">
      <c r="A1638" s="14">
        <v>43899.208333333336</v>
      </c>
      <c r="B1638" s="5">
        <f>A1638</f>
        <v>43899.208333333336</v>
      </c>
      <c r="C1638" s="6">
        <v>31069.193359375</v>
      </c>
      <c r="D1638" s="6">
        <v>15311.4296875</v>
      </c>
      <c r="E1638" s="6">
        <v>27479</v>
      </c>
      <c r="F1638" s="15">
        <f>D1638/C1638*100</f>
        <v>49.281709732189874</v>
      </c>
      <c r="G1638" s="22">
        <f>TRUNC(D1638/E1638*100,3)</f>
        <v>55.72</v>
      </c>
      <c r="H1638" s="7">
        <f>ROUND(D1638-D1637,3)</f>
        <v>-87.125</v>
      </c>
      <c r="I1638">
        <f>ROUND(H1638/D1637*100,3)</f>
        <v>-0.56599999999999995</v>
      </c>
    </row>
    <row r="1639" spans="1:9" x14ac:dyDescent="0.25">
      <c r="A1639" s="14">
        <v>43899.25</v>
      </c>
      <c r="B1639" s="5">
        <f>A1639</f>
        <v>43899.25</v>
      </c>
      <c r="C1639" s="6">
        <v>33406.5078125</v>
      </c>
      <c r="D1639" s="6">
        <v>15481.90234375</v>
      </c>
      <c r="E1639" s="6">
        <v>27479</v>
      </c>
      <c r="F1639" s="15">
        <f>D1639/C1639*100</f>
        <v>46.343971152701577</v>
      </c>
      <c r="G1639" s="22">
        <f>TRUNC(D1639/E1639*100,3)</f>
        <v>56.34</v>
      </c>
      <c r="H1639" s="7">
        <f>ROUND(D1639-D1638,3)</f>
        <v>170.47300000000001</v>
      </c>
      <c r="I1639">
        <f>ROUND(H1639/D1638*100,3)</f>
        <v>1.113</v>
      </c>
    </row>
    <row r="1640" spans="1:9" x14ac:dyDescent="0.25">
      <c r="A1640" s="14">
        <v>43899.291666666664</v>
      </c>
      <c r="B1640" s="5">
        <f>A1640</f>
        <v>43899.291666666664</v>
      </c>
      <c r="C1640" s="6">
        <v>36170.7421875</v>
      </c>
      <c r="D1640" s="6">
        <v>16155.705078125</v>
      </c>
      <c r="E1640" s="6">
        <v>27479</v>
      </c>
      <c r="F1640" s="15">
        <f>D1640/C1640*100</f>
        <v>44.665119102002116</v>
      </c>
      <c r="G1640" s="22">
        <f>TRUNC(D1640/E1640*100,3)</f>
        <v>58.792000000000002</v>
      </c>
      <c r="H1640" s="7">
        <f>ROUND(D1640-D1639,3)</f>
        <v>673.803</v>
      </c>
      <c r="I1640">
        <f>ROUND(H1640/D1639*100,3)</f>
        <v>4.3520000000000003</v>
      </c>
    </row>
    <row r="1641" spans="1:9" x14ac:dyDescent="0.25">
      <c r="A1641" s="14">
        <v>43899.333333333336</v>
      </c>
      <c r="B1641" s="5">
        <f>A1641</f>
        <v>43899.333333333336</v>
      </c>
      <c r="C1641" s="6">
        <v>36934.703125</v>
      </c>
      <c r="D1641" s="6">
        <v>15139.6689453125</v>
      </c>
      <c r="E1641" s="6">
        <v>27479</v>
      </c>
      <c r="F1641" s="15">
        <f>D1641/C1641*100</f>
        <v>40.99036316624651</v>
      </c>
      <c r="G1641" s="22">
        <f>TRUNC(D1641/E1641*100,3)</f>
        <v>55.094999999999999</v>
      </c>
      <c r="H1641" s="7">
        <f>ROUND(D1641-D1640,3)</f>
        <v>-1016.0359999999999</v>
      </c>
      <c r="I1641">
        <f>ROUND(H1641/D1640*100,3)</f>
        <v>-6.2889999999999997</v>
      </c>
    </row>
    <row r="1642" spans="1:9" x14ac:dyDescent="0.25">
      <c r="A1642" s="14">
        <v>43899.375</v>
      </c>
      <c r="B1642" s="5">
        <f>A1642</f>
        <v>43899.375</v>
      </c>
      <c r="C1642" s="6">
        <v>37541.2578125</v>
      </c>
      <c r="D1642" s="6">
        <v>13276.38671875</v>
      </c>
      <c r="E1642" s="6">
        <v>27479</v>
      </c>
      <c r="F1642" s="15">
        <f>D1642/C1642*100</f>
        <v>35.36478928079336</v>
      </c>
      <c r="G1642" s="22">
        <f>TRUNC(D1642/E1642*100,3)</f>
        <v>48.314</v>
      </c>
      <c r="H1642" s="7">
        <f>ROUND(D1642-D1641,3)</f>
        <v>-1863.2819999999999</v>
      </c>
      <c r="I1642">
        <f>ROUND(H1642/D1641*100,3)</f>
        <v>-12.307</v>
      </c>
    </row>
    <row r="1643" spans="1:9" x14ac:dyDescent="0.25">
      <c r="A1643" s="14">
        <v>43899.416666666664</v>
      </c>
      <c r="B1643" s="5">
        <f>A1643</f>
        <v>43899.416666666664</v>
      </c>
      <c r="C1643" s="6">
        <v>38397.04296875</v>
      </c>
      <c r="D1643" s="6">
        <v>12514.6630859375</v>
      </c>
      <c r="E1643" s="6">
        <v>27479</v>
      </c>
      <c r="F1643" s="15">
        <f>D1643/C1643*100</f>
        <v>32.592778293168941</v>
      </c>
      <c r="G1643" s="22">
        <f>TRUNC(D1643/E1643*100,3)</f>
        <v>45.542000000000002</v>
      </c>
      <c r="H1643" s="7">
        <f>ROUND(D1643-D1642,3)</f>
        <v>-761.72400000000005</v>
      </c>
      <c r="I1643">
        <f>ROUND(H1643/D1642*100,3)</f>
        <v>-5.7370000000000001</v>
      </c>
    </row>
    <row r="1644" spans="1:9" x14ac:dyDescent="0.25">
      <c r="A1644" s="14">
        <v>43899.458333333336</v>
      </c>
      <c r="B1644" s="5">
        <f>A1644</f>
        <v>43899.458333333336</v>
      </c>
      <c r="C1644" s="6">
        <v>38852.21484375</v>
      </c>
      <c r="D1644" s="6">
        <v>12142.0234375</v>
      </c>
      <c r="E1644" s="6">
        <v>27479</v>
      </c>
      <c r="F1644" s="15">
        <f>D1644/C1644*100</f>
        <v>31.251817911362235</v>
      </c>
      <c r="G1644" s="22">
        <f>TRUNC(D1644/E1644*100,3)</f>
        <v>44.186</v>
      </c>
      <c r="H1644" s="7">
        <f>ROUND(D1644-D1643,3)</f>
        <v>-372.64</v>
      </c>
      <c r="I1644">
        <f>ROUND(H1644/D1643*100,3)</f>
        <v>-2.9780000000000002</v>
      </c>
    </row>
    <row r="1645" spans="1:9" x14ac:dyDescent="0.25">
      <c r="A1645" s="14">
        <v>43899.5</v>
      </c>
      <c r="B1645" s="5">
        <f>A1645</f>
        <v>43899.5</v>
      </c>
      <c r="C1645" s="6">
        <v>39273.4453125</v>
      </c>
      <c r="D1645" s="6">
        <v>11480.33203125</v>
      </c>
      <c r="E1645" s="6">
        <v>27479</v>
      </c>
      <c r="F1645" s="15">
        <f>D1645/C1645*100</f>
        <v>29.231792474280393</v>
      </c>
      <c r="G1645" s="22">
        <f>TRUNC(D1645/E1645*100,3)</f>
        <v>41.777999999999999</v>
      </c>
      <c r="H1645" s="7">
        <f>ROUND(D1645-D1644,3)</f>
        <v>-661.69100000000003</v>
      </c>
      <c r="I1645">
        <f>ROUND(H1645/D1644*100,3)</f>
        <v>-5.45</v>
      </c>
    </row>
    <row r="1646" spans="1:9" x14ac:dyDescent="0.25">
      <c r="A1646" s="14">
        <v>43899.541666666664</v>
      </c>
      <c r="B1646" s="5">
        <f>A1646</f>
        <v>43899.541666666664</v>
      </c>
      <c r="C1646" s="6">
        <v>39331.4296875</v>
      </c>
      <c r="D1646" s="6">
        <v>9751.4580078125</v>
      </c>
      <c r="E1646" s="6">
        <v>27479</v>
      </c>
      <c r="F1646" s="15">
        <f>D1646/C1646*100</f>
        <v>24.793042320837959</v>
      </c>
      <c r="G1646" s="22">
        <f>TRUNC(D1646/E1646*100,3)</f>
        <v>35.485999999999997</v>
      </c>
      <c r="H1646" s="7">
        <f>ROUND(D1646-D1645,3)</f>
        <v>-1728.874</v>
      </c>
      <c r="I1646">
        <f>ROUND(H1646/D1645*100,3)</f>
        <v>-15.058999999999999</v>
      </c>
    </row>
    <row r="1647" spans="1:9" x14ac:dyDescent="0.25">
      <c r="A1647" s="14">
        <v>43899.583333333336</v>
      </c>
      <c r="B1647" s="5">
        <f>A1647</f>
        <v>43899.583333333336</v>
      </c>
      <c r="C1647" s="6">
        <v>38987.04296875</v>
      </c>
      <c r="D1647" s="6">
        <v>8527.826171875</v>
      </c>
      <c r="E1647" s="6">
        <v>27479</v>
      </c>
      <c r="F1647" s="15">
        <f>D1647/C1647*100</f>
        <v>21.873488016802057</v>
      </c>
      <c r="G1647" s="22">
        <f>TRUNC(D1647/E1647*100,3)</f>
        <v>31.033000000000001</v>
      </c>
      <c r="H1647" s="7">
        <f>ROUND(D1647-D1646,3)</f>
        <v>-1223.6320000000001</v>
      </c>
      <c r="I1647">
        <f>ROUND(H1647/D1646*100,3)</f>
        <v>-12.548</v>
      </c>
    </row>
    <row r="1648" spans="1:9" x14ac:dyDescent="0.25">
      <c r="A1648" s="14">
        <v>43899.625</v>
      </c>
      <c r="B1648" s="5">
        <f>A1648</f>
        <v>43899.625</v>
      </c>
      <c r="C1648" s="6">
        <v>38733.21484375</v>
      </c>
      <c r="D1648" s="6">
        <v>7490.0302734375</v>
      </c>
      <c r="E1648" s="6">
        <v>27479</v>
      </c>
      <c r="F1648" s="15">
        <f>D1648/C1648*100</f>
        <v>19.337486711733902</v>
      </c>
      <c r="G1648" s="22">
        <f>TRUNC(D1648/E1648*100,3)</f>
        <v>27.257000000000001</v>
      </c>
      <c r="H1648" s="7">
        <f>ROUND(D1648-D1647,3)</f>
        <v>-1037.796</v>
      </c>
      <c r="I1648">
        <f>ROUND(H1648/D1647*100,3)</f>
        <v>-12.17</v>
      </c>
    </row>
    <row r="1649" spans="1:9" x14ac:dyDescent="0.25">
      <c r="A1649" s="14">
        <v>43899.666666666664</v>
      </c>
      <c r="B1649" s="5">
        <f>A1649</f>
        <v>43899.666666666664</v>
      </c>
      <c r="C1649" s="6">
        <v>38556.11328125</v>
      </c>
      <c r="D1649" s="6">
        <v>6538.3076171875</v>
      </c>
      <c r="E1649" s="6">
        <v>27479</v>
      </c>
      <c r="F1649" s="15">
        <f>D1649/C1649*100</f>
        <v>16.957901252891862</v>
      </c>
      <c r="G1649" s="22">
        <f>TRUNC(D1649/E1649*100,3)</f>
        <v>23.792999999999999</v>
      </c>
      <c r="H1649" s="7">
        <f>ROUND(D1649-D1648,3)</f>
        <v>-951.72299999999996</v>
      </c>
      <c r="I1649">
        <f>ROUND(H1649/D1648*100,3)</f>
        <v>-12.707000000000001</v>
      </c>
    </row>
    <row r="1650" spans="1:9" x14ac:dyDescent="0.25">
      <c r="A1650" s="14">
        <v>43899.708333333336</v>
      </c>
      <c r="B1650" s="5">
        <f>A1650</f>
        <v>43899.708333333336</v>
      </c>
      <c r="C1650" s="6">
        <v>38498.83984375</v>
      </c>
      <c r="D1650" s="6">
        <v>5630.998046875</v>
      </c>
      <c r="E1650" s="6">
        <v>27479</v>
      </c>
      <c r="F1650" s="15">
        <f>D1650/C1650*100</f>
        <v>14.626409704107356</v>
      </c>
      <c r="G1650" s="22">
        <f>TRUNC(D1650/E1650*100,3)</f>
        <v>20.492000000000001</v>
      </c>
      <c r="H1650" s="7">
        <f>ROUND(D1650-D1649,3)</f>
        <v>-907.31</v>
      </c>
      <c r="I1650">
        <f>ROUND(H1650/D1649*100,3)</f>
        <v>-13.877000000000001</v>
      </c>
    </row>
    <row r="1651" spans="1:9" x14ac:dyDescent="0.25">
      <c r="A1651" s="14">
        <v>43899.75</v>
      </c>
      <c r="B1651" s="5">
        <f>A1651</f>
        <v>43899.75</v>
      </c>
      <c r="C1651" s="6">
        <v>38744.7421875</v>
      </c>
      <c r="D1651" s="6">
        <v>4518.13427734375</v>
      </c>
      <c r="E1651" s="6">
        <v>27479</v>
      </c>
      <c r="F1651" s="15">
        <f>D1651/C1651*100</f>
        <v>11.66128362779869</v>
      </c>
      <c r="G1651" s="22">
        <f>TRUNC(D1651/E1651*100,3)</f>
        <v>16.442</v>
      </c>
      <c r="H1651" s="7">
        <f>ROUND(D1651-D1650,3)</f>
        <v>-1112.864</v>
      </c>
      <c r="I1651">
        <f>ROUND(H1651/D1650*100,3)</f>
        <v>-19.763000000000002</v>
      </c>
    </row>
    <row r="1652" spans="1:9" x14ac:dyDescent="0.25">
      <c r="A1652" s="14">
        <v>43899.791666666664</v>
      </c>
      <c r="B1652" s="5">
        <f>A1652</f>
        <v>43899.791666666664</v>
      </c>
      <c r="C1652" s="6">
        <v>38765.5390625</v>
      </c>
      <c r="D1652" s="6">
        <v>3149.56201171875</v>
      </c>
      <c r="E1652" s="6">
        <v>27479</v>
      </c>
      <c r="F1652" s="15">
        <f>D1652/C1652*100</f>
        <v>8.1246439179933692</v>
      </c>
      <c r="G1652" s="22">
        <f>TRUNC(D1652/E1652*100,3)</f>
        <v>11.461</v>
      </c>
      <c r="H1652" s="7">
        <f>ROUND(D1652-D1651,3)</f>
        <v>-1368.5719999999999</v>
      </c>
      <c r="I1652">
        <f>ROUND(H1652/D1651*100,3)</f>
        <v>-30.291</v>
      </c>
    </row>
    <row r="1653" spans="1:9" x14ac:dyDescent="0.25">
      <c r="A1653" s="14">
        <v>43899.833333333336</v>
      </c>
      <c r="B1653" s="5">
        <f>A1653</f>
        <v>43899.833333333336</v>
      </c>
      <c r="C1653" s="6">
        <v>39965.58203125</v>
      </c>
      <c r="D1653" s="6">
        <v>4093.03515625</v>
      </c>
      <c r="E1653" s="6">
        <v>27479</v>
      </c>
      <c r="F1653" s="15">
        <f>D1653/C1653*100</f>
        <v>10.241400095335939</v>
      </c>
      <c r="G1653" s="22">
        <f>TRUNC(D1653/E1653*100,3)</f>
        <v>14.895</v>
      </c>
      <c r="H1653" s="7">
        <f>ROUND(D1653-D1652,3)</f>
        <v>943.47299999999996</v>
      </c>
      <c r="I1653">
        <f>ROUND(H1653/D1652*100,3)</f>
        <v>29.956</v>
      </c>
    </row>
    <row r="1654" spans="1:9" x14ac:dyDescent="0.25">
      <c r="A1654" s="14">
        <v>43899.875</v>
      </c>
      <c r="B1654" s="5">
        <f>A1654</f>
        <v>43899.875</v>
      </c>
      <c r="C1654" s="6">
        <v>39576.59375</v>
      </c>
      <c r="D1654" s="6">
        <v>5762.87841796875</v>
      </c>
      <c r="E1654" s="6">
        <v>27479</v>
      </c>
      <c r="F1654" s="15">
        <f>D1654/C1654*100</f>
        <v>14.561329998160213</v>
      </c>
      <c r="G1654" s="22">
        <f>TRUNC(D1654/E1654*100,3)</f>
        <v>20.971</v>
      </c>
      <c r="H1654" s="7">
        <f>ROUND(D1654-D1653,3)</f>
        <v>1669.8430000000001</v>
      </c>
      <c r="I1654">
        <f>ROUND(H1654/D1653*100,3)</f>
        <v>40.796999999999997</v>
      </c>
    </row>
    <row r="1655" spans="1:9" x14ac:dyDescent="0.25">
      <c r="A1655" s="14">
        <v>43899.916666666664</v>
      </c>
      <c r="B1655" s="5">
        <f>A1655</f>
        <v>43899.916666666664</v>
      </c>
      <c r="C1655" s="6">
        <v>38082.734375</v>
      </c>
      <c r="D1655" s="6">
        <v>6763.5546875</v>
      </c>
      <c r="E1655" s="6">
        <v>27479</v>
      </c>
      <c r="F1655" s="15">
        <f>D1655/C1655*100</f>
        <v>17.760160341690277</v>
      </c>
      <c r="G1655" s="22">
        <f>TRUNC(D1655/E1655*100,3)</f>
        <v>24.613</v>
      </c>
      <c r="H1655" s="7">
        <f>ROUND(D1655-D1654,3)</f>
        <v>1000.676</v>
      </c>
      <c r="I1655">
        <f>ROUND(H1655/D1654*100,3)</f>
        <v>17.364000000000001</v>
      </c>
    </row>
    <row r="1656" spans="1:9" x14ac:dyDescent="0.25">
      <c r="A1656" s="14">
        <v>43899.958333333336</v>
      </c>
      <c r="B1656" s="5">
        <f>A1656</f>
        <v>43899.958333333336</v>
      </c>
      <c r="C1656" s="6">
        <v>35425.87890625</v>
      </c>
      <c r="D1656" s="6">
        <v>8334.0693359375</v>
      </c>
      <c r="E1656" s="6">
        <v>27479</v>
      </c>
      <c r="F1656" s="15">
        <f>D1656/C1656*100</f>
        <v>23.525370698614239</v>
      </c>
      <c r="G1656" s="22">
        <f>TRUNC(D1656/E1656*100,3)</f>
        <v>30.327999999999999</v>
      </c>
      <c r="H1656" s="7">
        <f>ROUND(D1656-D1655,3)</f>
        <v>1570.5150000000001</v>
      </c>
      <c r="I1656">
        <f>ROUND(H1656/D1655*100,3)</f>
        <v>23.22</v>
      </c>
    </row>
    <row r="1657" spans="1:9" x14ac:dyDescent="0.25">
      <c r="A1657" s="14">
        <v>43900</v>
      </c>
      <c r="B1657" s="5">
        <f>A1657</f>
        <v>43900</v>
      </c>
      <c r="C1657" s="6">
        <v>33360.40625</v>
      </c>
      <c r="D1657" s="6">
        <v>9844.81640625</v>
      </c>
      <c r="E1657" s="6">
        <v>27479</v>
      </c>
      <c r="F1657" s="15">
        <f>D1657/C1657*100</f>
        <v>29.510481174820825</v>
      </c>
      <c r="G1657" s="22">
        <f>TRUNC(D1657/E1657*100,3)</f>
        <v>35.826000000000001</v>
      </c>
      <c r="H1657" s="7">
        <f>ROUND(D1657-D1656,3)</f>
        <v>1510.7470000000001</v>
      </c>
      <c r="I1657">
        <f>ROUND(H1657/D1656*100,3)</f>
        <v>18.126999999999999</v>
      </c>
    </row>
    <row r="1658" spans="1:9" x14ac:dyDescent="0.25">
      <c r="A1658" s="14">
        <v>43900.041666666664</v>
      </c>
      <c r="B1658" s="5">
        <f>A1658</f>
        <v>43900.041666666664</v>
      </c>
      <c r="C1658" s="6">
        <v>31748.30859375</v>
      </c>
      <c r="D1658" s="6">
        <v>10000.271484375</v>
      </c>
      <c r="E1658" s="6">
        <v>27479</v>
      </c>
      <c r="F1658" s="15">
        <f>D1658/C1658*100</f>
        <v>31.498596074323348</v>
      </c>
      <c r="G1658" s="22">
        <f>TRUNC(D1658/E1658*100,3)</f>
        <v>36.392000000000003</v>
      </c>
      <c r="H1658" s="7">
        <f>ROUND(D1658-D1657,3)</f>
        <v>155.45500000000001</v>
      </c>
      <c r="I1658">
        <f>ROUND(H1658/D1657*100,3)</f>
        <v>1.579</v>
      </c>
    </row>
    <row r="1659" spans="1:9" x14ac:dyDescent="0.25">
      <c r="A1659" s="14">
        <v>43900.083333333336</v>
      </c>
      <c r="B1659" s="5">
        <f>A1659</f>
        <v>43900.083333333336</v>
      </c>
      <c r="C1659" s="6">
        <v>30863.447265625</v>
      </c>
      <c r="D1659" s="6">
        <v>9651.419921875</v>
      </c>
      <c r="E1659" s="6">
        <v>27479</v>
      </c>
      <c r="F1659" s="15">
        <f>D1659/C1659*100</f>
        <v>31.271360709678504</v>
      </c>
      <c r="G1659" s="22">
        <f>TRUNC(D1659/E1659*100,3)</f>
        <v>35.122</v>
      </c>
      <c r="H1659" s="7">
        <f>ROUND(D1659-D1658,3)</f>
        <v>-348.85199999999998</v>
      </c>
      <c r="I1659">
        <f>ROUND(H1659/D1658*100,3)</f>
        <v>-3.488</v>
      </c>
    </row>
    <row r="1660" spans="1:9" x14ac:dyDescent="0.25">
      <c r="A1660" s="14">
        <v>43900.125</v>
      </c>
      <c r="B1660" s="5">
        <f>A1660</f>
        <v>43900.125</v>
      </c>
      <c r="C1660" s="6">
        <v>30366.544921875</v>
      </c>
      <c r="D1660" s="6">
        <v>9615.6376953125</v>
      </c>
      <c r="E1660" s="6">
        <v>27479</v>
      </c>
      <c r="F1660" s="15">
        <f>D1660/C1660*100</f>
        <v>31.665234619384474</v>
      </c>
      <c r="G1660" s="22">
        <f>TRUNC(D1660/E1660*100,3)</f>
        <v>34.991999999999997</v>
      </c>
      <c r="H1660" s="7">
        <f>ROUND(D1660-D1659,3)</f>
        <v>-35.781999999999996</v>
      </c>
      <c r="I1660">
        <f>ROUND(H1660/D1659*100,3)</f>
        <v>-0.371</v>
      </c>
    </row>
    <row r="1661" spans="1:9" x14ac:dyDescent="0.25">
      <c r="A1661" s="14">
        <v>43900.166666666664</v>
      </c>
      <c r="B1661" s="5">
        <f>A1661</f>
        <v>43900.166666666664</v>
      </c>
      <c r="C1661" s="6">
        <v>30370.517578125</v>
      </c>
      <c r="D1661" s="6">
        <v>9802.4990234375</v>
      </c>
      <c r="E1661" s="6">
        <v>27479</v>
      </c>
      <c r="F1661" s="15">
        <f>D1661/C1661*100</f>
        <v>32.276364728462696</v>
      </c>
      <c r="G1661" s="22">
        <f>TRUNC(D1661/E1661*100,3)</f>
        <v>35.671999999999997</v>
      </c>
      <c r="H1661" s="7">
        <f>ROUND(D1661-D1660,3)</f>
        <v>186.86099999999999</v>
      </c>
      <c r="I1661">
        <f>ROUND(H1661/D1660*100,3)</f>
        <v>1.9430000000000001</v>
      </c>
    </row>
    <row r="1662" spans="1:9" x14ac:dyDescent="0.25">
      <c r="A1662" s="14">
        <v>43900.208333333336</v>
      </c>
      <c r="B1662" s="5">
        <f>A1662</f>
        <v>43900.208333333336</v>
      </c>
      <c r="C1662" s="6">
        <v>31194.326171875</v>
      </c>
      <c r="D1662" s="6">
        <v>8699.287109375</v>
      </c>
      <c r="E1662" s="6">
        <v>27479</v>
      </c>
      <c r="F1662" s="15">
        <f>D1662/C1662*100</f>
        <v>27.887401899446484</v>
      </c>
      <c r="G1662" s="22">
        <f>TRUNC(D1662/E1662*100,3)</f>
        <v>31.657</v>
      </c>
      <c r="H1662" s="7">
        <f>ROUND(D1662-D1661,3)</f>
        <v>-1103.212</v>
      </c>
      <c r="I1662">
        <f>ROUND(H1662/D1661*100,3)</f>
        <v>-11.254</v>
      </c>
    </row>
    <row r="1663" spans="1:9" x14ac:dyDescent="0.25">
      <c r="A1663" s="14">
        <v>43900.25</v>
      </c>
      <c r="B1663" s="5">
        <f>A1663</f>
        <v>43900.25</v>
      </c>
      <c r="C1663" s="6">
        <v>33713.578125</v>
      </c>
      <c r="D1663" s="6">
        <v>7571.5029296875</v>
      </c>
      <c r="E1663" s="6">
        <v>27479</v>
      </c>
      <c r="F1663" s="15">
        <f>D1663/C1663*100</f>
        <v>22.458319023909599</v>
      </c>
      <c r="G1663" s="22">
        <f>TRUNC(D1663/E1663*100,3)</f>
        <v>27.553000000000001</v>
      </c>
      <c r="H1663" s="7">
        <f>ROUND(D1663-D1662,3)</f>
        <v>-1127.7840000000001</v>
      </c>
      <c r="I1663">
        <f>ROUND(H1663/D1662*100,3)</f>
        <v>-12.964</v>
      </c>
    </row>
    <row r="1664" spans="1:9" x14ac:dyDescent="0.25">
      <c r="A1664" s="14">
        <v>43900.291666666664</v>
      </c>
      <c r="B1664" s="5">
        <f>A1664</f>
        <v>43900.291666666664</v>
      </c>
      <c r="C1664" s="6">
        <v>36208.984375</v>
      </c>
      <c r="D1664" s="6">
        <v>6386.58251953125</v>
      </c>
      <c r="E1664" s="6">
        <v>27479</v>
      </c>
      <c r="F1664" s="15">
        <f>D1664/C1664*100</f>
        <v>17.638115594152868</v>
      </c>
      <c r="G1664" s="22">
        <f>TRUNC(D1664/E1664*100,3)</f>
        <v>23.241</v>
      </c>
      <c r="H1664" s="7">
        <f>ROUND(D1664-D1663,3)</f>
        <v>-1184.92</v>
      </c>
      <c r="I1664">
        <f>ROUND(H1664/D1663*100,3)</f>
        <v>-15.65</v>
      </c>
    </row>
    <row r="1665" spans="1:9" x14ac:dyDescent="0.25">
      <c r="A1665" s="14">
        <v>43900.333333333336</v>
      </c>
      <c r="B1665" s="5">
        <f>A1665</f>
        <v>43900.333333333336</v>
      </c>
      <c r="C1665" s="6">
        <v>37167.8125</v>
      </c>
      <c r="D1665" s="6">
        <v>5562.533203125</v>
      </c>
      <c r="E1665" s="6">
        <v>27479</v>
      </c>
      <c r="F1665" s="15">
        <f>D1665/C1665*100</f>
        <v>14.965995653160919</v>
      </c>
      <c r="G1665" s="22">
        <f>TRUNC(D1665/E1665*100,3)</f>
        <v>20.242000000000001</v>
      </c>
      <c r="H1665" s="7">
        <f>ROUND(D1665-D1664,3)</f>
        <v>-824.04899999999998</v>
      </c>
      <c r="I1665">
        <f>ROUND(H1665/D1664*100,3)</f>
        <v>-12.903</v>
      </c>
    </row>
    <row r="1666" spans="1:9" x14ac:dyDescent="0.25">
      <c r="A1666" s="14">
        <v>43900.375</v>
      </c>
      <c r="B1666" s="5">
        <f>A1666</f>
        <v>43900.375</v>
      </c>
      <c r="C1666" s="6">
        <v>37456.390625</v>
      </c>
      <c r="D1666" s="6">
        <v>4698.29345703125</v>
      </c>
      <c r="E1666" s="6">
        <v>27479</v>
      </c>
      <c r="F1666" s="15">
        <f>D1666/C1666*100</f>
        <v>12.543369445467626</v>
      </c>
      <c r="G1666" s="22">
        <f>TRUNC(D1666/E1666*100,3)</f>
        <v>17.097000000000001</v>
      </c>
      <c r="H1666" s="7">
        <f>ROUND(D1666-D1665,3)</f>
        <v>-864.24</v>
      </c>
      <c r="I1666">
        <f>ROUND(H1666/D1665*100,3)</f>
        <v>-15.537000000000001</v>
      </c>
    </row>
    <row r="1667" spans="1:9" x14ac:dyDescent="0.25">
      <c r="A1667" s="14">
        <v>43900.416666666664</v>
      </c>
      <c r="B1667" s="5">
        <f>A1667</f>
        <v>43900.416666666664</v>
      </c>
      <c r="C1667" s="6">
        <v>37923.046875</v>
      </c>
      <c r="D1667" s="6">
        <v>3733.488037109375</v>
      </c>
      <c r="E1667" s="6">
        <v>27479</v>
      </c>
      <c r="F1667" s="15">
        <f>D1667/C1667*100</f>
        <v>9.8449052614772921</v>
      </c>
      <c r="G1667" s="22">
        <f>TRUNC(D1667/E1667*100,3)</f>
        <v>13.586</v>
      </c>
      <c r="H1667" s="7">
        <f>ROUND(D1667-D1666,3)</f>
        <v>-964.80499999999995</v>
      </c>
      <c r="I1667">
        <f>ROUND(H1667/D1666*100,3)</f>
        <v>-20.535</v>
      </c>
    </row>
    <row r="1668" spans="1:9" x14ac:dyDescent="0.25">
      <c r="A1668" s="14">
        <v>43900.458333333336</v>
      </c>
      <c r="B1668" s="5">
        <f>A1668</f>
        <v>43900.458333333336</v>
      </c>
      <c r="C1668" s="6">
        <v>38491.421875</v>
      </c>
      <c r="D1668" s="6">
        <v>3506.6484375</v>
      </c>
      <c r="E1668" s="6">
        <v>27479</v>
      </c>
      <c r="F1668" s="15">
        <f>D1668/C1668*100</f>
        <v>9.1102075908958611</v>
      </c>
      <c r="G1668" s="22">
        <f>TRUNC(D1668/E1668*100,3)</f>
        <v>12.760999999999999</v>
      </c>
      <c r="H1668" s="7">
        <f>ROUND(D1668-D1667,3)</f>
        <v>-226.84</v>
      </c>
      <c r="I1668">
        <f>ROUND(H1668/D1667*100,3)</f>
        <v>-6.0759999999999996</v>
      </c>
    </row>
    <row r="1669" spans="1:9" x14ac:dyDescent="0.25">
      <c r="A1669" s="14">
        <v>43900.5</v>
      </c>
      <c r="B1669" s="5">
        <f>A1669</f>
        <v>43900.5</v>
      </c>
      <c r="C1669" s="6">
        <v>38930.56640625</v>
      </c>
      <c r="D1669" s="6">
        <v>4007.3046875</v>
      </c>
      <c r="E1669" s="6">
        <v>27479</v>
      </c>
      <c r="F1669" s="15">
        <f>D1669/C1669*100</f>
        <v>10.293466182029807</v>
      </c>
      <c r="G1669" s="22">
        <f>TRUNC(D1669/E1669*100,3)</f>
        <v>14.583</v>
      </c>
      <c r="H1669" s="7">
        <f>ROUND(D1669-D1668,3)</f>
        <v>500.65600000000001</v>
      </c>
      <c r="I1669">
        <f>ROUND(H1669/D1668*100,3)</f>
        <v>14.276999999999999</v>
      </c>
    </row>
    <row r="1670" spans="1:9" x14ac:dyDescent="0.25">
      <c r="A1670" s="14">
        <v>43900.541666666664</v>
      </c>
      <c r="B1670" s="5">
        <f>A1670</f>
        <v>43900.541666666664</v>
      </c>
      <c r="C1670" s="6">
        <v>39593.37890625</v>
      </c>
      <c r="D1670" s="6">
        <v>4546.8525390625</v>
      </c>
      <c r="E1670" s="6">
        <v>27479</v>
      </c>
      <c r="F1670" s="15">
        <f>D1670/C1670*100</f>
        <v>11.483870951829166</v>
      </c>
      <c r="G1670" s="22">
        <f>TRUNC(D1670/E1670*100,3)</f>
        <v>16.545999999999999</v>
      </c>
      <c r="H1670" s="7">
        <f>ROUND(D1670-D1669,3)</f>
        <v>539.548</v>
      </c>
      <c r="I1670">
        <f>ROUND(H1670/D1669*100,3)</f>
        <v>13.464</v>
      </c>
    </row>
    <row r="1671" spans="1:9" x14ac:dyDescent="0.25">
      <c r="A1671" s="14">
        <v>43900.583333333336</v>
      </c>
      <c r="B1671" s="5">
        <f>A1671</f>
        <v>43900.583333333336</v>
      </c>
      <c r="C1671" s="6">
        <v>40532.98828125</v>
      </c>
      <c r="D1671" s="6">
        <v>5919.22412109375</v>
      </c>
      <c r="E1671" s="6">
        <v>27479</v>
      </c>
      <c r="F1671" s="15">
        <f>D1671/C1671*100</f>
        <v>14.603473299381436</v>
      </c>
      <c r="G1671" s="22">
        <f>TRUNC(D1671/E1671*100,3)</f>
        <v>21.54</v>
      </c>
      <c r="H1671" s="7">
        <f>ROUND(D1671-D1670,3)</f>
        <v>1372.3720000000001</v>
      </c>
      <c r="I1671">
        <f>ROUND(H1671/D1670*100,3)</f>
        <v>30.183</v>
      </c>
    </row>
    <row r="1672" spans="1:9" x14ac:dyDescent="0.25">
      <c r="A1672" s="14">
        <v>43900.625</v>
      </c>
      <c r="B1672" s="5">
        <f>A1672</f>
        <v>43900.625</v>
      </c>
      <c r="C1672" s="6">
        <v>41206.62890625</v>
      </c>
      <c r="D1672" s="6">
        <v>7557.64697265625</v>
      </c>
      <c r="E1672" s="6">
        <v>27479</v>
      </c>
      <c r="F1672" s="15">
        <f>D1672/C1672*100</f>
        <v>18.340852365891902</v>
      </c>
      <c r="G1672" s="22">
        <f>TRUNC(D1672/E1672*100,3)</f>
        <v>27.503</v>
      </c>
      <c r="H1672" s="7">
        <f>ROUND(D1672-D1671,3)</f>
        <v>1638.423</v>
      </c>
      <c r="I1672">
        <f>ROUND(H1672/D1671*100,3)</f>
        <v>27.68</v>
      </c>
    </row>
    <row r="1673" spans="1:9" x14ac:dyDescent="0.25">
      <c r="A1673" s="14">
        <v>43900.666666666664</v>
      </c>
      <c r="B1673" s="5">
        <f>A1673</f>
        <v>43900.666666666664</v>
      </c>
      <c r="C1673" s="6">
        <v>41820.0546875</v>
      </c>
      <c r="D1673" s="6">
        <v>9024.896484375</v>
      </c>
      <c r="E1673" s="6">
        <v>27479</v>
      </c>
      <c r="F1673" s="15">
        <f>D1673/C1673*100</f>
        <v>21.580307705988101</v>
      </c>
      <c r="G1673" s="22">
        <f>TRUNC(D1673/E1673*100,3)</f>
        <v>32.841999999999999</v>
      </c>
      <c r="H1673" s="7">
        <f>ROUND(D1673-D1672,3)</f>
        <v>1467.25</v>
      </c>
      <c r="I1673">
        <f>ROUND(H1673/D1672*100,3)</f>
        <v>19.414000000000001</v>
      </c>
    </row>
    <row r="1674" spans="1:9" x14ac:dyDescent="0.25">
      <c r="A1674" s="14">
        <v>43900.708333333336</v>
      </c>
      <c r="B1674" s="5">
        <f>A1674</f>
        <v>43900.708333333336</v>
      </c>
      <c r="C1674" s="6">
        <v>42036.02734375</v>
      </c>
      <c r="D1674" s="6">
        <v>9882.236328125</v>
      </c>
      <c r="E1674" s="6">
        <v>27479</v>
      </c>
      <c r="F1674" s="15">
        <f>D1674/C1674*100</f>
        <v>23.508968265038277</v>
      </c>
      <c r="G1674" s="22">
        <f>TRUNC(D1674/E1674*100,3)</f>
        <v>35.962000000000003</v>
      </c>
      <c r="H1674" s="7">
        <f>ROUND(D1674-D1673,3)</f>
        <v>857.34</v>
      </c>
      <c r="I1674">
        <f>ROUND(H1674/D1673*100,3)</f>
        <v>9.5</v>
      </c>
    </row>
    <row r="1675" spans="1:9" x14ac:dyDescent="0.25">
      <c r="A1675" s="14">
        <v>43900.75</v>
      </c>
      <c r="B1675" s="5">
        <f>A1675</f>
        <v>43900.75</v>
      </c>
      <c r="C1675" s="6">
        <v>42272.83984375</v>
      </c>
      <c r="D1675" s="6">
        <v>10921.2353515625</v>
      </c>
      <c r="E1675" s="6">
        <v>27479</v>
      </c>
      <c r="F1675" s="15">
        <f>D1675/C1675*100</f>
        <v>25.835111603407441</v>
      </c>
      <c r="G1675" s="22">
        <f>TRUNC(D1675/E1675*100,3)</f>
        <v>39.743000000000002</v>
      </c>
      <c r="H1675" s="7">
        <f>ROUND(D1675-D1674,3)</f>
        <v>1038.999</v>
      </c>
      <c r="I1675">
        <f>ROUND(H1675/D1674*100,3)</f>
        <v>10.513999999999999</v>
      </c>
    </row>
    <row r="1676" spans="1:9" x14ac:dyDescent="0.25">
      <c r="A1676" s="14">
        <v>43900.791666666664</v>
      </c>
      <c r="B1676" s="5">
        <f>A1676</f>
        <v>43900.791666666664</v>
      </c>
      <c r="C1676" s="6">
        <v>41559.09375</v>
      </c>
      <c r="D1676" s="6">
        <v>11052.28125</v>
      </c>
      <c r="E1676" s="6">
        <v>27479</v>
      </c>
      <c r="F1676" s="15">
        <f>D1676/C1676*100</f>
        <v>26.594134406503994</v>
      </c>
      <c r="G1676" s="22">
        <f>TRUNC(D1676/E1676*100,3)</f>
        <v>40.22</v>
      </c>
      <c r="H1676" s="7">
        <f>ROUND(D1676-D1675,3)</f>
        <v>131.04599999999999</v>
      </c>
      <c r="I1676">
        <f>ROUND(H1676/D1675*100,3)</f>
        <v>1.2</v>
      </c>
    </row>
    <row r="1677" spans="1:9" x14ac:dyDescent="0.25">
      <c r="A1677" s="14">
        <v>43900.833333333336</v>
      </c>
      <c r="B1677" s="5">
        <f>A1677</f>
        <v>43900.833333333336</v>
      </c>
      <c r="C1677" s="6">
        <v>42559.51171875</v>
      </c>
      <c r="D1677" s="6">
        <v>12066.0654296875</v>
      </c>
      <c r="E1677" s="6">
        <v>27479</v>
      </c>
      <c r="F1677" s="15">
        <f>D1677/C1677*100</f>
        <v>28.351042910042786</v>
      </c>
      <c r="G1677" s="22">
        <f>TRUNC(D1677/E1677*100,3)</f>
        <v>43.91</v>
      </c>
      <c r="H1677" s="7">
        <f>ROUND(D1677-D1676,3)</f>
        <v>1013.784</v>
      </c>
      <c r="I1677">
        <f>ROUND(H1677/D1676*100,3)</f>
        <v>9.173</v>
      </c>
    </row>
    <row r="1678" spans="1:9" x14ac:dyDescent="0.25">
      <c r="A1678" s="14">
        <v>43900.875</v>
      </c>
      <c r="B1678" s="5">
        <f>A1678</f>
        <v>43900.875</v>
      </c>
      <c r="C1678" s="6">
        <v>42001.59375</v>
      </c>
      <c r="D1678" s="6">
        <v>14630.2294921875</v>
      </c>
      <c r="E1678" s="6">
        <v>27479</v>
      </c>
      <c r="F1678" s="15">
        <f>D1678/C1678*100</f>
        <v>34.832557972130523</v>
      </c>
      <c r="G1678" s="22">
        <f>TRUNC(D1678/E1678*100,3)</f>
        <v>53.241</v>
      </c>
      <c r="H1678" s="7">
        <f>ROUND(D1678-D1677,3)</f>
        <v>2564.1640000000002</v>
      </c>
      <c r="I1678">
        <f>ROUND(H1678/D1677*100,3)</f>
        <v>21.251000000000001</v>
      </c>
    </row>
    <row r="1679" spans="1:9" x14ac:dyDescent="0.25">
      <c r="A1679" s="14">
        <v>43900.916666666664</v>
      </c>
      <c r="B1679" s="5">
        <f>A1679</f>
        <v>43900.916666666664</v>
      </c>
      <c r="C1679" s="6">
        <v>40487.34765625</v>
      </c>
      <c r="D1679" s="6">
        <v>16130.9990234375</v>
      </c>
      <c r="E1679" s="6">
        <v>27479</v>
      </c>
      <c r="F1679" s="15">
        <f>D1679/C1679*100</f>
        <v>39.842074023703972</v>
      </c>
      <c r="G1679" s="22">
        <f>TRUNC(D1679/E1679*100,3)</f>
        <v>58.703000000000003</v>
      </c>
      <c r="H1679" s="7">
        <f>ROUND(D1679-D1678,3)</f>
        <v>1500.77</v>
      </c>
      <c r="I1679">
        <f>ROUND(H1679/D1678*100,3)</f>
        <v>10.257999999999999</v>
      </c>
    </row>
    <row r="1680" spans="1:9" x14ac:dyDescent="0.25">
      <c r="A1680" s="14">
        <v>43900.958333333336</v>
      </c>
      <c r="B1680" s="5">
        <f>A1680</f>
        <v>43900.958333333336</v>
      </c>
      <c r="C1680" s="6">
        <v>37812.45703125</v>
      </c>
      <c r="D1680" s="6">
        <v>16520.859375</v>
      </c>
      <c r="E1680" s="6">
        <v>27479</v>
      </c>
      <c r="F1680" s="15">
        <f>D1680/C1680*100</f>
        <v>43.691578575140944</v>
      </c>
      <c r="G1680" s="22">
        <f>TRUNC(D1680/E1680*100,3)</f>
        <v>60.121000000000002</v>
      </c>
      <c r="H1680" s="7">
        <f>ROUND(D1680-D1679,3)</f>
        <v>389.86</v>
      </c>
      <c r="I1680">
        <f>ROUND(H1680/D1679*100,3)</f>
        <v>2.4169999999999998</v>
      </c>
    </row>
    <row r="1681" spans="1:9" x14ac:dyDescent="0.25">
      <c r="A1681" s="14">
        <v>43901</v>
      </c>
      <c r="B1681" s="5">
        <f>A1681</f>
        <v>43901</v>
      </c>
      <c r="C1681" s="6">
        <v>35125.5390625</v>
      </c>
      <c r="D1681" s="6">
        <v>16598.841796875</v>
      </c>
      <c r="E1681" s="6">
        <v>27479</v>
      </c>
      <c r="F1681" s="15">
        <f>D1681/C1681*100</f>
        <v>47.255763868392592</v>
      </c>
      <c r="G1681" s="22">
        <f>TRUNC(D1681/E1681*100,3)</f>
        <v>60.405000000000001</v>
      </c>
      <c r="H1681" s="7">
        <f>ROUND(D1681-D1680,3)</f>
        <v>77.981999999999999</v>
      </c>
      <c r="I1681">
        <f>ROUND(H1681/D1680*100,3)</f>
        <v>0.47199999999999998</v>
      </c>
    </row>
    <row r="1682" spans="1:9" x14ac:dyDescent="0.25">
      <c r="A1682" s="14">
        <v>43901.041666666664</v>
      </c>
      <c r="B1682" s="5">
        <f>A1682</f>
        <v>43901.041666666664</v>
      </c>
      <c r="C1682" s="6">
        <v>33100.72265625</v>
      </c>
      <c r="D1682" s="6">
        <v>16616.65625</v>
      </c>
      <c r="E1682" s="6">
        <v>27479</v>
      </c>
      <c r="F1682" s="15">
        <f>D1682/C1682*100</f>
        <v>50.200282400367726</v>
      </c>
      <c r="G1682" s="22">
        <f>TRUNC(D1682/E1682*100,3)</f>
        <v>60.47</v>
      </c>
      <c r="H1682" s="7">
        <f>ROUND(D1682-D1681,3)</f>
        <v>17.814</v>
      </c>
      <c r="I1682">
        <f>ROUND(H1682/D1681*100,3)</f>
        <v>0.107</v>
      </c>
    </row>
    <row r="1683" spans="1:9" x14ac:dyDescent="0.25">
      <c r="A1683" s="14">
        <v>43901.083333333336</v>
      </c>
      <c r="B1683" s="5">
        <f>A1683</f>
        <v>43901.083333333336</v>
      </c>
      <c r="C1683" s="6">
        <v>31985.82421875</v>
      </c>
      <c r="D1683" s="6">
        <v>16367.79296875</v>
      </c>
      <c r="E1683" s="6">
        <v>27479</v>
      </c>
      <c r="F1683" s="15">
        <f>D1683/C1683*100</f>
        <v>51.172021883229277</v>
      </c>
      <c r="G1683" s="22">
        <f>TRUNC(D1683/E1683*100,3)</f>
        <v>59.564</v>
      </c>
      <c r="H1683" s="7">
        <f>ROUND(D1683-D1682,3)</f>
        <v>-248.863</v>
      </c>
      <c r="I1683">
        <f>ROUND(H1683/D1682*100,3)</f>
        <v>-1.498</v>
      </c>
    </row>
    <row r="1684" spans="1:9" x14ac:dyDescent="0.25">
      <c r="A1684" s="14">
        <v>43901.125</v>
      </c>
      <c r="B1684" s="5">
        <f>A1684</f>
        <v>43901.125</v>
      </c>
      <c r="C1684" s="6">
        <v>31211.755859375</v>
      </c>
      <c r="D1684" s="6">
        <v>15413.076171875</v>
      </c>
      <c r="E1684" s="6">
        <v>27479</v>
      </c>
      <c r="F1684" s="15">
        <f>D1684/C1684*100</f>
        <v>49.382278399583889</v>
      </c>
      <c r="G1684" s="22">
        <f>TRUNC(D1684/E1684*100,3)</f>
        <v>56.09</v>
      </c>
      <c r="H1684" s="7">
        <f>ROUND(D1684-D1683,3)</f>
        <v>-954.71699999999998</v>
      </c>
      <c r="I1684">
        <f>ROUND(H1684/D1683*100,3)</f>
        <v>-5.8330000000000002</v>
      </c>
    </row>
    <row r="1685" spans="1:9" x14ac:dyDescent="0.25">
      <c r="A1685" s="14">
        <v>43901.166666666664</v>
      </c>
      <c r="B1685" s="5">
        <f>A1685</f>
        <v>43901.166666666664</v>
      </c>
      <c r="C1685" s="6">
        <v>31213.640625</v>
      </c>
      <c r="D1685" s="6">
        <v>14951.0126953125</v>
      </c>
      <c r="E1685" s="6">
        <v>27479</v>
      </c>
      <c r="F1685" s="15">
        <f>D1685/C1685*100</f>
        <v>47.898971077849076</v>
      </c>
      <c r="G1685" s="22">
        <f>TRUNC(D1685/E1685*100,3)</f>
        <v>54.408000000000001</v>
      </c>
      <c r="H1685" s="7">
        <f>ROUND(D1685-D1684,3)</f>
        <v>-462.06299999999999</v>
      </c>
      <c r="I1685">
        <f>ROUND(H1685/D1684*100,3)</f>
        <v>-2.9980000000000002</v>
      </c>
    </row>
    <row r="1686" spans="1:9" x14ac:dyDescent="0.25">
      <c r="A1686" s="14">
        <v>43901.208333333336</v>
      </c>
      <c r="B1686" s="5">
        <f>A1686</f>
        <v>43901.208333333336</v>
      </c>
      <c r="C1686" s="6">
        <v>31772.060546875</v>
      </c>
      <c r="D1686" s="6">
        <v>14147.3603515625</v>
      </c>
      <c r="E1686" s="6">
        <v>27479</v>
      </c>
      <c r="F1686" s="15">
        <f>D1686/C1686*100</f>
        <v>44.527676543641704</v>
      </c>
      <c r="G1686" s="22">
        <f>TRUNC(D1686/E1686*100,3)</f>
        <v>51.484000000000002</v>
      </c>
      <c r="H1686" s="7">
        <f>ROUND(D1686-D1685,3)</f>
        <v>-803.65200000000004</v>
      </c>
      <c r="I1686">
        <f>ROUND(H1686/D1685*100,3)</f>
        <v>-5.375</v>
      </c>
    </row>
    <row r="1687" spans="1:9" x14ac:dyDescent="0.25">
      <c r="A1687" s="14">
        <v>43901.25</v>
      </c>
      <c r="B1687" s="5">
        <f>A1687</f>
        <v>43901.25</v>
      </c>
      <c r="C1687" s="6">
        <v>33541.265625</v>
      </c>
      <c r="D1687" s="6">
        <v>12733.8740234375</v>
      </c>
      <c r="E1687" s="6">
        <v>27479</v>
      </c>
      <c r="F1687" s="15">
        <f>D1687/C1687*100</f>
        <v>37.964798841538943</v>
      </c>
      <c r="G1687" s="22">
        <f>TRUNC(D1687/E1687*100,3)</f>
        <v>46.34</v>
      </c>
      <c r="H1687" s="7">
        <f>ROUND(D1687-D1686,3)</f>
        <v>-1413.4860000000001</v>
      </c>
      <c r="I1687">
        <f>ROUND(H1687/D1686*100,3)</f>
        <v>-9.9909999999999997</v>
      </c>
    </row>
    <row r="1688" spans="1:9" x14ac:dyDescent="0.25">
      <c r="A1688" s="14">
        <v>43901.291666666664</v>
      </c>
      <c r="B1688" s="5">
        <f>A1688</f>
        <v>43901.291666666664</v>
      </c>
      <c r="C1688" s="6">
        <v>36197.9140625</v>
      </c>
      <c r="D1688" s="6">
        <v>11598.587890625</v>
      </c>
      <c r="E1688" s="6">
        <v>27479</v>
      </c>
      <c r="F1688" s="15">
        <f>D1688/C1688*100</f>
        <v>32.042144391521177</v>
      </c>
      <c r="G1688" s="22">
        <f>TRUNC(D1688/E1688*100,3)</f>
        <v>42.207999999999998</v>
      </c>
      <c r="H1688" s="7">
        <f>ROUND(D1688-D1687,3)</f>
        <v>-1135.2860000000001</v>
      </c>
      <c r="I1688">
        <f>ROUND(H1688/D1687*100,3)</f>
        <v>-8.9149999999999991</v>
      </c>
    </row>
    <row r="1689" spans="1:9" x14ac:dyDescent="0.25">
      <c r="A1689" s="14">
        <v>43901.333333333336</v>
      </c>
      <c r="B1689" s="5">
        <f>A1689</f>
        <v>43901.333333333336</v>
      </c>
      <c r="C1689" s="6">
        <v>36622.8984375</v>
      </c>
      <c r="D1689" s="6">
        <v>8795.6591796875</v>
      </c>
      <c r="E1689" s="6">
        <v>27479</v>
      </c>
      <c r="F1689" s="15">
        <f>D1689/C1689*100</f>
        <v>24.01682978396158</v>
      </c>
      <c r="G1689" s="22">
        <f>TRUNC(D1689/E1689*100,3)</f>
        <v>32.008000000000003</v>
      </c>
      <c r="H1689" s="7">
        <f>ROUND(D1689-D1688,3)</f>
        <v>-2802.9290000000001</v>
      </c>
      <c r="I1689">
        <f>ROUND(H1689/D1688*100,3)</f>
        <v>-24.166</v>
      </c>
    </row>
    <row r="1690" spans="1:9" x14ac:dyDescent="0.25">
      <c r="A1690" s="14">
        <v>43901.375</v>
      </c>
      <c r="B1690" s="5">
        <f>A1690</f>
        <v>43901.375</v>
      </c>
      <c r="C1690" s="6">
        <v>36990.64453125</v>
      </c>
      <c r="D1690" s="6">
        <v>6613.46240234375</v>
      </c>
      <c r="E1690" s="6">
        <v>27479</v>
      </c>
      <c r="F1690" s="15">
        <f>D1690/C1690*100</f>
        <v>17.878743358355496</v>
      </c>
      <c r="G1690" s="22">
        <f>TRUNC(D1690/E1690*100,3)</f>
        <v>24.067</v>
      </c>
      <c r="H1690" s="7">
        <f>ROUND(D1690-D1689,3)</f>
        <v>-2182.1970000000001</v>
      </c>
      <c r="I1690">
        <f>ROUND(H1690/D1689*100,3)</f>
        <v>-24.81</v>
      </c>
    </row>
    <row r="1691" spans="1:9" x14ac:dyDescent="0.25">
      <c r="A1691" s="14">
        <v>43901.416666666664</v>
      </c>
      <c r="B1691" s="5">
        <f>A1691</f>
        <v>43901.416666666664</v>
      </c>
      <c r="C1691" s="6">
        <v>37974.11328125</v>
      </c>
      <c r="D1691" s="6">
        <v>4662.927734375</v>
      </c>
      <c r="E1691" s="6">
        <v>27479</v>
      </c>
      <c r="F1691" s="15">
        <f>D1691/C1691*100</f>
        <v>12.279227430117125</v>
      </c>
      <c r="G1691" s="22">
        <f>TRUNC(D1691/E1691*100,3)</f>
        <v>16.969000000000001</v>
      </c>
      <c r="H1691" s="7">
        <f>ROUND(D1691-D1690,3)</f>
        <v>-1950.5350000000001</v>
      </c>
      <c r="I1691">
        <f>ROUND(H1691/D1690*100,3)</f>
        <v>-29.492999999999999</v>
      </c>
    </row>
    <row r="1692" spans="1:9" x14ac:dyDescent="0.25">
      <c r="A1692" s="14">
        <v>43901.458333333336</v>
      </c>
      <c r="B1692" s="5">
        <f>A1692</f>
        <v>43901.458333333336</v>
      </c>
      <c r="C1692" s="6">
        <v>39221.55078125</v>
      </c>
      <c r="D1692" s="6">
        <v>3905.918212890625</v>
      </c>
      <c r="E1692" s="6">
        <v>27479</v>
      </c>
      <c r="F1692" s="15">
        <f>D1692/C1692*100</f>
        <v>9.9586021844854304</v>
      </c>
      <c r="G1692" s="22">
        <f>TRUNC(D1692/E1692*100,3)</f>
        <v>14.214</v>
      </c>
      <c r="H1692" s="7">
        <f>ROUND(D1692-D1691,3)</f>
        <v>-757.01</v>
      </c>
      <c r="I1692">
        <f>ROUND(H1692/D1691*100,3)</f>
        <v>-16.234999999999999</v>
      </c>
    </row>
    <row r="1693" spans="1:9" x14ac:dyDescent="0.25">
      <c r="A1693" s="14">
        <v>43901.5</v>
      </c>
      <c r="B1693" s="5">
        <f>A1693</f>
        <v>43901.5</v>
      </c>
      <c r="C1693" s="6">
        <v>40181.56640625</v>
      </c>
      <c r="D1693" s="6">
        <v>2754.072509765625</v>
      </c>
      <c r="E1693" s="6">
        <v>27479</v>
      </c>
      <c r="F1693" s="15">
        <f>D1693/C1693*100</f>
        <v>6.8540695549819226</v>
      </c>
      <c r="G1693" s="22">
        <f>TRUNC(D1693/E1693*100,3)</f>
        <v>10.022</v>
      </c>
      <c r="H1693" s="7">
        <f>ROUND(D1693-D1692,3)</f>
        <v>-1151.846</v>
      </c>
      <c r="I1693">
        <f>ROUND(H1693/D1692*100,3)</f>
        <v>-29.49</v>
      </c>
    </row>
    <row r="1694" spans="1:9" x14ac:dyDescent="0.25">
      <c r="A1694" s="14">
        <v>43901.541666666664</v>
      </c>
      <c r="B1694" s="5">
        <f>A1694</f>
        <v>43901.541666666664</v>
      </c>
      <c r="C1694" s="6">
        <v>41535.24609375</v>
      </c>
      <c r="D1694" s="6">
        <v>2299.993896484375</v>
      </c>
      <c r="E1694" s="6">
        <v>27479</v>
      </c>
      <c r="F1694" s="15">
        <f>D1694/C1694*100</f>
        <v>5.5374509911245369</v>
      </c>
      <c r="G1694" s="22">
        <f>TRUNC(D1694/E1694*100,3)</f>
        <v>8.3699999999999992</v>
      </c>
      <c r="H1694" s="7">
        <f>ROUND(D1694-D1693,3)</f>
        <v>-454.07900000000001</v>
      </c>
      <c r="I1694">
        <f>ROUND(H1694/D1693*100,3)</f>
        <v>-16.488</v>
      </c>
    </row>
    <row r="1695" spans="1:9" x14ac:dyDescent="0.25">
      <c r="A1695" s="14">
        <v>43901.583333333336</v>
      </c>
      <c r="B1695" s="5">
        <f>A1695</f>
        <v>43901.583333333336</v>
      </c>
      <c r="C1695" s="6">
        <v>43105.05859375</v>
      </c>
      <c r="D1695" s="6">
        <v>2383.3359375</v>
      </c>
      <c r="E1695" s="6">
        <v>27479</v>
      </c>
      <c r="F1695" s="15">
        <f>D1695/C1695*100</f>
        <v>5.5291328100539241</v>
      </c>
      <c r="G1695" s="22">
        <f>TRUNC(D1695/E1695*100,3)</f>
        <v>8.673</v>
      </c>
      <c r="H1695" s="7">
        <f>ROUND(D1695-D1694,3)</f>
        <v>83.341999999999999</v>
      </c>
      <c r="I1695">
        <f>ROUND(H1695/D1694*100,3)</f>
        <v>3.6240000000000001</v>
      </c>
    </row>
    <row r="1696" spans="1:9" x14ac:dyDescent="0.25">
      <c r="A1696" s="14">
        <v>43901.625</v>
      </c>
      <c r="B1696" s="5">
        <f>A1696</f>
        <v>43901.625</v>
      </c>
      <c r="C1696" s="6">
        <v>44288.12109375</v>
      </c>
      <c r="D1696" s="6">
        <v>3205.527099609375</v>
      </c>
      <c r="E1696" s="6">
        <v>27479</v>
      </c>
      <c r="F1696" s="15">
        <f>D1696/C1696*100</f>
        <v>7.2378936392985596</v>
      </c>
      <c r="G1696" s="22">
        <f>TRUNC(D1696/E1696*100,3)</f>
        <v>11.664999999999999</v>
      </c>
      <c r="H1696" s="7">
        <f>ROUND(D1696-D1695,3)</f>
        <v>822.19100000000003</v>
      </c>
      <c r="I1696">
        <f>ROUND(H1696/D1695*100,3)</f>
        <v>34.497</v>
      </c>
    </row>
    <row r="1697" spans="1:9" x14ac:dyDescent="0.25">
      <c r="A1697" s="14">
        <v>43901.666666666664</v>
      </c>
      <c r="B1697" s="5">
        <f>A1697</f>
        <v>43901.666666666664</v>
      </c>
      <c r="C1697" s="6">
        <v>45551.328125</v>
      </c>
      <c r="D1697" s="6">
        <v>4380.623046875</v>
      </c>
      <c r="E1697" s="6">
        <v>27479</v>
      </c>
      <c r="F1697" s="15">
        <f>D1697/C1697*100</f>
        <v>9.6168942316102886</v>
      </c>
      <c r="G1697" s="22">
        <f>TRUNC(D1697/E1697*100,3)</f>
        <v>15.941000000000001</v>
      </c>
      <c r="H1697" s="7">
        <f>ROUND(D1697-D1696,3)</f>
        <v>1175.096</v>
      </c>
      <c r="I1697">
        <f>ROUND(H1697/D1696*100,3)</f>
        <v>36.658000000000001</v>
      </c>
    </row>
    <row r="1698" spans="1:9" x14ac:dyDescent="0.25">
      <c r="A1698" s="14">
        <v>43901.708333333336</v>
      </c>
      <c r="B1698" s="5">
        <f>A1698</f>
        <v>43901.708333333336</v>
      </c>
      <c r="C1698" s="6">
        <v>46041.71484375</v>
      </c>
      <c r="D1698" s="6">
        <v>5294.75927734375</v>
      </c>
      <c r="E1698" s="6">
        <v>27479</v>
      </c>
      <c r="F1698" s="15">
        <f>D1698/C1698*100</f>
        <v>11.499917618864483</v>
      </c>
      <c r="G1698" s="22">
        <f>TRUNC(D1698/E1698*100,3)</f>
        <v>19.268000000000001</v>
      </c>
      <c r="H1698" s="7">
        <f>ROUND(D1698-D1697,3)</f>
        <v>914.13599999999997</v>
      </c>
      <c r="I1698">
        <f>ROUND(H1698/D1697*100,3)</f>
        <v>20.867999999999999</v>
      </c>
    </row>
    <row r="1699" spans="1:9" x14ac:dyDescent="0.25">
      <c r="A1699" s="14">
        <v>43901.75</v>
      </c>
      <c r="B1699" s="5">
        <f>A1699</f>
        <v>43901.75</v>
      </c>
      <c r="C1699" s="6">
        <v>46094.96875</v>
      </c>
      <c r="D1699" s="6">
        <v>6277.083984375</v>
      </c>
      <c r="E1699" s="6">
        <v>27479</v>
      </c>
      <c r="F1699" s="15">
        <f>D1699/C1699*100</f>
        <v>13.617720446713614</v>
      </c>
      <c r="G1699" s="22">
        <f>TRUNC(D1699/E1699*100,3)</f>
        <v>22.843</v>
      </c>
      <c r="H1699" s="7">
        <f>ROUND(D1699-D1698,3)</f>
        <v>982.32500000000005</v>
      </c>
      <c r="I1699">
        <f>ROUND(H1699/D1698*100,3)</f>
        <v>18.553000000000001</v>
      </c>
    </row>
    <row r="1700" spans="1:9" x14ac:dyDescent="0.25">
      <c r="A1700" s="14">
        <v>43901.791666666664</v>
      </c>
      <c r="B1700" s="5">
        <f>A1700</f>
        <v>43901.791666666664</v>
      </c>
      <c r="C1700" s="6">
        <v>45093.99609375</v>
      </c>
      <c r="D1700" s="6">
        <v>6184.27734375</v>
      </c>
      <c r="E1700" s="6">
        <v>27479</v>
      </c>
      <c r="F1700" s="15">
        <f>D1700/C1700*100</f>
        <v>13.714192308202062</v>
      </c>
      <c r="G1700" s="22">
        <f>TRUNC(D1700/E1700*100,3)</f>
        <v>22.504999999999999</v>
      </c>
      <c r="H1700" s="7">
        <f>ROUND(D1700-D1699,3)</f>
        <v>-92.807000000000002</v>
      </c>
      <c r="I1700">
        <f>ROUND(H1700/D1699*100,3)</f>
        <v>-1.4790000000000001</v>
      </c>
    </row>
    <row r="1701" spans="1:9" x14ac:dyDescent="0.25">
      <c r="A1701" s="14">
        <v>43901.833333333336</v>
      </c>
      <c r="B1701" s="5">
        <f>A1701</f>
        <v>43901.833333333336</v>
      </c>
      <c r="C1701" s="6">
        <v>45302.5859375</v>
      </c>
      <c r="D1701" s="6">
        <v>7070.5302734375</v>
      </c>
      <c r="E1701" s="6">
        <v>27479</v>
      </c>
      <c r="F1701" s="15">
        <f>D1701/C1701*100</f>
        <v>15.607343658465963</v>
      </c>
      <c r="G1701" s="22">
        <f>TRUNC(D1701/E1701*100,3)</f>
        <v>25.73</v>
      </c>
      <c r="H1701" s="7">
        <f>ROUND(D1701-D1700,3)</f>
        <v>886.25300000000004</v>
      </c>
      <c r="I1701">
        <f>ROUND(H1701/D1700*100,3)</f>
        <v>14.331</v>
      </c>
    </row>
    <row r="1702" spans="1:9" x14ac:dyDescent="0.25">
      <c r="A1702" s="14">
        <v>43901.875</v>
      </c>
      <c r="B1702" s="5">
        <f>A1702</f>
        <v>43901.875</v>
      </c>
      <c r="C1702" s="6">
        <v>44287.4765625</v>
      </c>
      <c r="D1702" s="6">
        <v>9452.4208984375</v>
      </c>
      <c r="E1702" s="6">
        <v>27479</v>
      </c>
      <c r="F1702" s="15">
        <f>D1702/C1702*100</f>
        <v>21.343326899869584</v>
      </c>
      <c r="G1702" s="22">
        <f>TRUNC(D1702/E1702*100,3)</f>
        <v>34.398000000000003</v>
      </c>
      <c r="H1702" s="7">
        <f>ROUND(D1702-D1701,3)</f>
        <v>2381.8910000000001</v>
      </c>
      <c r="I1702">
        <f>ROUND(H1702/D1701*100,3)</f>
        <v>33.688000000000002</v>
      </c>
    </row>
    <row r="1703" spans="1:9" x14ac:dyDescent="0.25">
      <c r="A1703" s="14">
        <v>43901.916666666664</v>
      </c>
      <c r="B1703" s="5">
        <f>A1703</f>
        <v>43901.916666666664</v>
      </c>
      <c r="C1703" s="6">
        <v>42482.0546875</v>
      </c>
      <c r="D1703" s="6">
        <v>11783.44921875</v>
      </c>
      <c r="E1703" s="6">
        <v>27479</v>
      </c>
      <c r="F1703" s="15">
        <f>D1703/C1703*100</f>
        <v>27.737474812434588</v>
      </c>
      <c r="G1703" s="22">
        <f>TRUNC(D1703/E1703*100,3)</f>
        <v>42.881</v>
      </c>
      <c r="H1703" s="7">
        <f>ROUND(D1703-D1702,3)</f>
        <v>2331.0279999999998</v>
      </c>
      <c r="I1703">
        <f>ROUND(H1703/D1702*100,3)</f>
        <v>24.661000000000001</v>
      </c>
    </row>
    <row r="1704" spans="1:9" x14ac:dyDescent="0.25">
      <c r="A1704" s="14">
        <v>43901.958333333336</v>
      </c>
      <c r="B1704" s="5">
        <f>A1704</f>
        <v>43901.958333333336</v>
      </c>
      <c r="C1704" s="6">
        <v>39623.203125</v>
      </c>
      <c r="D1704" s="6">
        <v>14253.8369140625</v>
      </c>
      <c r="E1704" s="6">
        <v>27479</v>
      </c>
      <c r="F1704" s="15">
        <f>D1704/C1704*100</f>
        <v>35.973459462869968</v>
      </c>
      <c r="G1704" s="22">
        <f>TRUNC(D1704/E1704*100,3)</f>
        <v>51.871000000000002</v>
      </c>
      <c r="H1704" s="7">
        <f>ROUND(D1704-D1703,3)</f>
        <v>2470.3879999999999</v>
      </c>
      <c r="I1704">
        <f>ROUND(H1704/D1703*100,3)</f>
        <v>20.965</v>
      </c>
    </row>
    <row r="1705" spans="1:9" x14ac:dyDescent="0.25">
      <c r="A1705" s="14">
        <v>43902</v>
      </c>
      <c r="B1705" s="5">
        <f>A1705</f>
        <v>43902</v>
      </c>
      <c r="C1705" s="6">
        <v>36769.0703125</v>
      </c>
      <c r="D1705" s="6">
        <v>14870.638671875</v>
      </c>
      <c r="E1705" s="6">
        <v>27479</v>
      </c>
      <c r="F1705" s="15">
        <f>D1705/C1705*100</f>
        <v>40.443336057968224</v>
      </c>
      <c r="G1705" s="22">
        <f>TRUNC(D1705/E1705*100,3)</f>
        <v>54.116</v>
      </c>
      <c r="H1705" s="7">
        <f>ROUND(D1705-D1704,3)</f>
        <v>616.80200000000002</v>
      </c>
      <c r="I1705">
        <f>ROUND(H1705/D1704*100,3)</f>
        <v>4.327</v>
      </c>
    </row>
    <row r="1706" spans="1:9" x14ac:dyDescent="0.25">
      <c r="A1706" s="14">
        <v>43902.041666666664</v>
      </c>
      <c r="B1706" s="5">
        <f>A1706</f>
        <v>43902.041666666664</v>
      </c>
      <c r="C1706" s="6">
        <v>34634.80859375</v>
      </c>
      <c r="D1706" s="6">
        <v>15748.7314453125</v>
      </c>
      <c r="E1706" s="6">
        <v>27479</v>
      </c>
      <c r="F1706" s="15">
        <f>D1706/C1706*100</f>
        <v>45.470819920033932</v>
      </c>
      <c r="G1706" s="22">
        <f>TRUNC(D1706/E1706*100,3)</f>
        <v>57.311</v>
      </c>
      <c r="H1706" s="7">
        <f>ROUND(D1706-D1705,3)</f>
        <v>878.09299999999996</v>
      </c>
      <c r="I1706">
        <f>ROUND(H1706/D1705*100,3)</f>
        <v>5.9050000000000002</v>
      </c>
    </row>
    <row r="1707" spans="1:9" x14ac:dyDescent="0.25">
      <c r="A1707" s="14">
        <v>43902.083333333336</v>
      </c>
      <c r="B1707" s="5">
        <f>A1707</f>
        <v>43902.083333333336</v>
      </c>
      <c r="C1707" s="6">
        <v>33175.609375</v>
      </c>
      <c r="D1707" s="6">
        <v>16159.5400390625</v>
      </c>
      <c r="E1707" s="6">
        <v>27479</v>
      </c>
      <c r="F1707" s="15">
        <f>D1707/C1707*100</f>
        <v>48.709097868869208</v>
      </c>
      <c r="G1707" s="22">
        <f>TRUNC(D1707/E1707*100,3)</f>
        <v>58.805999999999997</v>
      </c>
      <c r="H1707" s="7">
        <f>ROUND(D1707-D1706,3)</f>
        <v>410.80900000000003</v>
      </c>
      <c r="I1707">
        <f>ROUND(H1707/D1706*100,3)</f>
        <v>2.609</v>
      </c>
    </row>
    <row r="1708" spans="1:9" x14ac:dyDescent="0.25">
      <c r="A1708" s="14">
        <v>43902.125</v>
      </c>
      <c r="B1708" s="5">
        <f>A1708</f>
        <v>43902.125</v>
      </c>
      <c r="C1708" s="6">
        <v>32387.041015625</v>
      </c>
      <c r="D1708" s="6">
        <v>16233.2783203125</v>
      </c>
      <c r="E1708" s="6">
        <v>27479</v>
      </c>
      <c r="F1708" s="15">
        <f>D1708/C1708*100</f>
        <v>50.12275839735041</v>
      </c>
      <c r="G1708" s="22">
        <f>TRUNC(D1708/E1708*100,3)</f>
        <v>59.075000000000003</v>
      </c>
      <c r="H1708" s="7">
        <f>ROUND(D1708-D1707,3)</f>
        <v>73.738</v>
      </c>
      <c r="I1708">
        <f>ROUND(H1708/D1707*100,3)</f>
        <v>0.45600000000000002</v>
      </c>
    </row>
    <row r="1709" spans="1:9" x14ac:dyDescent="0.25">
      <c r="A1709" s="14">
        <v>43902.166666666664</v>
      </c>
      <c r="B1709" s="5">
        <f>A1709</f>
        <v>43902.166666666664</v>
      </c>
      <c r="C1709" s="6">
        <v>32102.998046875</v>
      </c>
      <c r="D1709" s="6">
        <v>15928.384765625</v>
      </c>
      <c r="E1709" s="6">
        <v>27479</v>
      </c>
      <c r="F1709" s="15">
        <f>D1709/C1709*100</f>
        <v>49.616502304137654</v>
      </c>
      <c r="G1709" s="22">
        <f>TRUNC(D1709/E1709*100,3)</f>
        <v>57.965000000000003</v>
      </c>
      <c r="H1709" s="7">
        <f>ROUND(D1709-D1708,3)</f>
        <v>-304.89400000000001</v>
      </c>
      <c r="I1709">
        <f>ROUND(H1709/D1708*100,3)</f>
        <v>-1.8779999999999999</v>
      </c>
    </row>
    <row r="1710" spans="1:9" x14ac:dyDescent="0.25">
      <c r="A1710" s="14">
        <v>43902.208333333336</v>
      </c>
      <c r="B1710" s="5">
        <f>A1710</f>
        <v>43902.208333333336</v>
      </c>
      <c r="C1710" s="6">
        <v>32720.19140625</v>
      </c>
      <c r="D1710" s="6">
        <v>16027.5390625</v>
      </c>
      <c r="E1710" s="6">
        <v>27479</v>
      </c>
      <c r="F1710" s="15">
        <f>D1710/C1710*100</f>
        <v>48.983634794503445</v>
      </c>
      <c r="G1710" s="22">
        <f>TRUNC(D1710/E1710*100,3)</f>
        <v>58.326000000000001</v>
      </c>
      <c r="H1710" s="7">
        <f>ROUND(D1710-D1709,3)</f>
        <v>99.153999999999996</v>
      </c>
      <c r="I1710">
        <f>ROUND(H1710/D1709*100,3)</f>
        <v>0.622</v>
      </c>
    </row>
    <row r="1711" spans="1:9" x14ac:dyDescent="0.25">
      <c r="A1711" s="14">
        <v>43902.25</v>
      </c>
      <c r="B1711" s="5">
        <f>A1711</f>
        <v>43902.25</v>
      </c>
      <c r="C1711" s="6">
        <v>34736.80859375</v>
      </c>
      <c r="D1711" s="6">
        <v>15687.2958984375</v>
      </c>
      <c r="E1711" s="6">
        <v>27479</v>
      </c>
      <c r="F1711" s="15">
        <f>D1711/C1711*100</f>
        <v>45.160440850804093</v>
      </c>
      <c r="G1711" s="22">
        <f>TRUNC(D1711/E1711*100,3)</f>
        <v>57.088000000000001</v>
      </c>
      <c r="H1711" s="7">
        <f>ROUND(D1711-D1710,3)</f>
        <v>-340.24299999999999</v>
      </c>
      <c r="I1711">
        <f>ROUND(H1711/D1710*100,3)</f>
        <v>-2.1230000000000002</v>
      </c>
    </row>
    <row r="1712" spans="1:9" x14ac:dyDescent="0.25">
      <c r="A1712" s="14">
        <v>43902.291666666664</v>
      </c>
      <c r="B1712" s="5">
        <f>A1712</f>
        <v>43902.291666666664</v>
      </c>
      <c r="C1712" s="6">
        <v>36882.7734375</v>
      </c>
      <c r="D1712" s="6">
        <v>14751.8203125</v>
      </c>
      <c r="E1712" s="6">
        <v>27479</v>
      </c>
      <c r="F1712" s="15">
        <f>D1712/C1712*100</f>
        <v>39.996504974057373</v>
      </c>
      <c r="G1712" s="22">
        <f>TRUNC(D1712/E1712*100,3)</f>
        <v>53.683</v>
      </c>
      <c r="H1712" s="7">
        <f>ROUND(D1712-D1711,3)</f>
        <v>-935.476</v>
      </c>
      <c r="I1712">
        <f>ROUND(H1712/D1711*100,3)</f>
        <v>-5.9630000000000001</v>
      </c>
    </row>
    <row r="1713" spans="1:9" x14ac:dyDescent="0.25">
      <c r="A1713" s="14">
        <v>43902.333333333336</v>
      </c>
      <c r="B1713" s="5">
        <f>A1713</f>
        <v>43902.333333333336</v>
      </c>
      <c r="C1713" s="6">
        <v>37299.55078125</v>
      </c>
      <c r="D1713" s="6">
        <v>13426.2548828125</v>
      </c>
      <c r="E1713" s="6">
        <v>27479</v>
      </c>
      <c r="F1713" s="15">
        <f>D1713/C1713*100</f>
        <v>35.99575491284925</v>
      </c>
      <c r="G1713" s="22">
        <f>TRUNC(D1713/E1713*100,3)</f>
        <v>48.86</v>
      </c>
      <c r="H1713" s="7">
        <f>ROUND(D1713-D1712,3)</f>
        <v>-1325.5650000000001</v>
      </c>
      <c r="I1713">
        <f>ROUND(H1713/D1712*100,3)</f>
        <v>-8.9860000000000007</v>
      </c>
    </row>
    <row r="1714" spans="1:9" x14ac:dyDescent="0.25">
      <c r="A1714" s="14">
        <v>43902.375</v>
      </c>
      <c r="B1714" s="5">
        <f>A1714</f>
        <v>43902.375</v>
      </c>
      <c r="C1714" s="6">
        <v>37769.06640625</v>
      </c>
      <c r="D1714" s="6">
        <v>11535.9609375</v>
      </c>
      <c r="E1714" s="6">
        <v>27479</v>
      </c>
      <c r="F1714" s="15">
        <f>D1714/C1714*100</f>
        <v>30.543410349139677</v>
      </c>
      <c r="G1714" s="22">
        <f>TRUNC(D1714/E1714*100,3)</f>
        <v>41.981000000000002</v>
      </c>
      <c r="H1714" s="7">
        <f>ROUND(D1714-D1713,3)</f>
        <v>-1890.2940000000001</v>
      </c>
      <c r="I1714">
        <f>ROUND(H1714/D1713*100,3)</f>
        <v>-14.079000000000001</v>
      </c>
    </row>
    <row r="1715" spans="1:9" x14ac:dyDescent="0.25">
      <c r="A1715" s="14">
        <v>43902.416666666664</v>
      </c>
      <c r="B1715" s="5">
        <f>A1715</f>
        <v>43902.416666666664</v>
      </c>
      <c r="C1715" s="6">
        <v>38953.91015625</v>
      </c>
      <c r="D1715" s="6">
        <v>8728.505859375</v>
      </c>
      <c r="E1715" s="6">
        <v>27479</v>
      </c>
      <c r="F1715" s="15">
        <f>D1715/C1715*100</f>
        <v>22.407264955850771</v>
      </c>
      <c r="G1715" s="22">
        <f>TRUNC(D1715/E1715*100,3)</f>
        <v>31.763999999999999</v>
      </c>
      <c r="H1715" s="7">
        <f>ROUND(D1715-D1714,3)</f>
        <v>-2807.4549999999999</v>
      </c>
      <c r="I1715">
        <f>ROUND(H1715/D1714*100,3)</f>
        <v>-24.337</v>
      </c>
    </row>
    <row r="1716" spans="1:9" x14ac:dyDescent="0.25">
      <c r="A1716" s="14">
        <v>43902.458333333336</v>
      </c>
      <c r="B1716" s="5">
        <f>A1716</f>
        <v>43902.458333333336</v>
      </c>
      <c r="C1716" s="6">
        <v>40349.98828125</v>
      </c>
      <c r="D1716" s="6">
        <v>6973.88037109375</v>
      </c>
      <c r="E1716" s="6">
        <v>27479</v>
      </c>
      <c r="F1716" s="15">
        <f>D1716/C1716*100</f>
        <v>17.28347557992824</v>
      </c>
      <c r="G1716" s="22">
        <f>TRUNC(D1716/E1716*100,3)</f>
        <v>25.378</v>
      </c>
      <c r="H1716" s="7">
        <f>ROUND(D1716-D1715,3)</f>
        <v>-1754.625</v>
      </c>
      <c r="I1716">
        <f>ROUND(H1716/D1715*100,3)</f>
        <v>-20.102</v>
      </c>
    </row>
    <row r="1717" spans="1:9" x14ac:dyDescent="0.25">
      <c r="A1717" s="14">
        <v>43902.5</v>
      </c>
      <c r="B1717" s="5">
        <f>A1717</f>
        <v>43902.5</v>
      </c>
      <c r="C1717" s="6">
        <v>41656.0703125</v>
      </c>
      <c r="D1717" s="6">
        <v>5751.64599609375</v>
      </c>
      <c r="E1717" s="6">
        <v>27479</v>
      </c>
      <c r="F1717" s="15">
        <f>D1717/C1717*100</f>
        <v>13.807461800754202</v>
      </c>
      <c r="G1717" s="22">
        <f>TRUNC(D1717/E1717*100,3)</f>
        <v>20.931000000000001</v>
      </c>
      <c r="H1717" s="7">
        <f>ROUND(D1717-D1716,3)</f>
        <v>-1222.2339999999999</v>
      </c>
      <c r="I1717">
        <f>ROUND(H1717/D1716*100,3)</f>
        <v>-17.526</v>
      </c>
    </row>
    <row r="1718" spans="1:9" x14ac:dyDescent="0.25">
      <c r="A1718" s="14">
        <v>43902.541666666664</v>
      </c>
      <c r="B1718" s="5">
        <f>A1718</f>
        <v>43902.541666666664</v>
      </c>
      <c r="C1718" s="6">
        <v>43443.265625</v>
      </c>
      <c r="D1718" s="6">
        <v>4881.0576171875</v>
      </c>
      <c r="E1718" s="6">
        <v>27479</v>
      </c>
      <c r="F1718" s="15">
        <f>D1718/C1718*100</f>
        <v>11.235475848709291</v>
      </c>
      <c r="G1718" s="22">
        <f>TRUNC(D1718/E1718*100,3)</f>
        <v>17.762</v>
      </c>
      <c r="H1718" s="7">
        <f>ROUND(D1718-D1717,3)</f>
        <v>-870.58799999999997</v>
      </c>
      <c r="I1718">
        <f>ROUND(H1718/D1717*100,3)</f>
        <v>-15.135999999999999</v>
      </c>
    </row>
    <row r="1719" spans="1:9" x14ac:dyDescent="0.25">
      <c r="A1719" s="14">
        <v>43902.583333333336</v>
      </c>
      <c r="B1719" s="5">
        <f>A1719</f>
        <v>43902.583333333336</v>
      </c>
      <c r="C1719" s="6">
        <v>45034.76171875</v>
      </c>
      <c r="D1719" s="6">
        <v>4302.5107421875</v>
      </c>
      <c r="E1719" s="6">
        <v>27479</v>
      </c>
      <c r="F1719" s="15">
        <f>D1719/C1719*100</f>
        <v>9.5537548728634007</v>
      </c>
      <c r="G1719" s="22">
        <f>TRUNC(D1719/E1719*100,3)</f>
        <v>15.657</v>
      </c>
      <c r="H1719" s="7">
        <f>ROUND(D1719-D1718,3)</f>
        <v>-578.54700000000003</v>
      </c>
      <c r="I1719">
        <f>ROUND(H1719/D1718*100,3)</f>
        <v>-11.853</v>
      </c>
    </row>
    <row r="1720" spans="1:9" x14ac:dyDescent="0.25">
      <c r="A1720" s="14">
        <v>43902.625</v>
      </c>
      <c r="B1720" s="5">
        <f>A1720</f>
        <v>43902.625</v>
      </c>
      <c r="C1720" s="6">
        <v>45991.69921875</v>
      </c>
      <c r="D1720" s="6">
        <v>4492.7041015625</v>
      </c>
      <c r="E1720" s="6">
        <v>27479</v>
      </c>
      <c r="F1720" s="15">
        <f>D1720/C1720*100</f>
        <v>9.7685107919015621</v>
      </c>
      <c r="G1720" s="22">
        <f>TRUNC(D1720/E1720*100,3)</f>
        <v>16.349</v>
      </c>
      <c r="H1720" s="7">
        <f>ROUND(D1720-D1719,3)</f>
        <v>190.19300000000001</v>
      </c>
      <c r="I1720">
        <f>ROUND(H1720/D1719*100,3)</f>
        <v>4.4210000000000003</v>
      </c>
    </row>
    <row r="1721" spans="1:9" x14ac:dyDescent="0.25">
      <c r="A1721" s="14">
        <v>43902.666666666664</v>
      </c>
      <c r="B1721" s="5">
        <f>A1721</f>
        <v>43902.666666666664</v>
      </c>
      <c r="C1721" s="6">
        <v>46532.87109375</v>
      </c>
      <c r="D1721" s="6">
        <v>4481.337890625</v>
      </c>
      <c r="E1721" s="6">
        <v>27479</v>
      </c>
      <c r="F1721" s="15">
        <f>D1721/C1721*100</f>
        <v>9.6304779509444565</v>
      </c>
      <c r="G1721" s="22">
        <f>TRUNC(D1721/E1721*100,3)</f>
        <v>16.308</v>
      </c>
      <c r="H1721" s="7">
        <f>ROUND(D1721-D1720,3)</f>
        <v>-11.366</v>
      </c>
      <c r="I1721">
        <f>ROUND(H1721/D1720*100,3)</f>
        <v>-0.253</v>
      </c>
    </row>
    <row r="1722" spans="1:9" x14ac:dyDescent="0.25">
      <c r="A1722" s="14">
        <v>43902.708333333336</v>
      </c>
      <c r="B1722" s="5">
        <f>A1722</f>
        <v>43902.708333333336</v>
      </c>
      <c r="C1722" s="6">
        <v>46357.26953125</v>
      </c>
      <c r="D1722" s="6">
        <v>4046.248291015625</v>
      </c>
      <c r="E1722" s="6">
        <v>27479</v>
      </c>
      <c r="F1722" s="15">
        <f>D1722/C1722*100</f>
        <v>8.7284008137882232</v>
      </c>
      <c r="G1722" s="22">
        <f>TRUNC(D1722/E1722*100,3)</f>
        <v>14.724</v>
      </c>
      <c r="H1722" s="7">
        <f>ROUND(D1722-D1721,3)</f>
        <v>-435.09</v>
      </c>
      <c r="I1722">
        <f>ROUND(H1722/D1721*100,3)</f>
        <v>-9.7089999999999996</v>
      </c>
    </row>
    <row r="1723" spans="1:9" x14ac:dyDescent="0.25">
      <c r="A1723" s="14">
        <v>43902.75</v>
      </c>
      <c r="B1723" s="5">
        <f>A1723</f>
        <v>43902.75</v>
      </c>
      <c r="C1723" s="6">
        <v>45781.51953125</v>
      </c>
      <c r="D1723" s="6">
        <v>4198.1689453125</v>
      </c>
      <c r="E1723" s="6">
        <v>27479</v>
      </c>
      <c r="F1723" s="15">
        <f>D1723/C1723*100</f>
        <v>9.1700078728205447</v>
      </c>
      <c r="G1723" s="22">
        <f>TRUNC(D1723/E1723*100,3)</f>
        <v>15.276999999999999</v>
      </c>
      <c r="H1723" s="7">
        <f>ROUND(D1723-D1722,3)</f>
        <v>151.92099999999999</v>
      </c>
      <c r="I1723">
        <f>ROUND(H1723/D1722*100,3)</f>
        <v>3.7549999999999999</v>
      </c>
    </row>
    <row r="1724" spans="1:9" x14ac:dyDescent="0.25">
      <c r="A1724" s="14">
        <v>43902.791666666664</v>
      </c>
      <c r="B1724" s="5">
        <f>A1724</f>
        <v>43902.791666666664</v>
      </c>
      <c r="C1724" s="6">
        <v>44667.75390625</v>
      </c>
      <c r="D1724" s="6">
        <v>5397.232421875</v>
      </c>
      <c r="E1724" s="6">
        <v>27479</v>
      </c>
      <c r="F1724" s="15">
        <f>D1724/C1724*100</f>
        <v>12.083062052331691</v>
      </c>
      <c r="G1724" s="22">
        <f>TRUNC(D1724/E1724*100,3)</f>
        <v>19.640999999999998</v>
      </c>
      <c r="H1724" s="7">
        <f>ROUND(D1724-D1723,3)</f>
        <v>1199.0630000000001</v>
      </c>
      <c r="I1724">
        <f>ROUND(H1724/D1723*100,3)</f>
        <v>28.562000000000001</v>
      </c>
    </row>
    <row r="1725" spans="1:9" x14ac:dyDescent="0.25">
      <c r="A1725" s="14">
        <v>43902.833333333336</v>
      </c>
      <c r="B1725" s="5">
        <f>A1725</f>
        <v>43902.833333333336</v>
      </c>
      <c r="C1725" s="6">
        <v>45053.3046875</v>
      </c>
      <c r="D1725" s="6">
        <v>5559.64892578125</v>
      </c>
      <c r="E1725" s="6">
        <v>27479</v>
      </c>
      <c r="F1725" s="15">
        <f>D1725/C1725*100</f>
        <v>12.340157873754752</v>
      </c>
      <c r="G1725" s="22">
        <f>TRUNC(D1725/E1725*100,3)</f>
        <v>20.231999999999999</v>
      </c>
      <c r="H1725" s="7">
        <f>ROUND(D1725-D1724,3)</f>
        <v>162.417</v>
      </c>
      <c r="I1725">
        <f>ROUND(H1725/D1724*100,3)</f>
        <v>3.0089999999999999</v>
      </c>
    </row>
    <row r="1726" spans="1:9" x14ac:dyDescent="0.25">
      <c r="A1726" s="14">
        <v>43902.875</v>
      </c>
      <c r="B1726" s="5">
        <f>A1726</f>
        <v>43902.875</v>
      </c>
      <c r="C1726" s="6">
        <v>44281</v>
      </c>
      <c r="D1726" s="6">
        <v>6837.70068359375</v>
      </c>
      <c r="E1726" s="6">
        <v>27479</v>
      </c>
      <c r="F1726" s="15">
        <f>D1726/C1726*100</f>
        <v>15.441613070151419</v>
      </c>
      <c r="G1726" s="22">
        <f>TRUNC(D1726/E1726*100,3)</f>
        <v>24.882999999999999</v>
      </c>
      <c r="H1726" s="7">
        <f>ROUND(D1726-D1725,3)</f>
        <v>1278.0519999999999</v>
      </c>
      <c r="I1726">
        <f>ROUND(H1726/D1725*100,3)</f>
        <v>22.988</v>
      </c>
    </row>
    <row r="1727" spans="1:9" x14ac:dyDescent="0.25">
      <c r="A1727" s="14">
        <v>43902.916666666664</v>
      </c>
      <c r="B1727" s="5">
        <f>A1727</f>
        <v>43902.916666666664</v>
      </c>
      <c r="C1727" s="6">
        <v>42421.4296875</v>
      </c>
      <c r="D1727" s="6">
        <v>7227.8525390625</v>
      </c>
      <c r="E1727" s="6">
        <v>27479</v>
      </c>
      <c r="F1727" s="15">
        <f>D1727/C1727*100</f>
        <v>17.038210622100454</v>
      </c>
      <c r="G1727" s="22">
        <f>TRUNC(D1727/E1727*100,3)</f>
        <v>26.303000000000001</v>
      </c>
      <c r="H1727" s="7">
        <f>ROUND(D1727-D1726,3)</f>
        <v>390.15199999999999</v>
      </c>
      <c r="I1727">
        <f>ROUND(H1727/D1726*100,3)</f>
        <v>5.7060000000000004</v>
      </c>
    </row>
    <row r="1728" spans="1:9" x14ac:dyDescent="0.25">
      <c r="A1728" s="14">
        <v>43902.958333333336</v>
      </c>
      <c r="B1728" s="5">
        <f>A1728</f>
        <v>43902.958333333336</v>
      </c>
      <c r="C1728" s="6">
        <v>39455.31640625</v>
      </c>
      <c r="D1728" s="6">
        <v>7841.8505859375</v>
      </c>
      <c r="E1728" s="6">
        <v>27479</v>
      </c>
      <c r="F1728" s="15">
        <f>D1728/C1728*100</f>
        <v>19.87526979937055</v>
      </c>
      <c r="G1728" s="22">
        <f>TRUNC(D1728/E1728*100,3)</f>
        <v>28.536999999999999</v>
      </c>
      <c r="H1728" s="7">
        <f>ROUND(D1728-D1727,3)</f>
        <v>613.99800000000005</v>
      </c>
      <c r="I1728">
        <f>ROUND(H1728/D1727*100,3)</f>
        <v>8.4949999999999992</v>
      </c>
    </row>
    <row r="1729" spans="1:9" x14ac:dyDescent="0.25">
      <c r="A1729" s="14">
        <v>43903</v>
      </c>
      <c r="B1729" s="5">
        <f>A1729</f>
        <v>43903</v>
      </c>
      <c r="C1729" s="6">
        <v>36766.13671875</v>
      </c>
      <c r="D1729" s="6">
        <v>8909.412109375</v>
      </c>
      <c r="E1729" s="6">
        <v>27479</v>
      </c>
      <c r="F1729" s="15">
        <f>D1729/C1729*100</f>
        <v>24.232657832747972</v>
      </c>
      <c r="G1729" s="22">
        <f>TRUNC(D1729/E1729*100,3)</f>
        <v>32.421999999999997</v>
      </c>
      <c r="H1729" s="7">
        <f>ROUND(D1729-D1728,3)</f>
        <v>1067.5619999999999</v>
      </c>
      <c r="I1729">
        <f>ROUND(H1729/D1728*100,3)</f>
        <v>13.614000000000001</v>
      </c>
    </row>
    <row r="1730" spans="1:9" x14ac:dyDescent="0.25">
      <c r="A1730" s="14">
        <v>43903.041666666664</v>
      </c>
      <c r="B1730" s="5">
        <f>A1730</f>
        <v>43903.041666666664</v>
      </c>
      <c r="C1730" s="6">
        <v>34724.30078125</v>
      </c>
      <c r="D1730" s="6">
        <v>9986.880859375</v>
      </c>
      <c r="E1730" s="6">
        <v>27479</v>
      </c>
      <c r="F1730" s="15">
        <f>D1730/C1730*100</f>
        <v>28.760495199856102</v>
      </c>
      <c r="G1730" s="22">
        <f>TRUNC(D1730/E1730*100,3)</f>
        <v>36.343000000000004</v>
      </c>
      <c r="H1730" s="7">
        <f>ROUND(D1730-D1729,3)</f>
        <v>1077.4690000000001</v>
      </c>
      <c r="I1730">
        <f>ROUND(H1730/D1729*100,3)</f>
        <v>12.093999999999999</v>
      </c>
    </row>
    <row r="1731" spans="1:9" x14ac:dyDescent="0.25">
      <c r="A1731" s="14">
        <v>43903.083333333336</v>
      </c>
      <c r="B1731" s="5">
        <f>A1731</f>
        <v>43903.083333333336</v>
      </c>
      <c r="C1731" s="6">
        <v>33133.69921875</v>
      </c>
      <c r="D1731" s="6">
        <v>11826.0888671875</v>
      </c>
      <c r="E1731" s="6">
        <v>27479</v>
      </c>
      <c r="F1731" s="15">
        <f>D1731/C1731*100</f>
        <v>35.692026987723864</v>
      </c>
      <c r="G1731" s="22">
        <f>TRUNC(D1731/E1731*100,3)</f>
        <v>43.036000000000001</v>
      </c>
      <c r="H1731" s="7">
        <f>ROUND(D1731-D1730,3)</f>
        <v>1839.2080000000001</v>
      </c>
      <c r="I1731">
        <f>ROUND(H1731/D1730*100,3)</f>
        <v>18.416</v>
      </c>
    </row>
    <row r="1732" spans="1:9" x14ac:dyDescent="0.25">
      <c r="A1732" s="14">
        <v>43903.125</v>
      </c>
      <c r="B1732" s="5">
        <f>A1732</f>
        <v>43903.125</v>
      </c>
      <c r="C1732" s="6">
        <v>32426.22265625</v>
      </c>
      <c r="D1732" s="6">
        <v>12675.94921875</v>
      </c>
      <c r="E1732" s="6">
        <v>27479</v>
      </c>
      <c r="F1732" s="15">
        <f>D1732/C1732*100</f>
        <v>39.091661563937272</v>
      </c>
      <c r="G1732" s="22">
        <f>TRUNC(D1732/E1732*100,3)</f>
        <v>46.128999999999998</v>
      </c>
      <c r="H1732" s="7">
        <f>ROUND(D1732-D1731,3)</f>
        <v>849.86</v>
      </c>
      <c r="I1732">
        <f>ROUND(H1732/D1731*100,3)</f>
        <v>7.1859999999999999</v>
      </c>
    </row>
    <row r="1733" spans="1:9" x14ac:dyDescent="0.25">
      <c r="A1733" s="14">
        <v>43903.166666666664</v>
      </c>
      <c r="B1733" s="5">
        <f>A1733</f>
        <v>43903.166666666664</v>
      </c>
      <c r="C1733" s="6">
        <v>32320.48828125</v>
      </c>
      <c r="D1733" s="6">
        <v>11966.7041015625</v>
      </c>
      <c r="E1733" s="6">
        <v>27479</v>
      </c>
      <c r="F1733" s="15">
        <f>D1733/C1733*100</f>
        <v>37.025134018487933</v>
      </c>
      <c r="G1733" s="22">
        <f>TRUNC(D1733/E1733*100,3)</f>
        <v>43.548000000000002</v>
      </c>
      <c r="H1733" s="7">
        <f>ROUND(D1733-D1732,3)</f>
        <v>-709.245</v>
      </c>
      <c r="I1733">
        <f>ROUND(H1733/D1732*100,3)</f>
        <v>-5.5949999999999998</v>
      </c>
    </row>
    <row r="1734" spans="1:9" x14ac:dyDescent="0.25">
      <c r="A1734" s="14">
        <v>43903.208333333336</v>
      </c>
      <c r="B1734" s="5">
        <f>A1734</f>
        <v>43903.208333333336</v>
      </c>
      <c r="C1734" s="6">
        <v>32732.634765625</v>
      </c>
      <c r="D1734" s="6">
        <v>12826.4814453125</v>
      </c>
      <c r="E1734" s="6">
        <v>27479</v>
      </c>
      <c r="F1734" s="15">
        <f>D1734/C1734*100</f>
        <v>39.185606466310354</v>
      </c>
      <c r="G1734" s="22">
        <f>TRUNC(D1734/E1734*100,3)</f>
        <v>46.677</v>
      </c>
      <c r="H1734" s="7">
        <f>ROUND(D1734-D1733,3)</f>
        <v>859.77700000000004</v>
      </c>
      <c r="I1734">
        <f>ROUND(H1734/D1733*100,3)</f>
        <v>7.1849999999999996</v>
      </c>
    </row>
    <row r="1735" spans="1:9" x14ac:dyDescent="0.25">
      <c r="A1735" s="14">
        <v>43903.25</v>
      </c>
      <c r="B1735" s="5">
        <f>A1735</f>
        <v>43903.25</v>
      </c>
      <c r="C1735" s="6">
        <v>34397.25390625</v>
      </c>
      <c r="D1735" s="6">
        <v>12448.3515625</v>
      </c>
      <c r="E1735" s="6">
        <v>27479</v>
      </c>
      <c r="F1735" s="15">
        <f>D1735/C1735*100</f>
        <v>36.189957478664098</v>
      </c>
      <c r="G1735" s="22">
        <f>TRUNC(D1735/E1735*100,3)</f>
        <v>45.301000000000002</v>
      </c>
      <c r="H1735" s="7">
        <f>ROUND(D1735-D1734,3)</f>
        <v>-378.13</v>
      </c>
      <c r="I1735">
        <f>ROUND(H1735/D1734*100,3)</f>
        <v>-2.948</v>
      </c>
    </row>
    <row r="1736" spans="1:9" x14ac:dyDescent="0.25">
      <c r="A1736" s="14">
        <v>43903.291666666664</v>
      </c>
      <c r="B1736" s="5">
        <f>A1736</f>
        <v>43903.291666666664</v>
      </c>
      <c r="C1736" s="6">
        <v>36517.453125</v>
      </c>
      <c r="D1736" s="6">
        <v>12943.7373046875</v>
      </c>
      <c r="E1736" s="6">
        <v>27479</v>
      </c>
      <c r="F1736" s="15">
        <f>D1736/C1736*100</f>
        <v>35.445345162437306</v>
      </c>
      <c r="G1736" s="22">
        <f>TRUNC(D1736/E1736*100,3)</f>
        <v>47.103999999999999</v>
      </c>
      <c r="H1736" s="7">
        <f>ROUND(D1736-D1735,3)</f>
        <v>495.38600000000002</v>
      </c>
      <c r="I1736">
        <f>ROUND(H1736/D1735*100,3)</f>
        <v>3.98</v>
      </c>
    </row>
    <row r="1737" spans="1:9" x14ac:dyDescent="0.25">
      <c r="A1737" s="14">
        <v>43903.333333333336</v>
      </c>
      <c r="B1737" s="5">
        <f>A1737</f>
        <v>43903.333333333336</v>
      </c>
      <c r="C1737" s="6">
        <v>37635.5078125</v>
      </c>
      <c r="D1737" s="6">
        <v>13867.5283203125</v>
      </c>
      <c r="E1737" s="6">
        <v>27479</v>
      </c>
      <c r="F1737" s="15">
        <f>D1737/C1737*100</f>
        <v>36.84692761261649</v>
      </c>
      <c r="G1737" s="22">
        <f>TRUNC(D1737/E1737*100,3)</f>
        <v>50.465000000000003</v>
      </c>
      <c r="H1737" s="7">
        <f>ROUND(D1737-D1736,3)</f>
        <v>923.79100000000005</v>
      </c>
      <c r="I1737">
        <f>ROUND(H1737/D1736*100,3)</f>
        <v>7.1369999999999996</v>
      </c>
    </row>
    <row r="1738" spans="1:9" x14ac:dyDescent="0.25">
      <c r="A1738" s="14">
        <v>43903.375</v>
      </c>
      <c r="B1738" s="5">
        <f>A1738</f>
        <v>43903.375</v>
      </c>
      <c r="C1738" s="6">
        <v>38451.90234375</v>
      </c>
      <c r="D1738" s="6">
        <v>12983.69140625</v>
      </c>
      <c r="E1738" s="6">
        <v>27479</v>
      </c>
      <c r="F1738" s="15">
        <f>D1738/C1738*100</f>
        <v>33.766057372608458</v>
      </c>
      <c r="G1738" s="22">
        <f>TRUNC(D1738/E1738*100,3)</f>
        <v>47.249000000000002</v>
      </c>
      <c r="H1738" s="7">
        <f>ROUND(D1738-D1737,3)</f>
        <v>-883.83699999999999</v>
      </c>
      <c r="I1738">
        <f>ROUND(H1738/D1737*100,3)</f>
        <v>-6.3730000000000002</v>
      </c>
    </row>
    <row r="1739" spans="1:9" x14ac:dyDescent="0.25">
      <c r="A1739" s="14">
        <v>43903.416666666664</v>
      </c>
      <c r="B1739" s="5">
        <f>A1739</f>
        <v>43903.416666666664</v>
      </c>
      <c r="C1739" s="6">
        <v>39564.36328125</v>
      </c>
      <c r="D1739" s="6">
        <v>11954.5029296875</v>
      </c>
      <c r="E1739" s="6">
        <v>27479</v>
      </c>
      <c r="F1739" s="15">
        <f>D1739/C1739*100</f>
        <v>30.215330004698632</v>
      </c>
      <c r="G1739" s="22">
        <f>TRUNC(D1739/E1739*100,3)</f>
        <v>43.503999999999998</v>
      </c>
      <c r="H1739" s="7">
        <f>ROUND(D1739-D1738,3)</f>
        <v>-1029.1880000000001</v>
      </c>
      <c r="I1739">
        <f>ROUND(H1739/D1738*100,3)</f>
        <v>-7.9269999999999996</v>
      </c>
    </row>
    <row r="1740" spans="1:9" x14ac:dyDescent="0.25">
      <c r="A1740" s="14">
        <v>43903.458333333336</v>
      </c>
      <c r="B1740" s="5">
        <f>A1740</f>
        <v>43903.458333333336</v>
      </c>
      <c r="C1740" s="6">
        <v>40715.625</v>
      </c>
      <c r="D1740" s="6">
        <v>11180.8076171875</v>
      </c>
      <c r="E1740" s="6">
        <v>27479</v>
      </c>
      <c r="F1740" s="15">
        <f>D1740/C1740*100</f>
        <v>27.460729430501189</v>
      </c>
      <c r="G1740" s="22">
        <f>TRUNC(D1740/E1740*100,3)</f>
        <v>40.688000000000002</v>
      </c>
      <c r="H1740" s="7">
        <f>ROUND(D1740-D1739,3)</f>
        <v>-773.69500000000005</v>
      </c>
      <c r="I1740">
        <f>ROUND(H1740/D1739*100,3)</f>
        <v>-6.4720000000000004</v>
      </c>
    </row>
    <row r="1741" spans="1:9" x14ac:dyDescent="0.25">
      <c r="A1741" s="14">
        <v>43903.5</v>
      </c>
      <c r="B1741" s="5">
        <f>A1741</f>
        <v>43903.5</v>
      </c>
      <c r="C1741" s="6">
        <v>41459.546875</v>
      </c>
      <c r="D1741" s="6">
        <v>9950.5888671875</v>
      </c>
      <c r="E1741" s="6">
        <v>27479</v>
      </c>
      <c r="F1741" s="15">
        <f>D1741/C1741*100</f>
        <v>24.000717849590583</v>
      </c>
      <c r="G1741" s="22">
        <f>TRUNC(D1741/E1741*100,3)</f>
        <v>36.210999999999999</v>
      </c>
      <c r="H1741" s="7">
        <f>ROUND(D1741-D1740,3)</f>
        <v>-1230.2190000000001</v>
      </c>
      <c r="I1741">
        <f>ROUND(H1741/D1740*100,3)</f>
        <v>-11.003</v>
      </c>
    </row>
    <row r="1742" spans="1:9" x14ac:dyDescent="0.25">
      <c r="A1742" s="14">
        <v>43903.541666666664</v>
      </c>
      <c r="B1742" s="5">
        <f>A1742</f>
        <v>43903.541666666664</v>
      </c>
      <c r="C1742" s="6">
        <v>42089.4609375</v>
      </c>
      <c r="D1742" s="6">
        <v>8434.705078125</v>
      </c>
      <c r="E1742" s="6">
        <v>27479</v>
      </c>
      <c r="F1742" s="15">
        <f>D1742/C1742*100</f>
        <v>20.039945606929884</v>
      </c>
      <c r="G1742" s="22">
        <f>TRUNC(D1742/E1742*100,3)</f>
        <v>30.695</v>
      </c>
      <c r="H1742" s="7">
        <f>ROUND(D1742-D1741,3)</f>
        <v>-1515.884</v>
      </c>
      <c r="I1742">
        <f>ROUND(H1742/D1741*100,3)</f>
        <v>-15.234</v>
      </c>
    </row>
    <row r="1743" spans="1:9" x14ac:dyDescent="0.25">
      <c r="A1743" s="14">
        <v>43903.583333333336</v>
      </c>
      <c r="B1743" s="5">
        <f>A1743</f>
        <v>43903.583333333336</v>
      </c>
      <c r="C1743" s="6">
        <v>42683.01953125</v>
      </c>
      <c r="D1743" s="6">
        <v>7506.234375</v>
      </c>
      <c r="E1743" s="6">
        <v>27479</v>
      </c>
      <c r="F1743" s="15">
        <f>D1743/C1743*100</f>
        <v>17.585996626842149</v>
      </c>
      <c r="G1743" s="22">
        <f>TRUNC(D1743/E1743*100,3)</f>
        <v>27.315999999999999</v>
      </c>
      <c r="H1743" s="7">
        <f>ROUND(D1743-D1742,3)</f>
        <v>-928.471</v>
      </c>
      <c r="I1743">
        <f>ROUND(H1743/D1742*100,3)</f>
        <v>-11.007999999999999</v>
      </c>
    </row>
    <row r="1744" spans="1:9" x14ac:dyDescent="0.25">
      <c r="A1744" s="14">
        <v>43903.625</v>
      </c>
      <c r="B1744" s="5">
        <f>A1744</f>
        <v>43903.625</v>
      </c>
      <c r="C1744" s="6">
        <v>43240.4375</v>
      </c>
      <c r="D1744" s="6">
        <v>6892.4462890625</v>
      </c>
      <c r="E1744" s="6">
        <v>27479</v>
      </c>
      <c r="F1744" s="15">
        <f>D1744/C1744*100</f>
        <v>15.939816263566945</v>
      </c>
      <c r="G1744" s="22">
        <f>TRUNC(D1744/E1744*100,3)</f>
        <v>25.082000000000001</v>
      </c>
      <c r="H1744" s="7">
        <f>ROUND(D1744-D1743,3)</f>
        <v>-613.78800000000001</v>
      </c>
      <c r="I1744">
        <f>ROUND(H1744/D1743*100,3)</f>
        <v>-8.1769999999999996</v>
      </c>
    </row>
    <row r="1745" spans="1:9" x14ac:dyDescent="0.25">
      <c r="A1745" s="14">
        <v>43903.666666666664</v>
      </c>
      <c r="B1745" s="5">
        <f>A1745</f>
        <v>43903.666666666664</v>
      </c>
      <c r="C1745" s="6">
        <v>43677.6171875</v>
      </c>
      <c r="D1745" s="6">
        <v>7826.96240234375</v>
      </c>
      <c r="E1745" s="6">
        <v>27479</v>
      </c>
      <c r="F1745" s="15">
        <f>D1745/C1745*100</f>
        <v>17.919847524520481</v>
      </c>
      <c r="G1745" s="22">
        <f>TRUNC(D1745/E1745*100,3)</f>
        <v>28.483000000000001</v>
      </c>
      <c r="H1745" s="7">
        <f>ROUND(D1745-D1744,3)</f>
        <v>934.51599999999996</v>
      </c>
      <c r="I1745">
        <f>ROUND(H1745/D1744*100,3)</f>
        <v>13.558999999999999</v>
      </c>
    </row>
    <row r="1746" spans="1:9" x14ac:dyDescent="0.25">
      <c r="A1746" s="14">
        <v>43903.708333333336</v>
      </c>
      <c r="B1746" s="5">
        <f>A1746</f>
        <v>43903.708333333336</v>
      </c>
      <c r="C1746" s="6">
        <v>43478.9453125</v>
      </c>
      <c r="D1746" s="6">
        <v>7232.4013671875</v>
      </c>
      <c r="E1746" s="6">
        <v>27479</v>
      </c>
      <c r="F1746" s="15">
        <f>D1746/C1746*100</f>
        <v>16.634261284871179</v>
      </c>
      <c r="G1746" s="22">
        <f>TRUNC(D1746/E1746*100,3)</f>
        <v>26.318999999999999</v>
      </c>
      <c r="H1746" s="7">
        <f>ROUND(D1746-D1745,3)</f>
        <v>-594.56100000000004</v>
      </c>
      <c r="I1746">
        <f>ROUND(H1746/D1745*100,3)</f>
        <v>-7.5960000000000001</v>
      </c>
    </row>
    <row r="1747" spans="1:9" x14ac:dyDescent="0.25">
      <c r="A1747" s="14">
        <v>43903.75</v>
      </c>
      <c r="B1747" s="5">
        <f>A1747</f>
        <v>43903.75</v>
      </c>
      <c r="C1747" s="6">
        <v>43213.375</v>
      </c>
      <c r="D1747" s="6">
        <v>7920.80517578125</v>
      </c>
      <c r="E1747" s="6">
        <v>27479</v>
      </c>
      <c r="F1747" s="15">
        <f>D1747/C1747*100</f>
        <v>18.329522227276275</v>
      </c>
      <c r="G1747" s="22">
        <f>TRUNC(D1747/E1747*100,3)</f>
        <v>28.824000000000002</v>
      </c>
      <c r="H1747" s="7">
        <f>ROUND(D1747-D1746,3)</f>
        <v>688.404</v>
      </c>
      <c r="I1747">
        <f>ROUND(H1747/D1746*100,3)</f>
        <v>9.5180000000000007</v>
      </c>
    </row>
    <row r="1748" spans="1:9" x14ac:dyDescent="0.25">
      <c r="A1748" s="14">
        <v>43903.791666666664</v>
      </c>
      <c r="B1748" s="5">
        <f>A1748</f>
        <v>43903.791666666664</v>
      </c>
      <c r="C1748" s="6">
        <v>42309.63671875</v>
      </c>
      <c r="D1748" s="6">
        <v>8318.0205078125</v>
      </c>
      <c r="E1748" s="6">
        <v>27479</v>
      </c>
      <c r="F1748" s="15">
        <f>D1748/C1748*100</f>
        <v>19.659872201470058</v>
      </c>
      <c r="G1748" s="22">
        <f>TRUNC(D1748/E1748*100,3)</f>
        <v>30.27</v>
      </c>
      <c r="H1748" s="7">
        <f>ROUND(D1748-D1747,3)</f>
        <v>397.21499999999997</v>
      </c>
      <c r="I1748">
        <f>ROUND(H1748/D1747*100,3)</f>
        <v>5.0149999999999997</v>
      </c>
    </row>
    <row r="1749" spans="1:9" x14ac:dyDescent="0.25">
      <c r="A1749" s="14">
        <v>43903.833333333336</v>
      </c>
      <c r="B1749" s="5">
        <f>A1749</f>
        <v>43903.833333333336</v>
      </c>
      <c r="C1749" s="6">
        <v>42276.05859375</v>
      </c>
      <c r="D1749" s="6">
        <v>8776.3515625</v>
      </c>
      <c r="E1749" s="6">
        <v>27479</v>
      </c>
      <c r="F1749" s="15">
        <f>D1749/C1749*100</f>
        <v>20.759625789234466</v>
      </c>
      <c r="G1749" s="22">
        <f>TRUNC(D1749/E1749*100,3)</f>
        <v>31.937999999999999</v>
      </c>
      <c r="H1749" s="7">
        <f>ROUND(D1749-D1748,3)</f>
        <v>458.33100000000002</v>
      </c>
      <c r="I1749">
        <f>ROUND(H1749/D1748*100,3)</f>
        <v>5.51</v>
      </c>
    </row>
    <row r="1750" spans="1:9" x14ac:dyDescent="0.25">
      <c r="A1750" s="14">
        <v>43903.875</v>
      </c>
      <c r="B1750" s="5">
        <f>A1750</f>
        <v>43903.875</v>
      </c>
      <c r="C1750" s="6">
        <v>41583.82421875</v>
      </c>
      <c r="D1750" s="6">
        <v>7991.7490234375</v>
      </c>
      <c r="E1750" s="6">
        <v>27479</v>
      </c>
      <c r="F1750" s="15">
        <f>D1750/C1750*100</f>
        <v>19.218408055491079</v>
      </c>
      <c r="G1750" s="22">
        <f>TRUNC(D1750/E1750*100,3)</f>
        <v>29.082999999999998</v>
      </c>
      <c r="H1750" s="7">
        <f>ROUND(D1750-D1749,3)</f>
        <v>-784.60299999999995</v>
      </c>
      <c r="I1750">
        <f>ROUND(H1750/D1749*100,3)</f>
        <v>-8.94</v>
      </c>
    </row>
    <row r="1751" spans="1:9" x14ac:dyDescent="0.25">
      <c r="A1751" s="14">
        <v>43903.916666666664</v>
      </c>
      <c r="B1751" s="5">
        <f>A1751</f>
        <v>43903.916666666664</v>
      </c>
      <c r="C1751" s="6">
        <v>40003.6796875</v>
      </c>
      <c r="D1751" s="6">
        <v>6711.619140625</v>
      </c>
      <c r="E1751" s="6">
        <v>27479</v>
      </c>
      <c r="F1751" s="15">
        <f>D1751/C1751*100</f>
        <v>16.777504452227149</v>
      </c>
      <c r="G1751" s="22">
        <f>TRUNC(D1751/E1751*100,3)</f>
        <v>24.423999999999999</v>
      </c>
      <c r="H1751" s="7">
        <f>ROUND(D1751-D1750,3)</f>
        <v>-1280.1300000000001</v>
      </c>
      <c r="I1751">
        <f>ROUND(H1751/D1750*100,3)</f>
        <v>-16.018000000000001</v>
      </c>
    </row>
    <row r="1752" spans="1:9" x14ac:dyDescent="0.25">
      <c r="A1752" s="14">
        <v>43903.958333333336</v>
      </c>
      <c r="B1752" s="5">
        <f>A1752</f>
        <v>43903.958333333336</v>
      </c>
      <c r="C1752" s="6">
        <v>38127.32421875</v>
      </c>
      <c r="D1752" s="6">
        <v>6157.75390625</v>
      </c>
      <c r="E1752" s="6">
        <v>27479</v>
      </c>
      <c r="F1752" s="15">
        <f>D1752/C1752*100</f>
        <v>16.150501070887586</v>
      </c>
      <c r="G1752" s="22">
        <f>TRUNC(D1752/E1752*100,3)</f>
        <v>22.408000000000001</v>
      </c>
      <c r="H1752" s="7">
        <f>ROUND(D1752-D1751,3)</f>
        <v>-553.86500000000001</v>
      </c>
      <c r="I1752">
        <f>ROUND(H1752/D1751*100,3)</f>
        <v>-8.2520000000000007</v>
      </c>
    </row>
    <row r="1753" spans="1:9" x14ac:dyDescent="0.25">
      <c r="A1753" s="14">
        <v>43904</v>
      </c>
      <c r="B1753" s="5">
        <f>A1753</f>
        <v>43904</v>
      </c>
      <c r="C1753" s="6">
        <v>35975.578125</v>
      </c>
      <c r="D1753" s="6">
        <v>6091.86083984375</v>
      </c>
      <c r="E1753" s="6">
        <v>27479</v>
      </c>
      <c r="F1753" s="15">
        <f>D1753/C1753*100</f>
        <v>16.93332298560178</v>
      </c>
      <c r="G1753" s="22">
        <f>TRUNC(D1753/E1753*100,3)</f>
        <v>22.169</v>
      </c>
      <c r="H1753" s="7">
        <f>ROUND(D1753-D1752,3)</f>
        <v>-65.893000000000001</v>
      </c>
      <c r="I1753">
        <f>ROUND(H1753/D1752*100,3)</f>
        <v>-1.07</v>
      </c>
    </row>
    <row r="1754" spans="1:9" x14ac:dyDescent="0.25">
      <c r="A1754" s="14">
        <v>43904.041666666664</v>
      </c>
      <c r="B1754" s="5">
        <f>A1754</f>
        <v>43904.041666666664</v>
      </c>
      <c r="C1754" s="6">
        <v>34163.6796875</v>
      </c>
      <c r="D1754" s="6">
        <v>6290.60205078125</v>
      </c>
      <c r="E1754" s="6">
        <v>27479</v>
      </c>
      <c r="F1754" s="15">
        <f>D1754/C1754*100</f>
        <v>18.413127942663891</v>
      </c>
      <c r="G1754" s="22">
        <f>TRUNC(D1754/E1754*100,3)</f>
        <v>22.891999999999999</v>
      </c>
      <c r="H1754" s="7">
        <f>ROUND(D1754-D1753,3)</f>
        <v>198.74100000000001</v>
      </c>
      <c r="I1754">
        <f>ROUND(H1754/D1753*100,3)</f>
        <v>3.262</v>
      </c>
    </row>
    <row r="1755" spans="1:9" x14ac:dyDescent="0.25">
      <c r="A1755" s="14">
        <v>43904.083333333336</v>
      </c>
      <c r="B1755" s="5">
        <f>A1755</f>
        <v>43904.083333333336</v>
      </c>
      <c r="C1755" s="6">
        <v>32976.70703125</v>
      </c>
      <c r="D1755" s="6">
        <v>5687.658203125</v>
      </c>
      <c r="E1755" s="6">
        <v>27479</v>
      </c>
      <c r="F1755" s="15">
        <f>D1755/C1755*100</f>
        <v>17.247501995075361</v>
      </c>
      <c r="G1755" s="22">
        <f>TRUNC(D1755/E1755*100,3)</f>
        <v>20.698</v>
      </c>
      <c r="H1755" s="7">
        <f>ROUND(D1755-D1754,3)</f>
        <v>-602.94399999999996</v>
      </c>
      <c r="I1755">
        <f>ROUND(H1755/D1754*100,3)</f>
        <v>-9.5850000000000009</v>
      </c>
    </row>
    <row r="1756" spans="1:9" x14ac:dyDescent="0.25">
      <c r="A1756" s="14">
        <v>43904.125</v>
      </c>
      <c r="B1756" s="5">
        <f>A1756</f>
        <v>43904.125</v>
      </c>
      <c r="C1756" s="6">
        <v>32351.673828125</v>
      </c>
      <c r="D1756" s="6">
        <v>5449.1337890625</v>
      </c>
      <c r="E1756" s="6">
        <v>27479</v>
      </c>
      <c r="F1756" s="15">
        <f>D1756/C1756*100</f>
        <v>16.843436967163296</v>
      </c>
      <c r="G1756" s="22">
        <f>TRUNC(D1756/E1756*100,3)</f>
        <v>19.829999999999998</v>
      </c>
      <c r="H1756" s="7">
        <f>ROUND(D1756-D1755,3)</f>
        <v>-238.524</v>
      </c>
      <c r="I1756">
        <f>ROUND(H1756/D1755*100,3)</f>
        <v>-4.194</v>
      </c>
    </row>
    <row r="1757" spans="1:9" x14ac:dyDescent="0.25">
      <c r="A1757" s="14">
        <v>43904.166666666664</v>
      </c>
      <c r="B1757" s="5">
        <f>A1757</f>
        <v>43904.166666666664</v>
      </c>
      <c r="C1757" s="6">
        <v>31831.62890625</v>
      </c>
      <c r="D1757" s="6">
        <v>5591.87939453125</v>
      </c>
      <c r="E1757" s="6">
        <v>27479</v>
      </c>
      <c r="F1757" s="15">
        <f>D1757/C1757*100</f>
        <v>17.567053860172731</v>
      </c>
      <c r="G1757" s="22">
        <f>TRUNC(D1757/E1757*100,3)</f>
        <v>20.349</v>
      </c>
      <c r="H1757" s="7">
        <f>ROUND(D1757-D1756,3)</f>
        <v>142.74600000000001</v>
      </c>
      <c r="I1757">
        <f>ROUND(H1757/D1756*100,3)</f>
        <v>2.62</v>
      </c>
    </row>
    <row r="1758" spans="1:9" x14ac:dyDescent="0.25">
      <c r="A1758" s="14">
        <v>43904.208333333336</v>
      </c>
      <c r="B1758" s="5">
        <f>A1758</f>
        <v>43904.208333333336</v>
      </c>
      <c r="C1758" s="6">
        <v>32008.02734375</v>
      </c>
      <c r="D1758" s="6">
        <v>5512.5634765625</v>
      </c>
      <c r="E1758" s="6">
        <v>27479</v>
      </c>
      <c r="F1758" s="15">
        <f>D1758/C1758*100</f>
        <v>17.222440537682505</v>
      </c>
      <c r="G1758" s="22">
        <f>TRUNC(D1758/E1758*100,3)</f>
        <v>20.061</v>
      </c>
      <c r="H1758" s="7">
        <f>ROUND(D1758-D1757,3)</f>
        <v>-79.316000000000003</v>
      </c>
      <c r="I1758">
        <f>ROUND(H1758/D1757*100,3)</f>
        <v>-1.4179999999999999</v>
      </c>
    </row>
    <row r="1759" spans="1:9" x14ac:dyDescent="0.25">
      <c r="A1759" s="14">
        <v>43904.25</v>
      </c>
      <c r="B1759" s="5">
        <f>A1759</f>
        <v>43904.25</v>
      </c>
      <c r="C1759" s="6">
        <v>32419.978515625</v>
      </c>
      <c r="D1759" s="6">
        <v>6693.6796875</v>
      </c>
      <c r="E1759" s="6">
        <v>27479</v>
      </c>
      <c r="F1759" s="15">
        <f>D1759/C1759*100</f>
        <v>20.646773976959736</v>
      </c>
      <c r="G1759" s="22">
        <f>TRUNC(D1759/E1759*100,3)</f>
        <v>24.359000000000002</v>
      </c>
      <c r="H1759" s="7">
        <f>ROUND(D1759-D1758,3)</f>
        <v>1181.116</v>
      </c>
      <c r="I1759">
        <f>ROUND(H1759/D1758*100,3)</f>
        <v>21.425999999999998</v>
      </c>
    </row>
    <row r="1760" spans="1:9" x14ac:dyDescent="0.25">
      <c r="A1760" s="14">
        <v>43904.291666666664</v>
      </c>
      <c r="B1760" s="5">
        <f>A1760</f>
        <v>43904.291666666664</v>
      </c>
      <c r="C1760" s="6">
        <v>33596.53515625</v>
      </c>
      <c r="D1760" s="6">
        <v>6896.1748046875</v>
      </c>
      <c r="E1760" s="6">
        <v>27479</v>
      </c>
      <c r="F1760" s="15">
        <f>D1760/C1760*100</f>
        <v>20.526446470193807</v>
      </c>
      <c r="G1760" s="22">
        <f>TRUNC(D1760/E1760*100,3)</f>
        <v>25.096</v>
      </c>
      <c r="H1760" s="7">
        <f>ROUND(D1760-D1759,3)</f>
        <v>202.495</v>
      </c>
      <c r="I1760">
        <f>ROUND(H1760/D1759*100,3)</f>
        <v>3.0249999999999999</v>
      </c>
    </row>
    <row r="1761" spans="1:9" x14ac:dyDescent="0.25">
      <c r="A1761" s="14">
        <v>43904.333333333336</v>
      </c>
      <c r="B1761" s="5">
        <f>A1761</f>
        <v>43904.333333333336</v>
      </c>
      <c r="C1761" s="6">
        <v>34370.58984375</v>
      </c>
      <c r="D1761" s="6">
        <v>6129.1298828125</v>
      </c>
      <c r="E1761" s="6">
        <v>27479</v>
      </c>
      <c r="F1761" s="15">
        <f>D1761/C1761*100</f>
        <v>17.832483849348399</v>
      </c>
      <c r="G1761" s="22">
        <f>TRUNC(D1761/E1761*100,3)</f>
        <v>22.303999999999998</v>
      </c>
      <c r="H1761" s="7">
        <f>ROUND(D1761-D1760,3)</f>
        <v>-767.04499999999996</v>
      </c>
      <c r="I1761">
        <f>ROUND(H1761/D1760*100,3)</f>
        <v>-11.122999999999999</v>
      </c>
    </row>
    <row r="1762" spans="1:9" x14ac:dyDescent="0.25">
      <c r="A1762" s="14">
        <v>43904.375</v>
      </c>
      <c r="B1762" s="5">
        <f>A1762</f>
        <v>43904.375</v>
      </c>
      <c r="C1762" s="6">
        <v>36012.453125</v>
      </c>
      <c r="D1762" s="6">
        <v>5245.69140625</v>
      </c>
      <c r="E1762" s="6">
        <v>27479</v>
      </c>
      <c r="F1762" s="15">
        <f>D1762/C1762*100</f>
        <v>14.566326231767917</v>
      </c>
      <c r="G1762" s="22">
        <f>TRUNC(D1762/E1762*100,3)</f>
        <v>19.088999999999999</v>
      </c>
      <c r="H1762" s="7">
        <f>ROUND(D1762-D1761,3)</f>
        <v>-883.43799999999999</v>
      </c>
      <c r="I1762">
        <f>ROUND(H1762/D1761*100,3)</f>
        <v>-14.414</v>
      </c>
    </row>
    <row r="1763" spans="1:9" x14ac:dyDescent="0.25">
      <c r="A1763" s="14">
        <v>43904.416666666664</v>
      </c>
      <c r="B1763" s="5">
        <f>A1763</f>
        <v>43904.416666666664</v>
      </c>
      <c r="C1763" s="6">
        <v>37901.71484375</v>
      </c>
      <c r="D1763" s="6">
        <v>5128.421875</v>
      </c>
      <c r="E1763" s="6">
        <v>27479</v>
      </c>
      <c r="F1763" s="15">
        <f>D1763/C1763*100</f>
        <v>13.530843910735815</v>
      </c>
      <c r="G1763" s="22">
        <f>TRUNC(D1763/E1763*100,3)</f>
        <v>18.663</v>
      </c>
      <c r="H1763" s="7">
        <f>ROUND(D1763-D1762,3)</f>
        <v>-117.27</v>
      </c>
      <c r="I1763">
        <f>ROUND(H1763/D1762*100,3)</f>
        <v>-2.2360000000000002</v>
      </c>
    </row>
    <row r="1764" spans="1:9" x14ac:dyDescent="0.25">
      <c r="A1764" s="14">
        <v>43904.458333333336</v>
      </c>
      <c r="B1764" s="5">
        <f>A1764</f>
        <v>43904.458333333336</v>
      </c>
      <c r="C1764" s="6">
        <v>39356.57421875</v>
      </c>
      <c r="D1764" s="6">
        <v>4784.9287109375</v>
      </c>
      <c r="E1764" s="6">
        <v>27479</v>
      </c>
      <c r="F1764" s="15">
        <f>D1764/C1764*100</f>
        <v>12.157889262266876</v>
      </c>
      <c r="G1764" s="22">
        <f>TRUNC(D1764/E1764*100,3)</f>
        <v>17.413</v>
      </c>
      <c r="H1764" s="7">
        <f>ROUND(D1764-D1763,3)</f>
        <v>-343.49299999999999</v>
      </c>
      <c r="I1764">
        <f>ROUND(H1764/D1763*100,3)</f>
        <v>-6.6980000000000004</v>
      </c>
    </row>
    <row r="1765" spans="1:9" x14ac:dyDescent="0.25">
      <c r="A1765" s="14">
        <v>43904.5</v>
      </c>
      <c r="B1765" s="5">
        <f>A1765</f>
        <v>43904.5</v>
      </c>
      <c r="C1765" s="6">
        <v>40655.21875</v>
      </c>
      <c r="D1765" s="6">
        <v>4102.10693359375</v>
      </c>
      <c r="E1765" s="6">
        <v>27479</v>
      </c>
      <c r="F1765" s="15">
        <f>D1765/C1765*100</f>
        <v>10.089988591178715</v>
      </c>
      <c r="G1765" s="22">
        <f>TRUNC(D1765/E1765*100,3)</f>
        <v>14.928000000000001</v>
      </c>
      <c r="H1765" s="7">
        <f>ROUND(D1765-D1764,3)</f>
        <v>-682.822</v>
      </c>
      <c r="I1765">
        <f>ROUND(H1765/D1764*100,3)</f>
        <v>-14.27</v>
      </c>
    </row>
    <row r="1766" spans="1:9" x14ac:dyDescent="0.25">
      <c r="A1766" s="14">
        <v>43904.541666666664</v>
      </c>
      <c r="B1766" s="5">
        <f>A1766</f>
        <v>43904.541666666664</v>
      </c>
      <c r="C1766" s="6">
        <v>41366.29296875</v>
      </c>
      <c r="D1766" s="6">
        <v>3971.30029296875</v>
      </c>
      <c r="E1766" s="6">
        <v>27479</v>
      </c>
      <c r="F1766" s="15">
        <f>D1766/C1766*100</f>
        <v>9.6003291761455465</v>
      </c>
      <c r="G1766" s="22">
        <f>TRUNC(D1766/E1766*100,3)</f>
        <v>14.452</v>
      </c>
      <c r="H1766" s="7">
        <f>ROUND(D1766-D1765,3)</f>
        <v>-130.80699999999999</v>
      </c>
      <c r="I1766">
        <f>ROUND(H1766/D1765*100,3)</f>
        <v>-3.1890000000000001</v>
      </c>
    </row>
    <row r="1767" spans="1:9" x14ac:dyDescent="0.25">
      <c r="A1767" s="14">
        <v>43904.583333333336</v>
      </c>
      <c r="B1767" s="5">
        <f>A1767</f>
        <v>43904.583333333336</v>
      </c>
      <c r="C1767" s="6">
        <v>41526.3359375</v>
      </c>
      <c r="D1767" s="6">
        <v>4253.24951171875</v>
      </c>
      <c r="E1767" s="6">
        <v>27479</v>
      </c>
      <c r="F1767" s="15">
        <f>D1767/C1767*100</f>
        <v>10.242294234964973</v>
      </c>
      <c r="G1767" s="22">
        <f>TRUNC(D1767/E1767*100,3)</f>
        <v>15.478</v>
      </c>
      <c r="H1767" s="7">
        <f>ROUND(D1767-D1766,3)</f>
        <v>281.94900000000001</v>
      </c>
      <c r="I1767">
        <f>ROUND(H1767/D1766*100,3)</f>
        <v>7.1</v>
      </c>
    </row>
    <row r="1768" spans="1:9" x14ac:dyDescent="0.25">
      <c r="A1768" s="14">
        <v>43904.625</v>
      </c>
      <c r="B1768" s="5">
        <f>A1768</f>
        <v>43904.625</v>
      </c>
      <c r="C1768" s="6">
        <v>41734.59375</v>
      </c>
      <c r="D1768" s="6">
        <v>4430.61669921875</v>
      </c>
      <c r="E1768" s="6">
        <v>27479</v>
      </c>
      <c r="F1768" s="15">
        <f>D1768/C1768*100</f>
        <v>10.61617306199069</v>
      </c>
      <c r="G1768" s="22">
        <f>TRUNC(D1768/E1768*100,3)</f>
        <v>16.123000000000001</v>
      </c>
      <c r="H1768" s="7">
        <f>ROUND(D1768-D1767,3)</f>
        <v>177.36699999999999</v>
      </c>
      <c r="I1768">
        <f>ROUND(H1768/D1767*100,3)</f>
        <v>4.17</v>
      </c>
    </row>
    <row r="1769" spans="1:9" x14ac:dyDescent="0.25">
      <c r="A1769" s="14">
        <v>43904.666666666664</v>
      </c>
      <c r="B1769" s="5">
        <f>A1769</f>
        <v>43904.666666666664</v>
      </c>
      <c r="C1769" s="6">
        <v>41705.01953125</v>
      </c>
      <c r="D1769" s="6">
        <v>5005.46337890625</v>
      </c>
      <c r="E1769" s="6">
        <v>27479</v>
      </c>
      <c r="F1769" s="15">
        <f>D1769/C1769*100</f>
        <v>12.002064583989956</v>
      </c>
      <c r="G1769" s="22">
        <f>TRUNC(D1769/E1769*100,3)</f>
        <v>18.215</v>
      </c>
      <c r="H1769" s="7">
        <f>ROUND(D1769-D1768,3)</f>
        <v>574.84699999999998</v>
      </c>
      <c r="I1769">
        <f>ROUND(H1769/D1768*100,3)</f>
        <v>12.974</v>
      </c>
    </row>
    <row r="1770" spans="1:9" x14ac:dyDescent="0.25">
      <c r="A1770" s="14">
        <v>43904.708333333336</v>
      </c>
      <c r="B1770" s="5">
        <f>A1770</f>
        <v>43904.708333333336</v>
      </c>
      <c r="C1770" s="6">
        <v>41826.75</v>
      </c>
      <c r="D1770" s="6">
        <v>5792.794921875</v>
      </c>
      <c r="E1770" s="6">
        <v>27479</v>
      </c>
      <c r="F1770" s="15">
        <f>D1770/C1770*100</f>
        <v>13.849498041026376</v>
      </c>
      <c r="G1770" s="22">
        <f>TRUNC(D1770/E1770*100,3)</f>
        <v>21.08</v>
      </c>
      <c r="H1770" s="7">
        <f>ROUND(D1770-D1769,3)</f>
        <v>787.33199999999999</v>
      </c>
      <c r="I1770">
        <f>ROUND(H1770/D1769*100,3)</f>
        <v>15.728999999999999</v>
      </c>
    </row>
    <row r="1771" spans="1:9" x14ac:dyDescent="0.25">
      <c r="A1771" s="14">
        <v>43904.75</v>
      </c>
      <c r="B1771" s="5">
        <f>A1771</f>
        <v>43904.75</v>
      </c>
      <c r="C1771" s="6">
        <v>41566.37890625</v>
      </c>
      <c r="D1771" s="6">
        <v>6406.626953125</v>
      </c>
      <c r="E1771" s="6">
        <v>27479</v>
      </c>
      <c r="F1771" s="15">
        <f>D1771/C1771*100</f>
        <v>15.413002339161391</v>
      </c>
      <c r="G1771" s="22">
        <f>TRUNC(D1771/E1771*100,3)</f>
        <v>23.314</v>
      </c>
      <c r="H1771" s="7">
        <f>ROUND(D1771-D1770,3)</f>
        <v>613.83199999999999</v>
      </c>
      <c r="I1771">
        <f>ROUND(H1771/D1770*100,3)</f>
        <v>10.596</v>
      </c>
    </row>
    <row r="1772" spans="1:9" x14ac:dyDescent="0.25">
      <c r="A1772" s="14">
        <v>43904.791666666664</v>
      </c>
      <c r="B1772" s="5">
        <f>A1772</f>
        <v>43904.791666666664</v>
      </c>
      <c r="C1772" s="6">
        <v>41074.59765625</v>
      </c>
      <c r="D1772" s="6">
        <v>6966.67529296875</v>
      </c>
      <c r="E1772" s="6">
        <v>27479</v>
      </c>
      <c r="F1772" s="15">
        <f>D1772/C1772*100</f>
        <v>16.96103112505762</v>
      </c>
      <c r="G1772" s="22">
        <f>TRUNC(D1772/E1772*100,3)</f>
        <v>25.352</v>
      </c>
      <c r="H1772" s="7">
        <f>ROUND(D1772-D1771,3)</f>
        <v>560.048</v>
      </c>
      <c r="I1772">
        <f>ROUND(H1772/D1771*100,3)</f>
        <v>8.7420000000000009</v>
      </c>
    </row>
    <row r="1773" spans="1:9" x14ac:dyDescent="0.25">
      <c r="A1773" s="14">
        <v>43904.833333333336</v>
      </c>
      <c r="B1773" s="5">
        <f>A1773</f>
        <v>43904.833333333336</v>
      </c>
      <c r="C1773" s="6">
        <v>41581.484375</v>
      </c>
      <c r="D1773" s="6">
        <v>7032.919921875</v>
      </c>
      <c r="E1773" s="6">
        <v>27479</v>
      </c>
      <c r="F1773" s="15">
        <f>D1773/C1773*100</f>
        <v>16.913585523905432</v>
      </c>
      <c r="G1773" s="22">
        <f>TRUNC(D1773/E1773*100,3)</f>
        <v>25.593</v>
      </c>
      <c r="H1773" s="7">
        <f>ROUND(D1773-D1772,3)</f>
        <v>66.245000000000005</v>
      </c>
      <c r="I1773">
        <f>ROUND(H1773/D1772*100,3)</f>
        <v>0.95099999999999996</v>
      </c>
    </row>
    <row r="1774" spans="1:9" x14ac:dyDescent="0.25">
      <c r="A1774" s="14">
        <v>43904.875</v>
      </c>
      <c r="B1774" s="5">
        <f>A1774</f>
        <v>43904.875</v>
      </c>
      <c r="C1774" s="6">
        <v>40934.1015625</v>
      </c>
      <c r="D1774" s="6">
        <v>8207.13671875</v>
      </c>
      <c r="E1774" s="6">
        <v>27479</v>
      </c>
      <c r="F1774" s="15">
        <f>D1774/C1774*100</f>
        <v>20.049631982807732</v>
      </c>
      <c r="G1774" s="22">
        <f>TRUNC(D1774/E1774*100,3)</f>
        <v>29.866</v>
      </c>
      <c r="H1774" s="7">
        <f>ROUND(D1774-D1773,3)</f>
        <v>1174.2170000000001</v>
      </c>
      <c r="I1774">
        <f>ROUND(H1774/D1773*100,3)</f>
        <v>16.696000000000002</v>
      </c>
    </row>
    <row r="1775" spans="1:9" x14ac:dyDescent="0.25">
      <c r="A1775" s="14">
        <v>43904.916666666664</v>
      </c>
      <c r="B1775" s="5">
        <f>A1775</f>
        <v>43904.916666666664</v>
      </c>
      <c r="C1775" s="6">
        <v>39501.82421875</v>
      </c>
      <c r="D1775" s="6">
        <v>9511.982421875</v>
      </c>
      <c r="E1775" s="6">
        <v>27479</v>
      </c>
      <c r="F1775" s="15">
        <f>D1775/C1775*100</f>
        <v>24.079856082595867</v>
      </c>
      <c r="G1775" s="22">
        <f>TRUNC(D1775/E1775*100,3)</f>
        <v>34.615000000000002</v>
      </c>
      <c r="H1775" s="7">
        <f>ROUND(D1775-D1774,3)</f>
        <v>1304.846</v>
      </c>
      <c r="I1775">
        <f>ROUND(H1775/D1774*100,3)</f>
        <v>15.898999999999999</v>
      </c>
    </row>
    <row r="1776" spans="1:9" x14ac:dyDescent="0.25">
      <c r="A1776" s="14">
        <v>43904.958333333336</v>
      </c>
      <c r="B1776" s="5">
        <f>A1776</f>
        <v>43904.958333333336</v>
      </c>
      <c r="C1776" s="6">
        <v>37475.15234375</v>
      </c>
      <c r="D1776" s="6">
        <v>9592.13671875</v>
      </c>
      <c r="E1776" s="6">
        <v>27479</v>
      </c>
      <c r="F1776" s="15">
        <f>D1776/C1776*100</f>
        <v>25.595991260459144</v>
      </c>
      <c r="G1776" s="22">
        <f>TRUNC(D1776/E1776*100,3)</f>
        <v>34.906999999999996</v>
      </c>
      <c r="H1776" s="7">
        <f>ROUND(D1776-D1775,3)</f>
        <v>80.153999999999996</v>
      </c>
      <c r="I1776">
        <f>ROUND(H1776/D1775*100,3)</f>
        <v>0.84299999999999997</v>
      </c>
    </row>
    <row r="1777" spans="1:9" x14ac:dyDescent="0.25">
      <c r="A1777" s="14">
        <v>43905</v>
      </c>
      <c r="B1777" s="5">
        <f>A1777</f>
        <v>43905</v>
      </c>
      <c r="C1777" s="6">
        <v>35477.3046875</v>
      </c>
      <c r="D1777" s="6">
        <v>9218.53515625</v>
      </c>
      <c r="E1777" s="6">
        <v>27479</v>
      </c>
      <c r="F1777" s="15">
        <f>D1777/C1777*100</f>
        <v>25.984316558010789</v>
      </c>
      <c r="G1777" s="22">
        <f>TRUNC(D1777/E1777*100,3)</f>
        <v>33.546999999999997</v>
      </c>
      <c r="H1777" s="7">
        <f>ROUND(D1777-D1776,3)</f>
        <v>-373.60199999999998</v>
      </c>
      <c r="I1777">
        <f>ROUND(H1777/D1776*100,3)</f>
        <v>-3.895</v>
      </c>
    </row>
    <row r="1778" spans="1:9" x14ac:dyDescent="0.25">
      <c r="A1778" s="14">
        <v>43905.041666666664</v>
      </c>
      <c r="B1778" s="5">
        <f>A1778</f>
        <v>43905.041666666664</v>
      </c>
      <c r="C1778" s="6">
        <v>33720.8203125</v>
      </c>
      <c r="D1778" s="6">
        <v>8984.0771484375</v>
      </c>
      <c r="E1778" s="6">
        <v>27479</v>
      </c>
      <c r="F1778" s="15">
        <f>D1778/C1778*100</f>
        <v>26.642522528158025</v>
      </c>
      <c r="G1778" s="22">
        <f>TRUNC(D1778/E1778*100,3)</f>
        <v>32.694000000000003</v>
      </c>
      <c r="H1778" s="7">
        <f>ROUND(D1778-D1777,3)</f>
        <v>-234.458</v>
      </c>
      <c r="I1778">
        <f>ROUND(H1778/D1777*100,3)</f>
        <v>-2.5430000000000001</v>
      </c>
    </row>
    <row r="1779" spans="1:9" x14ac:dyDescent="0.25">
      <c r="A1779" s="14">
        <v>43905.083333333336</v>
      </c>
      <c r="B1779" s="5">
        <f>A1779</f>
        <v>43905.083333333336</v>
      </c>
      <c r="C1779" s="6">
        <v>32581.54296875</v>
      </c>
      <c r="D1779" s="6">
        <v>8256.45703125</v>
      </c>
      <c r="E1779" s="6">
        <v>27479</v>
      </c>
      <c r="F1779" s="15">
        <f>D1779/C1779*100</f>
        <v>25.340902483252659</v>
      </c>
      <c r="G1779" s="22">
        <f>TRUNC(D1779/E1779*100,3)</f>
        <v>30.045999999999999</v>
      </c>
      <c r="H1779" s="7">
        <f>ROUND(D1779-D1778,3)</f>
        <v>-727.62</v>
      </c>
      <c r="I1779">
        <f>ROUND(H1779/D1778*100,3)</f>
        <v>-8.0990000000000002</v>
      </c>
    </row>
    <row r="1780" spans="1:9" x14ac:dyDescent="0.25">
      <c r="A1780" s="14">
        <v>43905.125</v>
      </c>
      <c r="B1780" s="5">
        <f>A1780</f>
        <v>43905.125</v>
      </c>
      <c r="C1780" s="6">
        <v>31755.763671875</v>
      </c>
      <c r="D1780" s="6">
        <v>8356.8427734375</v>
      </c>
      <c r="E1780" s="6">
        <v>27479</v>
      </c>
      <c r="F1780" s="15">
        <f>D1780/C1780*100</f>
        <v>26.315987421328717</v>
      </c>
      <c r="G1780" s="22">
        <f>TRUNC(D1780/E1780*100,3)</f>
        <v>30.411000000000001</v>
      </c>
      <c r="H1780" s="7">
        <f>ROUND(D1780-D1779,3)</f>
        <v>100.386</v>
      </c>
      <c r="I1780">
        <f>ROUND(H1780/D1779*100,3)</f>
        <v>1.216</v>
      </c>
    </row>
    <row r="1781" spans="1:9" x14ac:dyDescent="0.25">
      <c r="A1781" s="14">
        <v>43905.166666666664</v>
      </c>
      <c r="B1781" s="5">
        <f>A1781</f>
        <v>43905.166666666664</v>
      </c>
      <c r="C1781" s="6">
        <v>31493.154296875</v>
      </c>
      <c r="D1781" s="6">
        <v>8975.232421875</v>
      </c>
      <c r="E1781" s="6">
        <v>27479</v>
      </c>
      <c r="F1781" s="15">
        <f>D1781/C1781*100</f>
        <v>28.498994852241882</v>
      </c>
      <c r="G1781" s="22">
        <f>TRUNC(D1781/E1781*100,3)</f>
        <v>32.661999999999999</v>
      </c>
      <c r="H1781" s="7">
        <f>ROUND(D1781-D1780,3)</f>
        <v>618.39</v>
      </c>
      <c r="I1781">
        <f>ROUND(H1781/D1780*100,3)</f>
        <v>7.4</v>
      </c>
    </row>
    <row r="1782" spans="1:9" x14ac:dyDescent="0.25">
      <c r="A1782" s="14">
        <v>43905.208333333336</v>
      </c>
      <c r="B1782" s="5">
        <f>A1782</f>
        <v>43905.208333333336</v>
      </c>
      <c r="C1782" s="6">
        <v>31325.70703125</v>
      </c>
      <c r="D1782" s="6">
        <v>9189.126953125</v>
      </c>
      <c r="E1782" s="6">
        <v>27479</v>
      </c>
      <c r="F1782" s="15">
        <f>D1782/C1782*100</f>
        <v>29.334140627562149</v>
      </c>
      <c r="G1782" s="22">
        <f>TRUNC(D1782/E1782*100,3)</f>
        <v>33.44</v>
      </c>
      <c r="H1782" s="7">
        <f>ROUND(D1782-D1781,3)</f>
        <v>213.89500000000001</v>
      </c>
      <c r="I1782">
        <f>ROUND(H1782/D1781*100,3)</f>
        <v>2.383</v>
      </c>
    </row>
    <row r="1783" spans="1:9" x14ac:dyDescent="0.25">
      <c r="A1783" s="14">
        <v>43905.25</v>
      </c>
      <c r="B1783" s="5">
        <f>A1783</f>
        <v>43905.25</v>
      </c>
      <c r="C1783" s="6">
        <v>31743.66796875</v>
      </c>
      <c r="D1783" s="6">
        <v>9419.9619140625</v>
      </c>
      <c r="E1783" s="6">
        <v>27479</v>
      </c>
      <c r="F1783" s="15">
        <f>D1783/C1783*100</f>
        <v>29.6750896063302</v>
      </c>
      <c r="G1783" s="22">
        <f>TRUNC(D1783/E1783*100,3)</f>
        <v>34.28</v>
      </c>
      <c r="H1783" s="7">
        <f>ROUND(D1783-D1782,3)</f>
        <v>230.83500000000001</v>
      </c>
      <c r="I1783">
        <f>ROUND(H1783/D1782*100,3)</f>
        <v>2.512</v>
      </c>
    </row>
    <row r="1784" spans="1:9" x14ac:dyDescent="0.25">
      <c r="A1784" s="14">
        <v>43905.291666666664</v>
      </c>
      <c r="B1784" s="5">
        <f>A1784</f>
        <v>43905.291666666664</v>
      </c>
      <c r="C1784" s="6">
        <v>32530.78515625</v>
      </c>
      <c r="D1784" s="6">
        <v>8870.6748046875</v>
      </c>
      <c r="E1784" s="6">
        <v>27479</v>
      </c>
      <c r="F1784" s="15">
        <f>D1784/C1784*100</f>
        <v>27.268554269687574</v>
      </c>
      <c r="G1784" s="22">
        <f>TRUNC(D1784/E1784*100,3)</f>
        <v>32.280999999999999</v>
      </c>
      <c r="H1784" s="7">
        <f>ROUND(D1784-D1783,3)</f>
        <v>-549.28700000000003</v>
      </c>
      <c r="I1784">
        <f>ROUND(H1784/D1783*100,3)</f>
        <v>-5.8310000000000004</v>
      </c>
    </row>
    <row r="1785" spans="1:9" x14ac:dyDescent="0.25">
      <c r="A1785" s="14">
        <v>43905.333333333336</v>
      </c>
      <c r="B1785" s="5">
        <f>A1785</f>
        <v>43905.333333333336</v>
      </c>
      <c r="C1785" s="6">
        <v>33461.01953125</v>
      </c>
      <c r="D1785" s="6">
        <v>9155.3369140625</v>
      </c>
      <c r="E1785" s="6">
        <v>27479</v>
      </c>
      <c r="F1785" s="15">
        <f>D1785/C1785*100</f>
        <v>27.361201309219297</v>
      </c>
      <c r="G1785" s="22">
        <f>TRUNC(D1785/E1785*100,3)</f>
        <v>33.317</v>
      </c>
      <c r="H1785" s="7">
        <f>ROUND(D1785-D1784,3)</f>
        <v>284.66199999999998</v>
      </c>
      <c r="I1785">
        <f>ROUND(H1785/D1784*100,3)</f>
        <v>3.2090000000000001</v>
      </c>
    </row>
    <row r="1786" spans="1:9" x14ac:dyDescent="0.25">
      <c r="A1786" s="14">
        <v>43905.375</v>
      </c>
      <c r="B1786" s="5">
        <f>A1786</f>
        <v>43905.375</v>
      </c>
      <c r="C1786" s="6">
        <v>34859.578125</v>
      </c>
      <c r="D1786" s="6">
        <v>9473.134765625</v>
      </c>
      <c r="E1786" s="6">
        <v>27479</v>
      </c>
      <c r="F1786" s="15">
        <f>D1786/C1786*100</f>
        <v>27.175127397285447</v>
      </c>
      <c r="G1786" s="22">
        <f>TRUNC(D1786/E1786*100,3)</f>
        <v>34.473999999999997</v>
      </c>
      <c r="H1786" s="7">
        <f>ROUND(D1786-D1785,3)</f>
        <v>317.798</v>
      </c>
      <c r="I1786">
        <f>ROUND(H1786/D1785*100,3)</f>
        <v>3.4710000000000001</v>
      </c>
    </row>
    <row r="1787" spans="1:9" x14ac:dyDescent="0.25">
      <c r="A1787" s="14">
        <v>43905.416666666664</v>
      </c>
      <c r="B1787" s="5">
        <f>A1787</f>
        <v>43905.416666666664</v>
      </c>
      <c r="C1787" s="6">
        <v>36706.3203125</v>
      </c>
      <c r="D1787" s="6">
        <v>10108.728515625</v>
      </c>
      <c r="E1787" s="6">
        <v>27479</v>
      </c>
      <c r="F1787" s="15">
        <f>D1787/C1787*100</f>
        <v>27.539476661142103</v>
      </c>
      <c r="G1787" s="22">
        <f>TRUNC(D1787/E1787*100,3)</f>
        <v>36.786999999999999</v>
      </c>
      <c r="H1787" s="7">
        <f>ROUND(D1787-D1786,3)</f>
        <v>635.59400000000005</v>
      </c>
      <c r="I1787">
        <f>ROUND(H1787/D1786*100,3)</f>
        <v>6.7089999999999996</v>
      </c>
    </row>
    <row r="1788" spans="1:9" x14ac:dyDescent="0.25">
      <c r="A1788" s="14">
        <v>43905.458333333336</v>
      </c>
      <c r="B1788" s="5">
        <f>A1788</f>
        <v>43905.458333333336</v>
      </c>
      <c r="C1788" s="6">
        <v>38145.1953125</v>
      </c>
      <c r="D1788" s="6">
        <v>10267.7080078125</v>
      </c>
      <c r="E1788" s="6">
        <v>27479</v>
      </c>
      <c r="F1788" s="15">
        <f>D1788/C1788*100</f>
        <v>26.917434617113678</v>
      </c>
      <c r="G1788" s="22">
        <f>TRUNC(D1788/E1788*100,3)</f>
        <v>37.365000000000002</v>
      </c>
      <c r="H1788" s="7">
        <f>ROUND(D1788-D1787,3)</f>
        <v>158.97900000000001</v>
      </c>
      <c r="I1788">
        <f>ROUND(H1788/D1787*100,3)</f>
        <v>1.573</v>
      </c>
    </row>
    <row r="1789" spans="1:9" x14ac:dyDescent="0.25">
      <c r="A1789" s="14">
        <v>43905.5</v>
      </c>
      <c r="B1789" s="5">
        <f>A1789</f>
        <v>43905.5</v>
      </c>
      <c r="C1789" s="6">
        <v>39175.91796875</v>
      </c>
      <c r="D1789" s="6">
        <v>10232.9208984375</v>
      </c>
      <c r="E1789" s="6">
        <v>27479</v>
      </c>
      <c r="F1789" s="15">
        <f>D1789/C1789*100</f>
        <v>26.12043681171718</v>
      </c>
      <c r="G1789" s="22">
        <f>TRUNC(D1789/E1789*100,3)</f>
        <v>37.238999999999997</v>
      </c>
      <c r="H1789" s="7">
        <f>ROUND(D1789-D1788,3)</f>
        <v>-34.786999999999999</v>
      </c>
      <c r="I1789">
        <f>ROUND(H1789/D1788*100,3)</f>
        <v>-0.33900000000000002</v>
      </c>
    </row>
    <row r="1790" spans="1:9" x14ac:dyDescent="0.25">
      <c r="A1790" s="14">
        <v>43905.541666666664</v>
      </c>
      <c r="B1790" s="5">
        <f>A1790</f>
        <v>43905.541666666664</v>
      </c>
      <c r="C1790" s="6">
        <v>39721.71484375</v>
      </c>
      <c r="D1790" s="6">
        <v>9047.048828125</v>
      </c>
      <c r="E1790" s="6">
        <v>27479</v>
      </c>
      <c r="F1790" s="15">
        <f>D1790/C1790*100</f>
        <v>22.776078182204927</v>
      </c>
      <c r="G1790" s="22">
        <f>TRUNC(D1790/E1790*100,3)</f>
        <v>32.923000000000002</v>
      </c>
      <c r="H1790" s="7">
        <f>ROUND(D1790-D1789,3)</f>
        <v>-1185.8720000000001</v>
      </c>
      <c r="I1790">
        <f>ROUND(H1790/D1789*100,3)</f>
        <v>-11.589</v>
      </c>
    </row>
    <row r="1791" spans="1:9" x14ac:dyDescent="0.25">
      <c r="A1791" s="14">
        <v>43905.583333333336</v>
      </c>
      <c r="B1791" s="5">
        <f>A1791</f>
        <v>43905.583333333336</v>
      </c>
      <c r="C1791" s="6">
        <v>40120.12109375</v>
      </c>
      <c r="D1791" s="6">
        <v>7800.0234375</v>
      </c>
      <c r="E1791" s="6">
        <v>27479</v>
      </c>
      <c r="F1791" s="15">
        <f>D1791/C1791*100</f>
        <v>19.441674712978632</v>
      </c>
      <c r="G1791" s="22">
        <f>TRUNC(D1791/E1791*100,3)</f>
        <v>28.385000000000002</v>
      </c>
      <c r="H1791" s="7">
        <f>ROUND(D1791-D1790,3)</f>
        <v>-1247.0250000000001</v>
      </c>
      <c r="I1791">
        <f>ROUND(H1791/D1790*100,3)</f>
        <v>-13.784000000000001</v>
      </c>
    </row>
    <row r="1792" spans="1:9" x14ac:dyDescent="0.25">
      <c r="A1792" s="14">
        <v>43905.625</v>
      </c>
      <c r="B1792" s="5">
        <f>A1792</f>
        <v>43905.625</v>
      </c>
      <c r="C1792" s="6">
        <v>40183.859375</v>
      </c>
      <c r="D1792" s="6">
        <v>6987.923828125</v>
      </c>
      <c r="E1792" s="6">
        <v>27479</v>
      </c>
      <c r="F1792" s="15">
        <f>D1792/C1792*100</f>
        <v>17.389877271152478</v>
      </c>
      <c r="G1792" s="22">
        <f>TRUNC(D1792/E1792*100,3)</f>
        <v>25.43</v>
      </c>
      <c r="H1792" s="7">
        <f>ROUND(D1792-D1791,3)</f>
        <v>-812.1</v>
      </c>
      <c r="I1792">
        <f>ROUND(H1792/D1791*100,3)</f>
        <v>-10.412000000000001</v>
      </c>
    </row>
    <row r="1793" spans="1:9" x14ac:dyDescent="0.25">
      <c r="A1793" s="14">
        <v>43905.666666666664</v>
      </c>
      <c r="B1793" s="5">
        <f>A1793</f>
        <v>43905.666666666664</v>
      </c>
      <c r="C1793" s="6">
        <v>40241.5390625</v>
      </c>
      <c r="D1793" s="6">
        <v>6624.4287109375</v>
      </c>
      <c r="E1793" s="6">
        <v>27479</v>
      </c>
      <c r="F1793" s="15">
        <f>D1793/C1793*100</f>
        <v>16.461668378659567</v>
      </c>
      <c r="G1793" s="22">
        <f>TRUNC(D1793/E1793*100,3)</f>
        <v>24.106999999999999</v>
      </c>
      <c r="H1793" s="7">
        <f>ROUND(D1793-D1792,3)</f>
        <v>-363.495</v>
      </c>
      <c r="I1793">
        <f>ROUND(H1793/D1792*100,3)</f>
        <v>-5.202</v>
      </c>
    </row>
    <row r="1794" spans="1:9" x14ac:dyDescent="0.25">
      <c r="A1794" s="14">
        <v>43905.708333333336</v>
      </c>
      <c r="B1794" s="5">
        <f>A1794</f>
        <v>43905.708333333336</v>
      </c>
      <c r="C1794" s="6">
        <v>40276.58984375</v>
      </c>
      <c r="D1794" s="6">
        <v>5833.20654296875</v>
      </c>
      <c r="E1794" s="6">
        <v>27479</v>
      </c>
      <c r="F1794" s="15">
        <f>D1794/C1794*100</f>
        <v>14.482870981873679</v>
      </c>
      <c r="G1794" s="22">
        <f>TRUNC(D1794/E1794*100,3)</f>
        <v>21.227</v>
      </c>
      <c r="H1794" s="7">
        <f>ROUND(D1794-D1793,3)</f>
        <v>-791.22199999999998</v>
      </c>
      <c r="I1794">
        <f>ROUND(H1794/D1793*100,3)</f>
        <v>-11.944000000000001</v>
      </c>
    </row>
    <row r="1795" spans="1:9" x14ac:dyDescent="0.25">
      <c r="A1795" s="14">
        <v>43905.75</v>
      </c>
      <c r="B1795" s="5">
        <f>A1795</f>
        <v>43905.75</v>
      </c>
      <c r="C1795" s="6">
        <v>40432.984375</v>
      </c>
      <c r="D1795" s="6">
        <v>5367.9794921875</v>
      </c>
      <c r="E1795" s="6">
        <v>27479</v>
      </c>
      <c r="F1795" s="15">
        <f>D1795/C1795*100</f>
        <v>13.276238633294057</v>
      </c>
      <c r="G1795" s="22">
        <f>TRUNC(D1795/E1795*100,3)</f>
        <v>19.533999999999999</v>
      </c>
      <c r="H1795" s="7">
        <f>ROUND(D1795-D1794,3)</f>
        <v>-465.22699999999998</v>
      </c>
      <c r="I1795">
        <f>ROUND(H1795/D1794*100,3)</f>
        <v>-7.9749999999999996</v>
      </c>
    </row>
    <row r="1796" spans="1:9" x14ac:dyDescent="0.25">
      <c r="A1796" s="14">
        <v>43905.791666666664</v>
      </c>
      <c r="B1796" s="5">
        <f>A1796</f>
        <v>43905.791666666664</v>
      </c>
      <c r="C1796" s="6">
        <v>40176.9765625</v>
      </c>
      <c r="D1796" s="6">
        <v>5516.9208984375</v>
      </c>
      <c r="E1796" s="6">
        <v>27479</v>
      </c>
      <c r="F1796" s="15">
        <f>D1796/C1796*100</f>
        <v>13.731548191176813</v>
      </c>
      <c r="G1796" s="22">
        <f>TRUNC(D1796/E1796*100,3)</f>
        <v>20.076000000000001</v>
      </c>
      <c r="H1796" s="7">
        <f>ROUND(D1796-D1795,3)</f>
        <v>148.941</v>
      </c>
      <c r="I1796">
        <f>ROUND(H1796/D1795*100,3)</f>
        <v>2.7749999999999999</v>
      </c>
    </row>
    <row r="1797" spans="1:9" x14ac:dyDescent="0.25">
      <c r="A1797" s="14">
        <v>43905.833333333336</v>
      </c>
      <c r="B1797" s="5">
        <f>A1797</f>
        <v>43905.833333333336</v>
      </c>
      <c r="C1797" s="6">
        <v>40806.484375</v>
      </c>
      <c r="D1797" s="6">
        <v>5734.65380859375</v>
      </c>
      <c r="E1797" s="6">
        <v>27479</v>
      </c>
      <c r="F1797" s="15">
        <f>D1797/C1797*100</f>
        <v>14.053290540527605</v>
      </c>
      <c r="G1797" s="22">
        <f>TRUNC(D1797/E1797*100,3)</f>
        <v>20.869</v>
      </c>
      <c r="H1797" s="7">
        <f>ROUND(D1797-D1796,3)</f>
        <v>217.733</v>
      </c>
      <c r="I1797">
        <f>ROUND(H1797/D1796*100,3)</f>
        <v>3.9470000000000001</v>
      </c>
    </row>
    <row r="1798" spans="1:9" x14ac:dyDescent="0.25">
      <c r="A1798" s="14">
        <v>43905.875</v>
      </c>
      <c r="B1798" s="5">
        <f>A1798</f>
        <v>43905.875</v>
      </c>
      <c r="C1798" s="6">
        <v>40171.1875</v>
      </c>
      <c r="D1798" s="6">
        <v>7149.25830078125</v>
      </c>
      <c r="E1798" s="6">
        <v>27479</v>
      </c>
      <c r="F1798" s="15">
        <f>D1798/C1798*100</f>
        <v>17.796980238090423</v>
      </c>
      <c r="G1798" s="22">
        <f>TRUNC(D1798/E1798*100,3)</f>
        <v>26.016999999999999</v>
      </c>
      <c r="H1798" s="7">
        <f>ROUND(D1798-D1797,3)</f>
        <v>1414.604</v>
      </c>
      <c r="I1798">
        <f>ROUND(H1798/D1797*100,3)</f>
        <v>24.667999999999999</v>
      </c>
    </row>
    <row r="1799" spans="1:9" x14ac:dyDescent="0.25">
      <c r="A1799" s="14">
        <v>43905.916666666664</v>
      </c>
      <c r="B1799" s="5">
        <f>A1799</f>
        <v>43905.916666666664</v>
      </c>
      <c r="C1799" s="6">
        <v>38634.65625</v>
      </c>
      <c r="D1799" s="6">
        <v>7663.61181640625</v>
      </c>
      <c r="E1799" s="6">
        <v>27479</v>
      </c>
      <c r="F1799" s="15">
        <f>D1799/C1799*100</f>
        <v>19.836107164551905</v>
      </c>
      <c r="G1799" s="22">
        <f>TRUNC(D1799/E1799*100,3)</f>
        <v>27.888000000000002</v>
      </c>
      <c r="H1799" s="7">
        <f>ROUND(D1799-D1798,3)</f>
        <v>514.35400000000004</v>
      </c>
      <c r="I1799">
        <f>ROUND(H1799/D1798*100,3)</f>
        <v>7.1950000000000003</v>
      </c>
    </row>
    <row r="1800" spans="1:9" x14ac:dyDescent="0.25">
      <c r="A1800" s="14">
        <v>43905.958333333336</v>
      </c>
      <c r="B1800" s="5">
        <f>A1800</f>
        <v>43905.958333333336</v>
      </c>
      <c r="C1800" s="6">
        <v>36586.27734375</v>
      </c>
      <c r="D1800" s="6">
        <v>6580.7998046875</v>
      </c>
      <c r="E1800" s="6">
        <v>27479</v>
      </c>
      <c r="F1800" s="15">
        <f>D1800/C1800*100</f>
        <v>17.987071335126398</v>
      </c>
      <c r="G1800" s="22">
        <f>TRUNC(D1800/E1800*100,3)</f>
        <v>23.948</v>
      </c>
      <c r="H1800" s="7">
        <f>ROUND(D1800-D1799,3)</f>
        <v>-1082.8119999999999</v>
      </c>
      <c r="I1800">
        <f>ROUND(H1800/D1799*100,3)</f>
        <v>-14.129</v>
      </c>
    </row>
    <row r="1801" spans="1:9" x14ac:dyDescent="0.25">
      <c r="A1801" s="14">
        <v>43906</v>
      </c>
      <c r="B1801" s="5">
        <f>A1801</f>
        <v>43906</v>
      </c>
      <c r="C1801" s="6">
        <v>34353.625</v>
      </c>
      <c r="D1801" s="6">
        <v>5137.4443359375</v>
      </c>
      <c r="E1801" s="6">
        <v>27479</v>
      </c>
      <c r="F1801" s="15">
        <f>D1801/C1801*100</f>
        <v>14.954591650626389</v>
      </c>
      <c r="G1801" s="22">
        <f>TRUNC(D1801/E1801*100,3)</f>
        <v>18.695</v>
      </c>
      <c r="H1801" s="7">
        <f>ROUND(D1801-D1800,3)</f>
        <v>-1443.355</v>
      </c>
      <c r="I1801">
        <f>ROUND(H1801/D1800*100,3)</f>
        <v>-21.933</v>
      </c>
    </row>
    <row r="1802" spans="1:9" x14ac:dyDescent="0.25">
      <c r="A1802" s="14">
        <v>43906.041666666664</v>
      </c>
      <c r="B1802" s="5">
        <f>A1802</f>
        <v>43906.041666666664</v>
      </c>
      <c r="C1802" s="6">
        <v>32852.28125</v>
      </c>
      <c r="D1802" s="6">
        <v>4862.58984375</v>
      </c>
      <c r="E1802" s="6">
        <v>27479</v>
      </c>
      <c r="F1802" s="15">
        <f>D1802/C1802*100</f>
        <v>14.801376521607612</v>
      </c>
      <c r="G1802" s="22">
        <f>TRUNC(D1802/E1802*100,3)</f>
        <v>17.695</v>
      </c>
      <c r="H1802" s="7">
        <f>ROUND(D1802-D1801,3)</f>
        <v>-274.85399999999998</v>
      </c>
      <c r="I1802">
        <f>ROUND(H1802/D1801*100,3)</f>
        <v>-5.35</v>
      </c>
    </row>
    <row r="1803" spans="1:9" x14ac:dyDescent="0.25">
      <c r="A1803" s="14">
        <v>43906.083333333336</v>
      </c>
      <c r="B1803" s="5">
        <f>A1803</f>
        <v>43906.083333333336</v>
      </c>
      <c r="C1803" s="6">
        <v>31675.431640625</v>
      </c>
      <c r="D1803" s="6">
        <v>4297.44482421875</v>
      </c>
      <c r="E1803" s="6">
        <v>27479</v>
      </c>
      <c r="F1803" s="15">
        <f>D1803/C1803*100</f>
        <v>13.567123166546233</v>
      </c>
      <c r="G1803" s="22">
        <f>TRUNC(D1803/E1803*100,3)</f>
        <v>15.638999999999999</v>
      </c>
      <c r="H1803" s="7">
        <f>ROUND(D1803-D1802,3)</f>
        <v>-565.14499999999998</v>
      </c>
      <c r="I1803">
        <f>ROUND(H1803/D1802*100,3)</f>
        <v>-11.622</v>
      </c>
    </row>
    <row r="1804" spans="1:9" x14ac:dyDescent="0.25">
      <c r="A1804" s="14">
        <v>43906.125</v>
      </c>
      <c r="B1804" s="5">
        <f>A1804</f>
        <v>43906.125</v>
      </c>
      <c r="C1804" s="6">
        <v>31421.572265625</v>
      </c>
      <c r="D1804" s="6">
        <v>3536.156494140625</v>
      </c>
      <c r="E1804" s="6">
        <v>27479</v>
      </c>
      <c r="F1804" s="15">
        <f>D1804/C1804*100</f>
        <v>11.253913280492197</v>
      </c>
      <c r="G1804" s="22">
        <f>TRUNC(D1804/E1804*100,3)</f>
        <v>12.868</v>
      </c>
      <c r="H1804" s="7">
        <f>ROUND(D1804-D1803,3)</f>
        <v>-761.28800000000001</v>
      </c>
      <c r="I1804">
        <f>ROUND(H1804/D1803*100,3)</f>
        <v>-17.715</v>
      </c>
    </row>
    <row r="1805" spans="1:9" x14ac:dyDescent="0.25">
      <c r="A1805" s="14">
        <v>43906.166666666664</v>
      </c>
      <c r="B1805" s="5">
        <f>A1805</f>
        <v>43906.166666666664</v>
      </c>
      <c r="C1805" s="6">
        <v>31460.435546875</v>
      </c>
      <c r="D1805" s="6">
        <v>3786.931884765625</v>
      </c>
      <c r="E1805" s="6">
        <v>27479</v>
      </c>
      <c r="F1805" s="15">
        <f>D1805/C1805*100</f>
        <v>12.037124785266316</v>
      </c>
      <c r="G1805" s="22">
        <f>TRUNC(D1805/E1805*100,3)</f>
        <v>13.781000000000001</v>
      </c>
      <c r="H1805" s="7">
        <f>ROUND(D1805-D1804,3)</f>
        <v>250.77500000000001</v>
      </c>
      <c r="I1805">
        <f>ROUND(H1805/D1804*100,3)</f>
        <v>7.0919999999999996</v>
      </c>
    </row>
    <row r="1806" spans="1:9" x14ac:dyDescent="0.25">
      <c r="A1806" s="14">
        <v>43906.208333333336</v>
      </c>
      <c r="B1806" s="5">
        <f>A1806</f>
        <v>43906.208333333336</v>
      </c>
      <c r="C1806" s="6">
        <v>32166.984375</v>
      </c>
      <c r="D1806" s="6">
        <v>3117.7919921875</v>
      </c>
      <c r="E1806" s="6">
        <v>27479</v>
      </c>
      <c r="F1806" s="15">
        <f>D1806/C1806*100</f>
        <v>9.6925218598067602</v>
      </c>
      <c r="G1806" s="22">
        <f>TRUNC(D1806/E1806*100,3)</f>
        <v>11.346</v>
      </c>
      <c r="H1806" s="7">
        <f>ROUND(D1806-D1805,3)</f>
        <v>-669.14</v>
      </c>
      <c r="I1806">
        <f>ROUND(H1806/D1805*100,3)</f>
        <v>-17.670000000000002</v>
      </c>
    </row>
    <row r="1807" spans="1:9" x14ac:dyDescent="0.25">
      <c r="A1807" s="14">
        <v>43906.25</v>
      </c>
      <c r="B1807" s="5">
        <f>A1807</f>
        <v>43906.25</v>
      </c>
      <c r="C1807" s="6">
        <v>34186.41796875</v>
      </c>
      <c r="D1807" s="6">
        <v>2548.608642578125</v>
      </c>
      <c r="E1807" s="6">
        <v>27479</v>
      </c>
      <c r="F1807" s="15">
        <f>D1807/C1807*100</f>
        <v>7.455032711844285</v>
      </c>
      <c r="G1807" s="22">
        <f>TRUNC(D1807/E1807*100,3)</f>
        <v>9.2739999999999991</v>
      </c>
      <c r="H1807" s="7">
        <f>ROUND(D1807-D1806,3)</f>
        <v>-569.18299999999999</v>
      </c>
      <c r="I1807">
        <f>ROUND(H1807/D1806*100,3)</f>
        <v>-18.256</v>
      </c>
    </row>
    <row r="1808" spans="1:9" x14ac:dyDescent="0.25">
      <c r="A1808" s="14">
        <v>43906.291666666664</v>
      </c>
      <c r="B1808" s="5">
        <f>A1808</f>
        <v>43906.291666666664</v>
      </c>
      <c r="C1808" s="6">
        <v>35655.125</v>
      </c>
      <c r="D1808" s="6">
        <v>2636.9462890625</v>
      </c>
      <c r="E1808" s="6">
        <v>27479</v>
      </c>
      <c r="F1808" s="15">
        <f>D1808/C1808*100</f>
        <v>7.3957005873980242</v>
      </c>
      <c r="G1808" s="22">
        <f>TRUNC(D1808/E1808*100,3)</f>
        <v>9.5960000000000001</v>
      </c>
      <c r="H1808" s="7">
        <f>ROUND(D1808-D1807,3)</f>
        <v>88.337999999999994</v>
      </c>
      <c r="I1808">
        <f>ROUND(H1808/D1807*100,3)</f>
        <v>3.4660000000000002</v>
      </c>
    </row>
    <row r="1809" spans="1:9" x14ac:dyDescent="0.25">
      <c r="A1809" s="14">
        <v>43906.333333333336</v>
      </c>
      <c r="B1809" s="5">
        <f>A1809</f>
        <v>43906.333333333336</v>
      </c>
      <c r="C1809" s="6">
        <v>36633.12890625</v>
      </c>
      <c r="D1809" s="6">
        <v>2971.57373046875</v>
      </c>
      <c r="E1809" s="6">
        <v>27479</v>
      </c>
      <c r="F1809" s="15">
        <f>D1809/C1809*100</f>
        <v>8.1117115004658213</v>
      </c>
      <c r="G1809" s="22">
        <f>TRUNC(D1809/E1809*100,3)</f>
        <v>10.813000000000001</v>
      </c>
      <c r="H1809" s="7">
        <f>ROUND(D1809-D1808,3)</f>
        <v>334.62700000000001</v>
      </c>
      <c r="I1809">
        <f>ROUND(H1809/D1808*100,3)</f>
        <v>12.69</v>
      </c>
    </row>
    <row r="1810" spans="1:9" x14ac:dyDescent="0.25">
      <c r="A1810" s="14">
        <v>43906.375</v>
      </c>
      <c r="B1810" s="5">
        <f>A1810</f>
        <v>43906.375</v>
      </c>
      <c r="C1810" s="6">
        <v>37622.44140625</v>
      </c>
      <c r="D1810" s="6">
        <v>2880.255859375</v>
      </c>
      <c r="E1810" s="6">
        <v>27479</v>
      </c>
      <c r="F1810" s="15">
        <f>D1810/C1810*100</f>
        <v>7.6556856804527298</v>
      </c>
      <c r="G1810" s="22">
        <f>TRUNC(D1810/E1810*100,3)</f>
        <v>10.481</v>
      </c>
      <c r="H1810" s="7">
        <f>ROUND(D1810-D1809,3)</f>
        <v>-91.317999999999998</v>
      </c>
      <c r="I1810">
        <f>ROUND(H1810/D1809*100,3)</f>
        <v>-3.073</v>
      </c>
    </row>
    <row r="1811" spans="1:9" x14ac:dyDescent="0.25">
      <c r="A1811" s="14">
        <v>43906.416666666664</v>
      </c>
      <c r="B1811" s="5">
        <f>A1811</f>
        <v>43906.416666666664</v>
      </c>
      <c r="C1811" s="6">
        <v>38707.51171875</v>
      </c>
      <c r="D1811" s="6">
        <v>3173.207763671875</v>
      </c>
      <c r="E1811" s="6">
        <v>27479</v>
      </c>
      <c r="F1811" s="15">
        <f>D1811/C1811*100</f>
        <v>8.1979120402481627</v>
      </c>
      <c r="G1811" s="22">
        <f>TRUNC(D1811/E1811*100,3)</f>
        <v>11.547000000000001</v>
      </c>
      <c r="H1811" s="7">
        <f>ROUND(D1811-D1810,3)</f>
        <v>292.952</v>
      </c>
      <c r="I1811">
        <f>ROUND(H1811/D1810*100,3)</f>
        <v>10.170999999999999</v>
      </c>
    </row>
    <row r="1812" spans="1:9" x14ac:dyDescent="0.25">
      <c r="A1812" s="14">
        <v>43906.458333333336</v>
      </c>
      <c r="B1812" s="5">
        <f>A1812</f>
        <v>43906.458333333336</v>
      </c>
      <c r="C1812" s="6">
        <v>39805.5390625</v>
      </c>
      <c r="D1812" s="6">
        <v>4802.02490234375</v>
      </c>
      <c r="E1812" s="6">
        <v>27479</v>
      </c>
      <c r="F1812" s="15">
        <f>D1812/C1812*100</f>
        <v>12.06371026606104</v>
      </c>
      <c r="G1812" s="22">
        <f>TRUNC(D1812/E1812*100,3)</f>
        <v>17.475000000000001</v>
      </c>
      <c r="H1812" s="7">
        <f>ROUND(D1812-D1811,3)</f>
        <v>1628.817</v>
      </c>
      <c r="I1812">
        <f>ROUND(H1812/D1811*100,3)</f>
        <v>51.33</v>
      </c>
    </row>
    <row r="1813" spans="1:9" x14ac:dyDescent="0.25">
      <c r="A1813" s="14">
        <v>43906.5</v>
      </c>
      <c r="B1813" s="5">
        <f>A1813</f>
        <v>43906.5</v>
      </c>
      <c r="C1813" s="6">
        <v>40168.015625</v>
      </c>
      <c r="D1813" s="6">
        <v>5036.041015625</v>
      </c>
      <c r="E1813" s="6">
        <v>27479</v>
      </c>
      <c r="F1813" s="15">
        <f>D1813/C1813*100</f>
        <v>12.537440391978539</v>
      </c>
      <c r="G1813" s="22">
        <f>TRUNC(D1813/E1813*100,3)</f>
        <v>18.326000000000001</v>
      </c>
      <c r="H1813" s="7">
        <f>ROUND(D1813-D1812,3)</f>
        <v>234.01599999999999</v>
      </c>
      <c r="I1813">
        <f>ROUND(H1813/D1812*100,3)</f>
        <v>4.8730000000000002</v>
      </c>
    </row>
    <row r="1814" spans="1:9" x14ac:dyDescent="0.25">
      <c r="A1814" s="14">
        <v>43906.541666666664</v>
      </c>
      <c r="B1814" s="5">
        <f>A1814</f>
        <v>43906.541666666664</v>
      </c>
      <c r="C1814" s="6">
        <v>40575.1640625</v>
      </c>
      <c r="D1814" s="6">
        <v>6371.4287109375</v>
      </c>
      <c r="E1814" s="6">
        <v>27479</v>
      </c>
      <c r="F1814" s="15">
        <f>D1814/C1814*100</f>
        <v>15.702779910201381</v>
      </c>
      <c r="G1814" s="22">
        <f>TRUNC(D1814/E1814*100,3)</f>
        <v>23.186</v>
      </c>
      <c r="H1814" s="7">
        <f>ROUND(D1814-D1813,3)</f>
        <v>1335.3879999999999</v>
      </c>
      <c r="I1814">
        <f>ROUND(H1814/D1813*100,3)</f>
        <v>26.516999999999999</v>
      </c>
    </row>
    <row r="1815" spans="1:9" x14ac:dyDescent="0.25">
      <c r="A1815" s="14">
        <v>43906.583333333336</v>
      </c>
      <c r="B1815" s="5">
        <f>A1815</f>
        <v>43906.583333333336</v>
      </c>
      <c r="C1815" s="6">
        <v>40678.609375</v>
      </c>
      <c r="D1815" s="6">
        <v>6117.56689453125</v>
      </c>
      <c r="E1815" s="6">
        <v>27479</v>
      </c>
      <c r="F1815" s="15">
        <f>D1815/C1815*100</f>
        <v>15.038780795419582</v>
      </c>
      <c r="G1815" s="22">
        <f>TRUNC(D1815/E1815*100,3)</f>
        <v>22.262</v>
      </c>
      <c r="H1815" s="7">
        <f>ROUND(D1815-D1814,3)</f>
        <v>-253.86199999999999</v>
      </c>
      <c r="I1815">
        <f>ROUND(H1815/D1814*100,3)</f>
        <v>-3.984</v>
      </c>
    </row>
    <row r="1816" spans="1:9" x14ac:dyDescent="0.25">
      <c r="A1816" s="14">
        <v>43906.625</v>
      </c>
      <c r="B1816" s="5">
        <f>A1816</f>
        <v>43906.625</v>
      </c>
      <c r="C1816" s="6">
        <v>40282.359375</v>
      </c>
      <c r="D1816" s="6">
        <v>5473.580078125</v>
      </c>
      <c r="E1816" s="6">
        <v>27479</v>
      </c>
      <c r="F1816" s="15">
        <f>D1816/C1816*100</f>
        <v>13.588032486304682</v>
      </c>
      <c r="G1816" s="22">
        <f>TRUNC(D1816/E1816*100,3)</f>
        <v>19.919</v>
      </c>
      <c r="H1816" s="7">
        <f>ROUND(D1816-D1815,3)</f>
        <v>-643.98699999999997</v>
      </c>
      <c r="I1816">
        <f>ROUND(H1816/D1815*100,3)</f>
        <v>-10.526999999999999</v>
      </c>
    </row>
    <row r="1817" spans="1:9" x14ac:dyDescent="0.25">
      <c r="A1817" s="14">
        <v>43906.666666666664</v>
      </c>
      <c r="B1817" s="5">
        <f>A1817</f>
        <v>43906.666666666664</v>
      </c>
      <c r="C1817" s="6">
        <v>40225.97265625</v>
      </c>
      <c r="D1817" s="6">
        <v>5009.123046875</v>
      </c>
      <c r="E1817" s="6">
        <v>27479</v>
      </c>
      <c r="F1817" s="15">
        <f>D1817/C1817*100</f>
        <v>12.452459732124641</v>
      </c>
      <c r="G1817" s="22">
        <f>TRUNC(D1817/E1817*100,3)</f>
        <v>18.228000000000002</v>
      </c>
      <c r="H1817" s="7">
        <f>ROUND(D1817-D1816,3)</f>
        <v>-464.45699999999999</v>
      </c>
      <c r="I1817">
        <f>ROUND(H1817/D1816*100,3)</f>
        <v>-8.4849999999999994</v>
      </c>
    </row>
    <row r="1818" spans="1:9" x14ac:dyDescent="0.25">
      <c r="A1818" s="14">
        <v>43906.708333333336</v>
      </c>
      <c r="B1818" s="5">
        <f>A1818</f>
        <v>43906.708333333336</v>
      </c>
      <c r="C1818" s="6">
        <v>40253.09765625</v>
      </c>
      <c r="D1818" s="6">
        <v>4443.537109375</v>
      </c>
      <c r="E1818" s="6">
        <v>27479</v>
      </c>
      <c r="F1818" s="15">
        <f>D1818/C1818*100</f>
        <v>11.03899418455082</v>
      </c>
      <c r="G1818" s="22">
        <f>TRUNC(D1818/E1818*100,3)</f>
        <v>16.170000000000002</v>
      </c>
      <c r="H1818" s="7">
        <f>ROUND(D1818-D1817,3)</f>
        <v>-565.58600000000001</v>
      </c>
      <c r="I1818">
        <f>ROUND(H1818/D1817*100,3)</f>
        <v>-11.291</v>
      </c>
    </row>
    <row r="1819" spans="1:9" x14ac:dyDescent="0.25">
      <c r="A1819" s="14">
        <v>43906.75</v>
      </c>
      <c r="B1819" s="5">
        <f>A1819</f>
        <v>43906.75</v>
      </c>
      <c r="C1819" s="6">
        <v>40429.328125</v>
      </c>
      <c r="D1819" s="6">
        <v>4858.48876953125</v>
      </c>
      <c r="E1819" s="6">
        <v>27479</v>
      </c>
      <c r="F1819" s="15">
        <f>D1819/C1819*100</f>
        <v>12.017238462409521</v>
      </c>
      <c r="G1819" s="22">
        <f>TRUNC(D1819/E1819*100,3)</f>
        <v>17.68</v>
      </c>
      <c r="H1819" s="7">
        <f>ROUND(D1819-D1818,3)</f>
        <v>414.952</v>
      </c>
      <c r="I1819">
        <f>ROUND(H1819/D1818*100,3)</f>
        <v>9.3379999999999992</v>
      </c>
    </row>
    <row r="1820" spans="1:9" x14ac:dyDescent="0.25">
      <c r="A1820" s="14">
        <v>43906.791666666664</v>
      </c>
      <c r="B1820" s="5">
        <f>A1820</f>
        <v>43906.791666666664</v>
      </c>
      <c r="C1820" s="6">
        <v>40361.265625</v>
      </c>
      <c r="D1820" s="6">
        <v>5466.9345703125</v>
      </c>
      <c r="E1820" s="6">
        <v>27479</v>
      </c>
      <c r="F1820" s="15">
        <f>D1820/C1820*100</f>
        <v>13.545002827974375</v>
      </c>
      <c r="G1820" s="22">
        <f>TRUNC(D1820/E1820*100,3)</f>
        <v>19.893999999999998</v>
      </c>
      <c r="H1820" s="7">
        <f>ROUND(D1820-D1819,3)</f>
        <v>608.44600000000003</v>
      </c>
      <c r="I1820">
        <f>ROUND(H1820/D1819*100,3)</f>
        <v>12.523</v>
      </c>
    </row>
    <row r="1821" spans="1:9" x14ac:dyDescent="0.25">
      <c r="A1821" s="14">
        <v>43906.833333333336</v>
      </c>
      <c r="B1821" s="5">
        <f>A1821</f>
        <v>43906.833333333336</v>
      </c>
      <c r="C1821" s="6">
        <v>41184.890625</v>
      </c>
      <c r="D1821" s="6">
        <v>6898.78173828125</v>
      </c>
      <c r="E1821" s="6">
        <v>27479</v>
      </c>
      <c r="F1821" s="15">
        <f>D1821/C1821*100</f>
        <v>16.750758915682443</v>
      </c>
      <c r="G1821" s="22">
        <f>TRUNC(D1821/E1821*100,3)</f>
        <v>25.105</v>
      </c>
      <c r="H1821" s="7">
        <f>ROUND(D1821-D1820,3)</f>
        <v>1431.847</v>
      </c>
      <c r="I1821">
        <f>ROUND(H1821/D1820*100,3)</f>
        <v>26.190999999999999</v>
      </c>
    </row>
    <row r="1822" spans="1:9" x14ac:dyDescent="0.25">
      <c r="A1822" s="14">
        <v>43906.875</v>
      </c>
      <c r="B1822" s="5">
        <f>A1822</f>
        <v>43906.875</v>
      </c>
      <c r="C1822" s="6">
        <v>40412.3671875</v>
      </c>
      <c r="D1822" s="6">
        <v>8213.154296875</v>
      </c>
      <c r="E1822" s="6">
        <v>27479</v>
      </c>
      <c r="F1822" s="15">
        <f>D1822/C1822*100</f>
        <v>20.323368484624236</v>
      </c>
      <c r="G1822" s="22">
        <f>TRUNC(D1822/E1822*100,3)</f>
        <v>29.888000000000002</v>
      </c>
      <c r="H1822" s="7">
        <f>ROUND(D1822-D1821,3)</f>
        <v>1314.373</v>
      </c>
      <c r="I1822">
        <f>ROUND(H1822/D1821*100,3)</f>
        <v>19.052</v>
      </c>
    </row>
    <row r="1823" spans="1:9" x14ac:dyDescent="0.25">
      <c r="A1823" s="14">
        <v>43906.916666666664</v>
      </c>
      <c r="B1823" s="5">
        <f>A1823</f>
        <v>43906.916666666664</v>
      </c>
      <c r="C1823" s="6">
        <v>39128.1953125</v>
      </c>
      <c r="D1823" s="6">
        <v>9841.921875</v>
      </c>
      <c r="E1823" s="6">
        <v>27479</v>
      </c>
      <c r="F1823" s="15">
        <f>D1823/C1823*100</f>
        <v>25.153017654907977</v>
      </c>
      <c r="G1823" s="22">
        <f>TRUNC(D1823/E1823*100,3)</f>
        <v>35.816000000000003</v>
      </c>
      <c r="H1823" s="7">
        <f>ROUND(D1823-D1822,3)</f>
        <v>1628.768</v>
      </c>
      <c r="I1823">
        <f>ROUND(H1823/D1822*100,3)</f>
        <v>19.831</v>
      </c>
    </row>
    <row r="1824" spans="1:9" x14ac:dyDescent="0.25">
      <c r="A1824" s="14">
        <v>43906.958333333336</v>
      </c>
      <c r="B1824" s="5">
        <f>A1824</f>
        <v>43906.958333333336</v>
      </c>
      <c r="C1824" s="6">
        <v>36753.36328125</v>
      </c>
      <c r="D1824" s="6">
        <v>9982.9052734375</v>
      </c>
      <c r="E1824" s="6">
        <v>27479</v>
      </c>
      <c r="F1824" s="15">
        <f>D1824/C1824*100</f>
        <v>27.161882293722904</v>
      </c>
      <c r="G1824" s="22">
        <f>TRUNC(D1824/E1824*100,3)</f>
        <v>36.329000000000001</v>
      </c>
      <c r="H1824" s="7">
        <f>ROUND(D1824-D1823,3)</f>
        <v>140.983</v>
      </c>
      <c r="I1824">
        <f>ROUND(H1824/D1823*100,3)</f>
        <v>1.4319999999999999</v>
      </c>
    </row>
    <row r="1825" spans="1:9" x14ac:dyDescent="0.25">
      <c r="A1825" s="14">
        <v>43907</v>
      </c>
      <c r="B1825" s="5">
        <f>A1825</f>
        <v>43907</v>
      </c>
      <c r="C1825" s="6">
        <v>34631.11328125</v>
      </c>
      <c r="D1825" s="6">
        <v>9990.3896484375</v>
      </c>
      <c r="E1825" s="6">
        <v>27479</v>
      </c>
      <c r="F1825" s="15">
        <f>D1825/C1825*100</f>
        <v>28.848017582635737</v>
      </c>
      <c r="G1825" s="22">
        <f>TRUNC(D1825/E1825*100,3)</f>
        <v>36.356000000000002</v>
      </c>
      <c r="H1825" s="7">
        <f>ROUND(D1825-D1824,3)</f>
        <v>7.484</v>
      </c>
      <c r="I1825">
        <f>ROUND(H1825/D1824*100,3)</f>
        <v>7.4999999999999997E-2</v>
      </c>
    </row>
    <row r="1826" spans="1:9" x14ac:dyDescent="0.25">
      <c r="A1826" s="14">
        <v>43907.041666666664</v>
      </c>
      <c r="B1826" s="5">
        <f>A1826</f>
        <v>43907.041666666664</v>
      </c>
      <c r="C1826" s="6">
        <v>32951.4921875</v>
      </c>
      <c r="D1826" s="6">
        <v>9629.576171875</v>
      </c>
      <c r="E1826" s="6">
        <v>27479</v>
      </c>
      <c r="F1826" s="15">
        <f>D1826/C1826*100</f>
        <v>29.223490447961982</v>
      </c>
      <c r="G1826" s="22">
        <f>TRUNC(D1826/E1826*100,3)</f>
        <v>35.042999999999999</v>
      </c>
      <c r="H1826" s="7">
        <f>ROUND(D1826-D1825,3)</f>
        <v>-360.81299999999999</v>
      </c>
      <c r="I1826">
        <f>ROUND(H1826/D1825*100,3)</f>
        <v>-3.6120000000000001</v>
      </c>
    </row>
    <row r="1827" spans="1:9" x14ac:dyDescent="0.25">
      <c r="A1827" s="14">
        <v>43907.083333333336</v>
      </c>
      <c r="B1827" s="5">
        <f>A1827</f>
        <v>43907.083333333336</v>
      </c>
      <c r="C1827" s="6">
        <v>31848.47265625</v>
      </c>
      <c r="D1827" s="6">
        <v>8206.9814453125</v>
      </c>
      <c r="E1827" s="6">
        <v>27479</v>
      </c>
      <c r="F1827" s="15">
        <f>D1827/C1827*100</f>
        <v>25.768838380078325</v>
      </c>
      <c r="G1827" s="22">
        <f>TRUNC(D1827/E1827*100,3)</f>
        <v>29.866</v>
      </c>
      <c r="H1827" s="7">
        <f>ROUND(D1827-D1826,3)</f>
        <v>-1422.595</v>
      </c>
      <c r="I1827">
        <f>ROUND(H1827/D1826*100,3)</f>
        <v>-14.773</v>
      </c>
    </row>
    <row r="1828" spans="1:9" x14ac:dyDescent="0.25">
      <c r="A1828" s="14">
        <v>43907.125</v>
      </c>
      <c r="B1828" s="5">
        <f>A1828</f>
        <v>43907.125</v>
      </c>
      <c r="C1828" s="6">
        <v>31288.208984375</v>
      </c>
      <c r="D1828" s="6">
        <v>7611.01708984375</v>
      </c>
      <c r="E1828" s="6">
        <v>27479</v>
      </c>
      <c r="F1828" s="15">
        <f>D1828/C1828*100</f>
        <v>24.325512187816859</v>
      </c>
      <c r="G1828" s="22">
        <f>TRUNC(D1828/E1828*100,3)</f>
        <v>27.696999999999999</v>
      </c>
      <c r="H1828" s="7">
        <f>ROUND(D1828-D1827,3)</f>
        <v>-595.96400000000006</v>
      </c>
      <c r="I1828">
        <f>ROUND(H1828/D1827*100,3)</f>
        <v>-7.2619999999999996</v>
      </c>
    </row>
    <row r="1829" spans="1:9" x14ac:dyDescent="0.25">
      <c r="A1829" s="14">
        <v>43907.166666666664</v>
      </c>
      <c r="B1829" s="5">
        <f>A1829</f>
        <v>43907.166666666664</v>
      </c>
      <c r="C1829" s="6">
        <v>31142.64453125</v>
      </c>
      <c r="D1829" s="6">
        <v>5943.10400390625</v>
      </c>
      <c r="E1829" s="6">
        <v>27479</v>
      </c>
      <c r="F1829" s="15">
        <f>D1829/C1829*100</f>
        <v>19.08349176301537</v>
      </c>
      <c r="G1829" s="22">
        <f>TRUNC(D1829/E1829*100,3)</f>
        <v>21.626999999999999</v>
      </c>
      <c r="H1829" s="7">
        <f>ROUND(D1829-D1828,3)</f>
        <v>-1667.913</v>
      </c>
      <c r="I1829">
        <f>ROUND(H1829/D1828*100,3)</f>
        <v>-21.914000000000001</v>
      </c>
    </row>
    <row r="1830" spans="1:9" x14ac:dyDescent="0.25">
      <c r="A1830" s="14">
        <v>43907.208333333336</v>
      </c>
      <c r="B1830" s="5">
        <f>A1830</f>
        <v>43907.208333333336</v>
      </c>
      <c r="C1830" s="6">
        <v>31728.126953125</v>
      </c>
      <c r="D1830" s="6">
        <v>4734.3125</v>
      </c>
      <c r="E1830" s="6">
        <v>27479</v>
      </c>
      <c r="F1830" s="15">
        <f>D1830/C1830*100</f>
        <v>14.921500115636995</v>
      </c>
      <c r="G1830" s="22">
        <f>TRUNC(D1830/E1830*100,3)</f>
        <v>17.228000000000002</v>
      </c>
      <c r="H1830" s="7">
        <f>ROUND(D1830-D1829,3)</f>
        <v>-1208.7919999999999</v>
      </c>
      <c r="I1830">
        <f>ROUND(H1830/D1829*100,3)</f>
        <v>-20.338999999999999</v>
      </c>
    </row>
    <row r="1831" spans="1:9" x14ac:dyDescent="0.25">
      <c r="A1831" s="14">
        <v>43907.25</v>
      </c>
      <c r="B1831" s="5">
        <f>A1831</f>
        <v>43907.25</v>
      </c>
      <c r="C1831" s="6">
        <v>33433.6015625</v>
      </c>
      <c r="D1831" s="6">
        <v>4780.72900390625</v>
      </c>
      <c r="E1831" s="6">
        <v>27479</v>
      </c>
      <c r="F1831" s="15">
        <f>D1831/C1831*100</f>
        <v>14.299174424775224</v>
      </c>
      <c r="G1831" s="22">
        <f>TRUNC(D1831/E1831*100,3)</f>
        <v>17.396999999999998</v>
      </c>
      <c r="H1831" s="7">
        <f>ROUND(D1831-D1830,3)</f>
        <v>46.417000000000002</v>
      </c>
      <c r="I1831">
        <f>ROUND(H1831/D1830*100,3)</f>
        <v>0.98</v>
      </c>
    </row>
    <row r="1832" spans="1:9" x14ac:dyDescent="0.25">
      <c r="A1832" s="14">
        <v>43907.291666666664</v>
      </c>
      <c r="B1832" s="5">
        <f>A1832</f>
        <v>43907.291666666664</v>
      </c>
      <c r="C1832" s="6">
        <v>35577.83203125</v>
      </c>
      <c r="D1832" s="6">
        <v>5045.48486328125</v>
      </c>
      <c r="E1832" s="6">
        <v>27479</v>
      </c>
      <c r="F1832" s="15">
        <f>D1832/C1832*100</f>
        <v>14.18154107549195</v>
      </c>
      <c r="G1832" s="22">
        <f>TRUNC(D1832/E1832*100,3)</f>
        <v>18.361000000000001</v>
      </c>
      <c r="H1832" s="7">
        <f>ROUND(D1832-D1831,3)</f>
        <v>264.75599999999997</v>
      </c>
      <c r="I1832">
        <f>ROUND(H1832/D1831*100,3)</f>
        <v>5.5380000000000003</v>
      </c>
    </row>
    <row r="1833" spans="1:9" x14ac:dyDescent="0.25">
      <c r="A1833" s="14">
        <v>43907.333333333336</v>
      </c>
      <c r="B1833" s="5">
        <f>A1833</f>
        <v>43907.333333333336</v>
      </c>
      <c r="C1833" s="6">
        <v>36595.10546875</v>
      </c>
      <c r="D1833" s="6">
        <v>5830.0712890625</v>
      </c>
      <c r="E1833" s="6">
        <v>27479</v>
      </c>
      <c r="F1833" s="15">
        <f>D1833/C1833*100</f>
        <v>15.931287024274399</v>
      </c>
      <c r="G1833" s="22">
        <f>TRUNC(D1833/E1833*100,3)</f>
        <v>21.216000000000001</v>
      </c>
      <c r="H1833" s="7">
        <f>ROUND(D1833-D1832,3)</f>
        <v>784.58600000000001</v>
      </c>
      <c r="I1833">
        <f>ROUND(H1833/D1832*100,3)</f>
        <v>15.55</v>
      </c>
    </row>
    <row r="1834" spans="1:9" x14ac:dyDescent="0.25">
      <c r="A1834" s="14">
        <v>43907.375</v>
      </c>
      <c r="B1834" s="5">
        <f>A1834</f>
        <v>43907.375</v>
      </c>
      <c r="C1834" s="6">
        <v>37575.26171875</v>
      </c>
      <c r="D1834" s="6">
        <v>7469.40380859375</v>
      </c>
      <c r="E1834" s="6">
        <v>27479</v>
      </c>
      <c r="F1834" s="15">
        <f>D1834/C1834*100</f>
        <v>19.878514392000969</v>
      </c>
      <c r="G1834" s="22">
        <f>TRUNC(D1834/E1834*100,3)</f>
        <v>27.181999999999999</v>
      </c>
      <c r="H1834" s="7">
        <f>ROUND(D1834-D1833,3)</f>
        <v>1639.3330000000001</v>
      </c>
      <c r="I1834">
        <f>ROUND(H1834/D1833*100,3)</f>
        <v>28.119</v>
      </c>
    </row>
    <row r="1835" spans="1:9" x14ac:dyDescent="0.25">
      <c r="A1835" s="14">
        <v>43907.416666666664</v>
      </c>
      <c r="B1835" s="5">
        <f>A1835</f>
        <v>43907.416666666664</v>
      </c>
      <c r="C1835" s="6">
        <v>39200.70703125</v>
      </c>
      <c r="D1835" s="6">
        <v>9329.5087890625</v>
      </c>
      <c r="E1835" s="6">
        <v>27479</v>
      </c>
      <c r="F1835" s="15">
        <f>D1835/C1835*100</f>
        <v>23.799338062002828</v>
      </c>
      <c r="G1835" s="22">
        <f>TRUNC(D1835/E1835*100,3)</f>
        <v>33.951000000000001</v>
      </c>
      <c r="H1835" s="7">
        <f>ROUND(D1835-D1834,3)</f>
        <v>1860.105</v>
      </c>
      <c r="I1835">
        <f>ROUND(H1835/D1834*100,3)</f>
        <v>24.902999999999999</v>
      </c>
    </row>
    <row r="1836" spans="1:9" x14ac:dyDescent="0.25">
      <c r="A1836" s="14">
        <v>43907.458333333336</v>
      </c>
      <c r="B1836" s="5">
        <f>A1836</f>
        <v>43907.458333333336</v>
      </c>
      <c r="C1836" s="6">
        <v>40378.8125</v>
      </c>
      <c r="D1836" s="6">
        <v>10603.6796875</v>
      </c>
      <c r="E1836" s="6">
        <v>27479</v>
      </c>
      <c r="F1836" s="15">
        <f>D1836/C1836*100</f>
        <v>26.260504039092286</v>
      </c>
      <c r="G1836" s="22">
        <f>TRUNC(D1836/E1836*100,3)</f>
        <v>38.588000000000001</v>
      </c>
      <c r="H1836" s="7">
        <f>ROUND(D1836-D1835,3)</f>
        <v>1274.171</v>
      </c>
      <c r="I1836">
        <f>ROUND(H1836/D1835*100,3)</f>
        <v>13.657</v>
      </c>
    </row>
    <row r="1837" spans="1:9" x14ac:dyDescent="0.25">
      <c r="A1837" s="14">
        <v>43907.5</v>
      </c>
      <c r="B1837" s="5">
        <f>A1837</f>
        <v>43907.5</v>
      </c>
      <c r="C1837" s="6">
        <v>41926.76171875</v>
      </c>
      <c r="D1837" s="6">
        <v>11917.6669921875</v>
      </c>
      <c r="E1837" s="6">
        <v>27479</v>
      </c>
      <c r="F1837" s="15">
        <f>D1837/C1837*100</f>
        <v>28.424964160439369</v>
      </c>
      <c r="G1837" s="22">
        <f>TRUNC(D1837/E1837*100,3)</f>
        <v>43.37</v>
      </c>
      <c r="H1837" s="7">
        <f>ROUND(D1837-D1836,3)</f>
        <v>1313.9870000000001</v>
      </c>
      <c r="I1837">
        <f>ROUND(H1837/D1836*100,3)</f>
        <v>12.391999999999999</v>
      </c>
    </row>
    <row r="1838" spans="1:9" x14ac:dyDescent="0.25">
      <c r="A1838" s="14">
        <v>43907.541666666664</v>
      </c>
      <c r="B1838" s="5">
        <f>A1838</f>
        <v>43907.541666666664</v>
      </c>
      <c r="C1838" s="6">
        <v>43248.21875</v>
      </c>
      <c r="D1838" s="6">
        <v>11917.3134765625</v>
      </c>
      <c r="E1838" s="6">
        <v>27479</v>
      </c>
      <c r="F1838" s="15">
        <f>D1838/C1838*100</f>
        <v>27.555616904019892</v>
      </c>
      <c r="G1838" s="22">
        <f>TRUNC(D1838/E1838*100,3)</f>
        <v>43.368000000000002</v>
      </c>
      <c r="H1838" s="7">
        <f>ROUND(D1838-D1837,3)</f>
        <v>-0.35399999999999998</v>
      </c>
      <c r="I1838">
        <f>ROUND(H1838/D1837*100,3)</f>
        <v>-3.0000000000000001E-3</v>
      </c>
    </row>
    <row r="1839" spans="1:9" x14ac:dyDescent="0.25">
      <c r="A1839" s="14">
        <v>43907.583333333336</v>
      </c>
      <c r="B1839" s="5">
        <f>A1839</f>
        <v>43907.583333333336</v>
      </c>
      <c r="C1839" s="6">
        <v>44068.58984375</v>
      </c>
      <c r="D1839" s="6">
        <v>11099.5869140625</v>
      </c>
      <c r="E1839" s="6">
        <v>27479</v>
      </c>
      <c r="F1839" s="15">
        <f>D1839/C1839*100</f>
        <v>25.187070776299624</v>
      </c>
      <c r="G1839" s="22">
        <f>TRUNC(D1839/E1839*100,3)</f>
        <v>40.392000000000003</v>
      </c>
      <c r="H1839" s="7">
        <f>ROUND(D1839-D1838,3)</f>
        <v>-817.72699999999998</v>
      </c>
      <c r="I1839">
        <f>ROUND(H1839/D1838*100,3)</f>
        <v>-6.8620000000000001</v>
      </c>
    </row>
    <row r="1840" spans="1:9" x14ac:dyDescent="0.25">
      <c r="A1840" s="14">
        <v>43907.625</v>
      </c>
      <c r="B1840" s="5">
        <f>A1840</f>
        <v>43907.625</v>
      </c>
      <c r="C1840" s="6">
        <v>44527.3125</v>
      </c>
      <c r="D1840" s="6">
        <v>12556.111328125</v>
      </c>
      <c r="E1840" s="6">
        <v>27479</v>
      </c>
      <c r="F1840" s="15">
        <f>D1840/C1840*100</f>
        <v>28.198673180926875</v>
      </c>
      <c r="G1840" s="22">
        <f>TRUNC(D1840/E1840*100,3)</f>
        <v>45.692999999999998</v>
      </c>
      <c r="H1840" s="7">
        <f>ROUND(D1840-D1839,3)</f>
        <v>1456.5239999999999</v>
      </c>
      <c r="I1840">
        <f>ROUND(H1840/D1839*100,3)</f>
        <v>13.122</v>
      </c>
    </row>
    <row r="1841" spans="1:9" x14ac:dyDescent="0.25">
      <c r="A1841" s="14">
        <v>43907.666666666664</v>
      </c>
      <c r="B1841" s="5">
        <f>A1841</f>
        <v>43907.666666666664</v>
      </c>
      <c r="C1841" s="6">
        <v>44906.91015625</v>
      </c>
      <c r="D1841" s="6">
        <v>13306.984375</v>
      </c>
      <c r="E1841" s="6">
        <v>27479</v>
      </c>
      <c r="F1841" s="15">
        <f>D1841/C1841*100</f>
        <v>29.632375794058003</v>
      </c>
      <c r="G1841" s="22">
        <f>TRUNC(D1841/E1841*100,3)</f>
        <v>48.426000000000002</v>
      </c>
      <c r="H1841" s="7">
        <f>ROUND(D1841-D1840,3)</f>
        <v>750.87300000000005</v>
      </c>
      <c r="I1841">
        <f>ROUND(H1841/D1840*100,3)</f>
        <v>5.98</v>
      </c>
    </row>
    <row r="1842" spans="1:9" x14ac:dyDescent="0.25">
      <c r="A1842" s="14">
        <v>43907.708333333336</v>
      </c>
      <c r="B1842" s="5">
        <f>A1842</f>
        <v>43907.708333333336</v>
      </c>
      <c r="C1842" s="6">
        <v>44925.078125</v>
      </c>
      <c r="D1842" s="6">
        <v>13699.427734375</v>
      </c>
      <c r="E1842" s="6">
        <v>27479</v>
      </c>
      <c r="F1842" s="15">
        <f>D1842/C1842*100</f>
        <v>30.493943040583193</v>
      </c>
      <c r="G1842" s="22">
        <f>TRUNC(D1842/E1842*100,3)</f>
        <v>49.853999999999999</v>
      </c>
      <c r="H1842" s="7">
        <f>ROUND(D1842-D1841,3)</f>
        <v>392.44299999999998</v>
      </c>
      <c r="I1842">
        <f>ROUND(H1842/D1841*100,3)</f>
        <v>2.9489999999999998</v>
      </c>
    </row>
    <row r="1843" spans="1:9" x14ac:dyDescent="0.25">
      <c r="A1843" s="14">
        <v>43907.75</v>
      </c>
      <c r="B1843" s="5">
        <f>A1843</f>
        <v>43907.75</v>
      </c>
      <c r="C1843" s="6">
        <v>44315.828125</v>
      </c>
      <c r="D1843" s="6">
        <v>12895.361328125</v>
      </c>
      <c r="E1843" s="6">
        <v>27479</v>
      </c>
      <c r="F1843" s="15">
        <f>D1843/C1843*100</f>
        <v>29.098770966778588</v>
      </c>
      <c r="G1843" s="22">
        <f>TRUNC(D1843/E1843*100,3)</f>
        <v>46.927999999999997</v>
      </c>
      <c r="H1843" s="7">
        <f>ROUND(D1843-D1842,3)</f>
        <v>-804.06600000000003</v>
      </c>
      <c r="I1843">
        <f>ROUND(H1843/D1842*100,3)</f>
        <v>-5.8689999999999998</v>
      </c>
    </row>
    <row r="1844" spans="1:9" x14ac:dyDescent="0.25">
      <c r="A1844" s="14">
        <v>43907.791666666664</v>
      </c>
      <c r="B1844" s="5">
        <f>A1844</f>
        <v>43907.791666666664</v>
      </c>
      <c r="C1844" s="6">
        <v>43246.70703125</v>
      </c>
      <c r="D1844" s="6">
        <v>10521.654296875</v>
      </c>
      <c r="E1844" s="6">
        <v>27479</v>
      </c>
      <c r="F1844" s="15">
        <f>D1844/C1844*100</f>
        <v>24.329376776067761</v>
      </c>
      <c r="G1844" s="22">
        <f>TRUNC(D1844/E1844*100,3)</f>
        <v>38.289000000000001</v>
      </c>
      <c r="H1844" s="7">
        <f>ROUND(D1844-D1843,3)</f>
        <v>-2373.7069999999999</v>
      </c>
      <c r="I1844">
        <f>ROUND(H1844/D1843*100,3)</f>
        <v>-18.407</v>
      </c>
    </row>
    <row r="1845" spans="1:9" x14ac:dyDescent="0.25">
      <c r="A1845" s="14">
        <v>43907.833333333336</v>
      </c>
      <c r="B1845" s="5">
        <f>A1845</f>
        <v>43907.833333333336</v>
      </c>
      <c r="C1845" s="6">
        <v>43039.03125</v>
      </c>
      <c r="D1845" s="6">
        <v>7310.47265625</v>
      </c>
      <c r="E1845" s="6">
        <v>27479</v>
      </c>
      <c r="F1845" s="15">
        <f>D1845/C1845*100</f>
        <v>16.98568123846886</v>
      </c>
      <c r="G1845" s="22">
        <f>TRUNC(D1845/E1845*100,3)</f>
        <v>26.603000000000002</v>
      </c>
      <c r="H1845" s="7">
        <f>ROUND(D1845-D1844,3)</f>
        <v>-3211.1819999999998</v>
      </c>
      <c r="I1845">
        <f>ROUND(H1845/D1844*100,3)</f>
        <v>-30.52</v>
      </c>
    </row>
    <row r="1846" spans="1:9" x14ac:dyDescent="0.25">
      <c r="A1846" s="14">
        <v>43907.875</v>
      </c>
      <c r="B1846" s="5">
        <f>A1846</f>
        <v>43907.875</v>
      </c>
      <c r="C1846" s="6">
        <v>42387.2109375</v>
      </c>
      <c r="D1846" s="6">
        <v>6510.01953125</v>
      </c>
      <c r="E1846" s="6">
        <v>27479</v>
      </c>
      <c r="F1846" s="15">
        <f>D1846/C1846*100</f>
        <v>15.358452201181702</v>
      </c>
      <c r="G1846" s="22">
        <f>TRUNC(D1846/E1846*100,3)</f>
        <v>23.69</v>
      </c>
      <c r="H1846" s="7">
        <f>ROUND(D1846-D1845,3)</f>
        <v>-800.45299999999997</v>
      </c>
      <c r="I1846">
        <f>ROUND(H1846/D1845*100,3)</f>
        <v>-10.949</v>
      </c>
    </row>
    <row r="1847" spans="1:9" x14ac:dyDescent="0.25">
      <c r="A1847" s="14">
        <v>43907.916666666664</v>
      </c>
      <c r="B1847" s="5">
        <f>A1847</f>
        <v>43907.916666666664</v>
      </c>
      <c r="C1847" s="6">
        <v>40434.01953125</v>
      </c>
      <c r="D1847" s="6">
        <v>6879.72705078125</v>
      </c>
      <c r="E1847" s="6">
        <v>27479</v>
      </c>
      <c r="F1847" s="15">
        <f>D1847/C1847*100</f>
        <v>17.01469982588339</v>
      </c>
      <c r="G1847" s="22">
        <f>TRUNC(D1847/E1847*100,3)</f>
        <v>25.036000000000001</v>
      </c>
      <c r="H1847" s="7">
        <f>ROUND(D1847-D1846,3)</f>
        <v>369.70800000000003</v>
      </c>
      <c r="I1847">
        <f>ROUND(H1847/D1846*100,3)</f>
        <v>5.6790000000000003</v>
      </c>
    </row>
    <row r="1848" spans="1:9" x14ac:dyDescent="0.25">
      <c r="A1848" s="14">
        <v>43907.958333333336</v>
      </c>
      <c r="B1848" s="5">
        <f>A1848</f>
        <v>43907.958333333336</v>
      </c>
      <c r="C1848" s="6">
        <v>38161.75</v>
      </c>
      <c r="D1848" s="6">
        <v>6808.88330078125</v>
      </c>
      <c r="E1848" s="6">
        <v>27479</v>
      </c>
      <c r="F1848" s="15">
        <f>D1848/C1848*100</f>
        <v>17.842167355483568</v>
      </c>
      <c r="G1848" s="22">
        <f>TRUNC(D1848/E1848*100,3)</f>
        <v>24.777999999999999</v>
      </c>
      <c r="H1848" s="7">
        <f>ROUND(D1848-D1847,3)</f>
        <v>-70.843999999999994</v>
      </c>
      <c r="I1848">
        <f>ROUND(H1848/D1847*100,3)</f>
        <v>-1.03</v>
      </c>
    </row>
    <row r="1849" spans="1:9" x14ac:dyDescent="0.25">
      <c r="A1849" s="14">
        <v>43908</v>
      </c>
      <c r="B1849" s="5">
        <f>A1849</f>
        <v>43908</v>
      </c>
      <c r="C1849" s="6">
        <v>35569.890625</v>
      </c>
      <c r="D1849" s="6">
        <v>6692.8232421875</v>
      </c>
      <c r="E1849" s="6">
        <v>27479</v>
      </c>
      <c r="F1849" s="15">
        <f>D1849/C1849*100</f>
        <v>18.815979258264868</v>
      </c>
      <c r="G1849" s="22">
        <f>TRUNC(D1849/E1849*100,3)</f>
        <v>24.356000000000002</v>
      </c>
      <c r="H1849" s="7">
        <f>ROUND(D1849-D1848,3)</f>
        <v>-116.06</v>
      </c>
      <c r="I1849">
        <f>ROUND(H1849/D1848*100,3)</f>
        <v>-1.7050000000000001</v>
      </c>
    </row>
    <row r="1850" spans="1:9" x14ac:dyDescent="0.25">
      <c r="A1850" s="14">
        <v>43908.041666666664</v>
      </c>
      <c r="B1850" s="5">
        <f>A1850</f>
        <v>43908.041666666664</v>
      </c>
      <c r="C1850" s="6">
        <v>33996.21875</v>
      </c>
      <c r="D1850" s="6">
        <v>7109.86181640625</v>
      </c>
      <c r="E1850" s="6">
        <v>27479</v>
      </c>
      <c r="F1850" s="15">
        <f>D1850/C1850*100</f>
        <v>20.913684162025373</v>
      </c>
      <c r="G1850" s="22">
        <f>TRUNC(D1850/E1850*100,3)</f>
        <v>25.873000000000001</v>
      </c>
      <c r="H1850" s="7">
        <f>ROUND(D1850-D1849,3)</f>
        <v>417.03899999999999</v>
      </c>
      <c r="I1850">
        <f>ROUND(H1850/D1849*100,3)</f>
        <v>6.2309999999999999</v>
      </c>
    </row>
    <row r="1851" spans="1:9" x14ac:dyDescent="0.25">
      <c r="A1851" s="14">
        <v>43908.083333333336</v>
      </c>
      <c r="B1851" s="5">
        <f>A1851</f>
        <v>43908.083333333336</v>
      </c>
      <c r="C1851" s="6">
        <v>32807.13671875</v>
      </c>
      <c r="D1851" s="6">
        <v>6364.9501953125</v>
      </c>
      <c r="E1851" s="6">
        <v>27479</v>
      </c>
      <c r="F1851" s="15">
        <f>D1851/C1851*100</f>
        <v>19.401114610757212</v>
      </c>
      <c r="G1851" s="22">
        <f>TRUNC(D1851/E1851*100,3)</f>
        <v>23.161999999999999</v>
      </c>
      <c r="H1851" s="7">
        <f>ROUND(D1851-D1850,3)</f>
        <v>-744.91200000000003</v>
      </c>
      <c r="I1851">
        <f>ROUND(H1851/D1850*100,3)</f>
        <v>-10.477</v>
      </c>
    </row>
    <row r="1852" spans="1:9" x14ac:dyDescent="0.25">
      <c r="A1852" s="14">
        <v>43908.125</v>
      </c>
      <c r="B1852" s="5">
        <f>A1852</f>
        <v>43908.125</v>
      </c>
      <c r="C1852" s="6">
        <v>31971.830078125</v>
      </c>
      <c r="D1852" s="6">
        <v>6145.35693359375</v>
      </c>
      <c r="E1852" s="6">
        <v>27479</v>
      </c>
      <c r="F1852" s="15">
        <f>D1852/C1852*100</f>
        <v>19.221160998845601</v>
      </c>
      <c r="G1852" s="22">
        <f>TRUNC(D1852/E1852*100,3)</f>
        <v>22.363</v>
      </c>
      <c r="H1852" s="7">
        <f>ROUND(D1852-D1851,3)</f>
        <v>-219.59299999999999</v>
      </c>
      <c r="I1852">
        <f>ROUND(H1852/D1851*100,3)</f>
        <v>-3.45</v>
      </c>
    </row>
    <row r="1853" spans="1:9" x14ac:dyDescent="0.25">
      <c r="A1853" s="14">
        <v>43908.166666666664</v>
      </c>
      <c r="B1853" s="5">
        <f>A1853</f>
        <v>43908.166666666664</v>
      </c>
      <c r="C1853" s="6">
        <v>31825.13671875</v>
      </c>
      <c r="D1853" s="6">
        <v>6740.1181640625</v>
      </c>
      <c r="E1853" s="6">
        <v>27479</v>
      </c>
      <c r="F1853" s="15">
        <f>D1853/C1853*100</f>
        <v>21.178599242565117</v>
      </c>
      <c r="G1853" s="22">
        <f>TRUNC(D1853/E1853*100,3)</f>
        <v>24.527999999999999</v>
      </c>
      <c r="H1853" s="7">
        <f>ROUND(D1853-D1852,3)</f>
        <v>594.76099999999997</v>
      </c>
      <c r="I1853">
        <f>ROUND(H1853/D1852*100,3)</f>
        <v>9.6780000000000008</v>
      </c>
    </row>
    <row r="1854" spans="1:9" x14ac:dyDescent="0.25">
      <c r="A1854" s="14">
        <v>43908.208333333336</v>
      </c>
      <c r="B1854" s="5">
        <f>A1854</f>
        <v>43908.208333333336</v>
      </c>
      <c r="C1854" s="6">
        <v>32355.96875</v>
      </c>
      <c r="D1854" s="6">
        <v>8145.181640625</v>
      </c>
      <c r="E1854" s="6">
        <v>27479</v>
      </c>
      <c r="F1854" s="15">
        <f>D1854/C1854*100</f>
        <v>25.173660240430912</v>
      </c>
      <c r="G1854" s="22">
        <f>TRUNC(D1854/E1854*100,3)</f>
        <v>29.640999999999998</v>
      </c>
      <c r="H1854" s="7">
        <f>ROUND(D1854-D1853,3)</f>
        <v>1405.0630000000001</v>
      </c>
      <c r="I1854">
        <f>ROUND(H1854/D1853*100,3)</f>
        <v>20.846</v>
      </c>
    </row>
    <row r="1855" spans="1:9" x14ac:dyDescent="0.25">
      <c r="A1855" s="14">
        <v>43908.25</v>
      </c>
      <c r="B1855" s="5">
        <f>A1855</f>
        <v>43908.25</v>
      </c>
      <c r="C1855" s="6">
        <v>34232.37109375</v>
      </c>
      <c r="D1855" s="6">
        <v>10103.9453125</v>
      </c>
      <c r="E1855" s="6">
        <v>27479</v>
      </c>
      <c r="F1855" s="15">
        <f>D1855/C1855*100</f>
        <v>29.515762390016668</v>
      </c>
      <c r="G1855" s="22">
        <f>TRUNC(D1855/E1855*100,3)</f>
        <v>36.768999999999998</v>
      </c>
      <c r="H1855" s="7">
        <f>ROUND(D1855-D1854,3)</f>
        <v>1958.7639999999999</v>
      </c>
      <c r="I1855">
        <f>ROUND(H1855/D1854*100,3)</f>
        <v>24.047999999999998</v>
      </c>
    </row>
    <row r="1856" spans="1:9" x14ac:dyDescent="0.25">
      <c r="A1856" s="14">
        <v>43908.291666666664</v>
      </c>
      <c r="B1856" s="5">
        <f>A1856</f>
        <v>43908.291666666664</v>
      </c>
      <c r="C1856" s="6">
        <v>36317.984375</v>
      </c>
      <c r="D1856" s="6">
        <v>11196.37109375</v>
      </c>
      <c r="E1856" s="6">
        <v>27479</v>
      </c>
      <c r="F1856" s="15">
        <f>D1856/C1856*100</f>
        <v>30.828723802902402</v>
      </c>
      <c r="G1856" s="22">
        <f>TRUNC(D1856/E1856*100,3)</f>
        <v>40.744999999999997</v>
      </c>
      <c r="H1856" s="7">
        <f>ROUND(D1856-D1855,3)</f>
        <v>1092.4259999999999</v>
      </c>
      <c r="I1856">
        <f>ROUND(H1856/D1855*100,3)</f>
        <v>10.811999999999999</v>
      </c>
    </row>
    <row r="1857" spans="1:9" x14ac:dyDescent="0.25">
      <c r="A1857" s="14">
        <v>43908.333333333336</v>
      </c>
      <c r="B1857" s="5">
        <f>A1857</f>
        <v>43908.333333333336</v>
      </c>
      <c r="C1857" s="6">
        <v>37277.81640625</v>
      </c>
      <c r="D1857" s="6">
        <v>11872.46484375</v>
      </c>
      <c r="E1857" s="6">
        <v>27479</v>
      </c>
      <c r="F1857" s="15">
        <f>D1857/C1857*100</f>
        <v>31.848605922527863</v>
      </c>
      <c r="G1857" s="22">
        <f>TRUNC(D1857/E1857*100,3)</f>
        <v>43.204999999999998</v>
      </c>
      <c r="H1857" s="7">
        <f>ROUND(D1857-D1856,3)</f>
        <v>676.09400000000005</v>
      </c>
      <c r="I1857">
        <f>ROUND(H1857/D1856*100,3)</f>
        <v>6.0389999999999997</v>
      </c>
    </row>
    <row r="1858" spans="1:9" x14ac:dyDescent="0.25">
      <c r="A1858" s="14">
        <v>43908.375</v>
      </c>
      <c r="B1858" s="5">
        <f>A1858</f>
        <v>43908.375</v>
      </c>
      <c r="C1858" s="6">
        <v>38320.28515625</v>
      </c>
      <c r="D1858" s="6">
        <v>11398.8369140625</v>
      </c>
      <c r="E1858" s="6">
        <v>27479</v>
      </c>
      <c r="F1858" s="15">
        <f>D1858/C1858*100</f>
        <v>29.746221531452672</v>
      </c>
      <c r="G1858" s="22">
        <f>TRUNC(D1858/E1858*100,3)</f>
        <v>41.481000000000002</v>
      </c>
      <c r="H1858" s="7">
        <f>ROUND(D1858-D1857,3)</f>
        <v>-473.62799999999999</v>
      </c>
      <c r="I1858">
        <f>ROUND(H1858/D1857*100,3)</f>
        <v>-3.9889999999999999</v>
      </c>
    </row>
    <row r="1859" spans="1:9" x14ac:dyDescent="0.25">
      <c r="A1859" s="14">
        <v>43908.416666666664</v>
      </c>
      <c r="B1859" s="5">
        <f>A1859</f>
        <v>43908.416666666664</v>
      </c>
      <c r="C1859" s="6">
        <v>39408.8203125</v>
      </c>
      <c r="D1859" s="6">
        <v>10233.0703125</v>
      </c>
      <c r="E1859" s="6">
        <v>27479</v>
      </c>
      <c r="F1859" s="15">
        <f>D1859/C1859*100</f>
        <v>25.966446677050602</v>
      </c>
      <c r="G1859" s="22">
        <f>TRUNC(D1859/E1859*100,3)</f>
        <v>37.238999999999997</v>
      </c>
      <c r="H1859" s="7">
        <f>ROUND(D1859-D1858,3)</f>
        <v>-1165.7670000000001</v>
      </c>
      <c r="I1859">
        <f>ROUND(H1859/D1858*100,3)</f>
        <v>-10.227</v>
      </c>
    </row>
    <row r="1860" spans="1:9" x14ac:dyDescent="0.25">
      <c r="A1860" s="14">
        <v>43908.458333333336</v>
      </c>
      <c r="B1860" s="5">
        <f>A1860</f>
        <v>43908.458333333336</v>
      </c>
      <c r="C1860" s="6">
        <v>40969.5</v>
      </c>
      <c r="D1860" s="6">
        <v>11111.33203125</v>
      </c>
      <c r="E1860" s="6">
        <v>27479</v>
      </c>
      <c r="F1860" s="15">
        <f>D1860/C1860*100</f>
        <v>27.120985199355619</v>
      </c>
      <c r="G1860" s="22">
        <f>TRUNC(D1860/E1860*100,3)</f>
        <v>40.435000000000002</v>
      </c>
      <c r="H1860" s="7">
        <f>ROUND(D1860-D1859,3)</f>
        <v>878.26199999999994</v>
      </c>
      <c r="I1860">
        <f>ROUND(H1860/D1859*100,3)</f>
        <v>8.5830000000000002</v>
      </c>
    </row>
    <row r="1861" spans="1:9" x14ac:dyDescent="0.25">
      <c r="A1861" s="14">
        <v>43908.5</v>
      </c>
      <c r="B1861" s="5">
        <f>A1861</f>
        <v>43908.5</v>
      </c>
      <c r="C1861" s="6">
        <v>42319.4921875</v>
      </c>
      <c r="D1861" s="6">
        <v>10612.7373046875</v>
      </c>
      <c r="E1861" s="6">
        <v>27479</v>
      </c>
      <c r="F1861" s="15">
        <f>D1861/C1861*100</f>
        <v>25.077657495668642</v>
      </c>
      <c r="G1861" s="22">
        <f>TRUNC(D1861/E1861*100,3)</f>
        <v>38.621000000000002</v>
      </c>
      <c r="H1861" s="7">
        <f>ROUND(D1861-D1860,3)</f>
        <v>-498.59500000000003</v>
      </c>
      <c r="I1861">
        <f>ROUND(H1861/D1860*100,3)</f>
        <v>-4.4870000000000001</v>
      </c>
    </row>
    <row r="1862" spans="1:9" x14ac:dyDescent="0.25">
      <c r="A1862" s="14">
        <v>43908.541666666664</v>
      </c>
      <c r="B1862" s="5">
        <f>A1862</f>
        <v>43908.541666666664</v>
      </c>
      <c r="C1862" s="6">
        <v>43727.71875</v>
      </c>
      <c r="D1862" s="6">
        <v>10190.8896484375</v>
      </c>
      <c r="E1862" s="6">
        <v>27479</v>
      </c>
      <c r="F1862" s="15">
        <f>D1862/C1862*100</f>
        <v>23.305331125780487</v>
      </c>
      <c r="G1862" s="22">
        <f>TRUNC(D1862/E1862*100,3)</f>
        <v>37.085999999999999</v>
      </c>
      <c r="H1862" s="7">
        <f>ROUND(D1862-D1861,3)</f>
        <v>-421.84800000000001</v>
      </c>
      <c r="I1862">
        <f>ROUND(H1862/D1861*100,3)</f>
        <v>-3.9750000000000001</v>
      </c>
    </row>
    <row r="1863" spans="1:9" x14ac:dyDescent="0.25">
      <c r="A1863" s="14">
        <v>43908.583333333336</v>
      </c>
      <c r="B1863" s="5">
        <f>A1863</f>
        <v>43908.583333333336</v>
      </c>
      <c r="C1863" s="6">
        <v>44555.62890625</v>
      </c>
      <c r="D1863" s="6">
        <v>10269.4951171875</v>
      </c>
      <c r="E1863" s="6">
        <v>27479</v>
      </c>
      <c r="F1863" s="15">
        <f>D1863/C1863*100</f>
        <v>23.048704213772091</v>
      </c>
      <c r="G1863" s="22">
        <f>TRUNC(D1863/E1863*100,3)</f>
        <v>37.372</v>
      </c>
      <c r="H1863" s="7">
        <f>ROUND(D1863-D1862,3)</f>
        <v>78.605000000000004</v>
      </c>
      <c r="I1863">
        <f>ROUND(H1863/D1862*100,3)</f>
        <v>0.77100000000000002</v>
      </c>
    </row>
    <row r="1864" spans="1:9" x14ac:dyDescent="0.25">
      <c r="A1864" s="14">
        <v>43908.625</v>
      </c>
      <c r="B1864" s="5">
        <f>A1864</f>
        <v>43908.625</v>
      </c>
      <c r="C1864" s="6">
        <v>45508.8984375</v>
      </c>
      <c r="D1864" s="6">
        <v>10413.4814453125</v>
      </c>
      <c r="E1864" s="6">
        <v>27479</v>
      </c>
      <c r="F1864" s="15">
        <f>D1864/C1864*100</f>
        <v>22.882297315137031</v>
      </c>
      <c r="G1864" s="22">
        <f>TRUNC(D1864/E1864*100,3)</f>
        <v>37.896000000000001</v>
      </c>
      <c r="H1864" s="7">
        <f>ROUND(D1864-D1863,3)</f>
        <v>143.98599999999999</v>
      </c>
      <c r="I1864">
        <f>ROUND(H1864/D1863*100,3)</f>
        <v>1.4019999999999999</v>
      </c>
    </row>
    <row r="1865" spans="1:9" x14ac:dyDescent="0.25">
      <c r="A1865" s="14">
        <v>43908.666666666664</v>
      </c>
      <c r="B1865" s="5">
        <f>A1865</f>
        <v>43908.666666666664</v>
      </c>
      <c r="C1865" s="6">
        <v>45925.48046875</v>
      </c>
      <c r="D1865" s="6">
        <v>11125.439453125</v>
      </c>
      <c r="E1865" s="6">
        <v>27479</v>
      </c>
      <c r="F1865" s="15">
        <f>D1865/C1865*100</f>
        <v>24.224982165826891</v>
      </c>
      <c r="G1865" s="22">
        <f>TRUNC(D1865/E1865*100,3)</f>
        <v>40.487000000000002</v>
      </c>
      <c r="H1865" s="7">
        <f>ROUND(D1865-D1864,3)</f>
        <v>711.95799999999997</v>
      </c>
      <c r="I1865">
        <f>ROUND(H1865/D1864*100,3)</f>
        <v>6.8369999999999997</v>
      </c>
    </row>
    <row r="1866" spans="1:9" x14ac:dyDescent="0.25">
      <c r="A1866" s="14">
        <v>43908.708333333336</v>
      </c>
      <c r="B1866" s="5">
        <f>A1866</f>
        <v>43908.708333333336</v>
      </c>
      <c r="C1866" s="6">
        <v>46155.03125</v>
      </c>
      <c r="D1866" s="6">
        <v>11579.8583984375</v>
      </c>
      <c r="E1866" s="6">
        <v>27479</v>
      </c>
      <c r="F1866" s="15">
        <f>D1866/C1866*100</f>
        <v>25.08904898301309</v>
      </c>
      <c r="G1866" s="22">
        <f>TRUNC(D1866/E1866*100,3)</f>
        <v>42.14</v>
      </c>
      <c r="H1866" s="7">
        <f>ROUND(D1866-D1865,3)</f>
        <v>454.41899999999998</v>
      </c>
      <c r="I1866">
        <f>ROUND(H1866/D1865*100,3)</f>
        <v>4.085</v>
      </c>
    </row>
    <row r="1867" spans="1:9" x14ac:dyDescent="0.25">
      <c r="A1867" s="14">
        <v>43908.75</v>
      </c>
      <c r="B1867" s="5">
        <f>A1867</f>
        <v>43908.75</v>
      </c>
      <c r="C1867" s="6">
        <v>45943.7109375</v>
      </c>
      <c r="D1867" s="6">
        <v>11752.427734375</v>
      </c>
      <c r="E1867" s="6">
        <v>27479</v>
      </c>
      <c r="F1867" s="15">
        <f>D1867/C1867*100</f>
        <v>25.580057628262846</v>
      </c>
      <c r="G1867" s="22">
        <f>TRUNC(D1867/E1867*100,3)</f>
        <v>42.768000000000001</v>
      </c>
      <c r="H1867" s="7">
        <f>ROUND(D1867-D1866,3)</f>
        <v>172.56899999999999</v>
      </c>
      <c r="I1867">
        <f>ROUND(H1867/D1866*100,3)</f>
        <v>1.49</v>
      </c>
    </row>
    <row r="1868" spans="1:9" x14ac:dyDescent="0.25">
      <c r="A1868" s="14">
        <v>43908.791666666664</v>
      </c>
      <c r="B1868" s="5">
        <f>A1868</f>
        <v>43908.791666666664</v>
      </c>
      <c r="C1868" s="6">
        <v>45069.453125</v>
      </c>
      <c r="D1868" s="6">
        <v>13151.708984375</v>
      </c>
      <c r="E1868" s="6">
        <v>27479</v>
      </c>
      <c r="F1868" s="15">
        <f>D1868/C1868*100</f>
        <v>29.180981956667573</v>
      </c>
      <c r="G1868" s="22">
        <f>TRUNC(D1868/E1868*100,3)</f>
        <v>47.86</v>
      </c>
      <c r="H1868" s="7">
        <f>ROUND(D1868-D1867,3)</f>
        <v>1399.2809999999999</v>
      </c>
      <c r="I1868">
        <f>ROUND(H1868/D1867*100,3)</f>
        <v>11.906000000000001</v>
      </c>
    </row>
    <row r="1869" spans="1:9" x14ac:dyDescent="0.25">
      <c r="A1869" s="14">
        <v>43908.833333333336</v>
      </c>
      <c r="B1869" s="5">
        <f>A1869</f>
        <v>43908.833333333336</v>
      </c>
      <c r="C1869" s="6">
        <v>45148.234375</v>
      </c>
      <c r="D1869" s="6">
        <v>12207.044921875</v>
      </c>
      <c r="E1869" s="6">
        <v>27479</v>
      </c>
      <c r="F1869" s="15">
        <f>D1869/C1869*100</f>
        <v>27.03770167507243</v>
      </c>
      <c r="G1869" s="22">
        <f>TRUNC(D1869/E1869*100,3)</f>
        <v>44.423000000000002</v>
      </c>
      <c r="H1869" s="7">
        <f>ROUND(D1869-D1868,3)</f>
        <v>-944.66399999999999</v>
      </c>
      <c r="I1869">
        <f>ROUND(H1869/D1868*100,3)</f>
        <v>-7.1829999999999998</v>
      </c>
    </row>
    <row r="1870" spans="1:9" x14ac:dyDescent="0.25">
      <c r="A1870" s="14">
        <v>43908.875</v>
      </c>
      <c r="B1870" s="5">
        <f>A1870</f>
        <v>43908.875</v>
      </c>
      <c r="C1870" s="6">
        <v>44074.72265625</v>
      </c>
      <c r="D1870" s="6">
        <v>12282.48828125</v>
      </c>
      <c r="E1870" s="6">
        <v>27479</v>
      </c>
      <c r="F1870" s="15">
        <f>D1870/C1870*100</f>
        <v>27.867420464660114</v>
      </c>
      <c r="G1870" s="22">
        <f>TRUNC(D1870/E1870*100,3)</f>
        <v>44.697000000000003</v>
      </c>
      <c r="H1870" s="7">
        <f>ROUND(D1870-D1869,3)</f>
        <v>75.442999999999998</v>
      </c>
      <c r="I1870">
        <f>ROUND(H1870/D1869*100,3)</f>
        <v>0.61799999999999999</v>
      </c>
    </row>
    <row r="1871" spans="1:9" x14ac:dyDescent="0.25">
      <c r="A1871" s="14">
        <v>43908.916666666664</v>
      </c>
      <c r="B1871" s="5">
        <f>A1871</f>
        <v>43908.916666666664</v>
      </c>
      <c r="C1871" s="6">
        <v>41950.328125</v>
      </c>
      <c r="D1871" s="6">
        <v>12684.9697265625</v>
      </c>
      <c r="E1871" s="6">
        <v>27479</v>
      </c>
      <c r="F1871" s="15">
        <f>D1871/C1871*100</f>
        <v>30.238070340629786</v>
      </c>
      <c r="G1871" s="22">
        <f>TRUNC(D1871/E1871*100,3)</f>
        <v>46.161999999999999</v>
      </c>
      <c r="H1871" s="7">
        <f>ROUND(D1871-D1870,3)</f>
        <v>402.48099999999999</v>
      </c>
      <c r="I1871">
        <f>ROUND(H1871/D1870*100,3)</f>
        <v>3.2770000000000001</v>
      </c>
    </row>
    <row r="1872" spans="1:9" x14ac:dyDescent="0.25">
      <c r="A1872" s="14">
        <v>43908.958333333336</v>
      </c>
      <c r="B1872" s="5">
        <f>A1872</f>
        <v>43908.958333333336</v>
      </c>
      <c r="C1872" s="6">
        <v>39286.03125</v>
      </c>
      <c r="D1872" s="6">
        <v>13939.78125</v>
      </c>
      <c r="E1872" s="6">
        <v>27479</v>
      </c>
      <c r="F1872" s="15">
        <f>D1872/C1872*100</f>
        <v>35.482793263827077</v>
      </c>
      <c r="G1872" s="22">
        <f>TRUNC(D1872/E1872*100,3)</f>
        <v>50.728000000000002</v>
      </c>
      <c r="H1872" s="7">
        <f>ROUND(D1872-D1871,3)</f>
        <v>1254.8119999999999</v>
      </c>
      <c r="I1872">
        <f>ROUND(H1872/D1871*100,3)</f>
        <v>9.8919999999999995</v>
      </c>
    </row>
    <row r="1873" spans="1:9" x14ac:dyDescent="0.25">
      <c r="A1873" s="14">
        <v>43909</v>
      </c>
      <c r="B1873" s="5">
        <f>A1873</f>
        <v>43909</v>
      </c>
      <c r="C1873" s="6">
        <v>36635.234375</v>
      </c>
      <c r="D1873" s="6">
        <v>12453.484375</v>
      </c>
      <c r="E1873" s="6">
        <v>27479</v>
      </c>
      <c r="F1873" s="15">
        <f>D1873/C1873*100</f>
        <v>33.993188763378832</v>
      </c>
      <c r="G1873" s="22">
        <f>TRUNC(D1873/E1873*100,3)</f>
        <v>45.32</v>
      </c>
      <c r="H1873" s="7">
        <f>ROUND(D1873-D1872,3)</f>
        <v>-1486.297</v>
      </c>
      <c r="I1873">
        <f>ROUND(H1873/D1872*100,3)</f>
        <v>-10.662000000000001</v>
      </c>
    </row>
    <row r="1874" spans="1:9" x14ac:dyDescent="0.25">
      <c r="A1874" s="14">
        <v>43909.041666666664</v>
      </c>
      <c r="B1874" s="5">
        <f>A1874</f>
        <v>43909.041666666664</v>
      </c>
      <c r="C1874" s="6">
        <v>34787.7265625</v>
      </c>
      <c r="D1874" s="6">
        <v>13302.1884765625</v>
      </c>
      <c r="E1874" s="6">
        <v>27479</v>
      </c>
      <c r="F1874" s="15">
        <f>D1874/C1874*100</f>
        <v>38.23816555722216</v>
      </c>
      <c r="G1874" s="22">
        <f>TRUNC(D1874/E1874*100,3)</f>
        <v>48.408000000000001</v>
      </c>
      <c r="H1874" s="7">
        <f>ROUND(D1874-D1873,3)</f>
        <v>848.70399999999995</v>
      </c>
      <c r="I1874">
        <f>ROUND(H1874/D1873*100,3)</f>
        <v>6.8150000000000004</v>
      </c>
    </row>
    <row r="1875" spans="1:9" x14ac:dyDescent="0.25">
      <c r="A1875" s="14">
        <v>43909.083333333336</v>
      </c>
      <c r="B1875" s="5">
        <f>A1875</f>
        <v>43909.083333333336</v>
      </c>
      <c r="C1875" s="6">
        <v>33884.29296875</v>
      </c>
      <c r="D1875" s="6">
        <v>13704.1845703125</v>
      </c>
      <c r="E1875" s="6">
        <v>27479</v>
      </c>
      <c r="F1875" s="15">
        <f>D1875/C1875*100</f>
        <v>40.444062335759135</v>
      </c>
      <c r="G1875" s="22">
        <f>TRUNC(D1875/E1875*100,3)</f>
        <v>49.871000000000002</v>
      </c>
      <c r="H1875" s="7">
        <f>ROUND(D1875-D1874,3)</f>
        <v>401.99599999999998</v>
      </c>
      <c r="I1875">
        <f>ROUND(H1875/D1874*100,3)</f>
        <v>3.0219999999999998</v>
      </c>
    </row>
    <row r="1876" spans="1:9" x14ac:dyDescent="0.25">
      <c r="A1876" s="14">
        <v>43909.125</v>
      </c>
      <c r="B1876" s="5">
        <f>A1876</f>
        <v>43909.125</v>
      </c>
      <c r="C1876" s="6">
        <v>33215.30078125</v>
      </c>
      <c r="D1876" s="6">
        <v>13822.953125</v>
      </c>
      <c r="E1876" s="6">
        <v>27479</v>
      </c>
      <c r="F1876" s="15">
        <f>D1876/C1876*100</f>
        <v>41.61622143973792</v>
      </c>
      <c r="G1876" s="22">
        <f>TRUNC(D1876/E1876*100,3)</f>
        <v>50.302999999999997</v>
      </c>
      <c r="H1876" s="7">
        <f>ROUND(D1876-D1875,3)</f>
        <v>118.76900000000001</v>
      </c>
      <c r="I1876">
        <f>ROUND(H1876/D1875*100,3)</f>
        <v>0.86699999999999999</v>
      </c>
    </row>
    <row r="1877" spans="1:9" x14ac:dyDescent="0.25">
      <c r="A1877" s="14">
        <v>43909.166666666664</v>
      </c>
      <c r="B1877" s="5">
        <f>A1877</f>
        <v>43909.166666666664</v>
      </c>
      <c r="C1877" s="6">
        <v>32833.1953125</v>
      </c>
      <c r="D1877" s="6">
        <v>13937.982421875</v>
      </c>
      <c r="E1877" s="6">
        <v>27479</v>
      </c>
      <c r="F1877" s="15">
        <f>D1877/C1877*100</f>
        <v>42.450886333833729</v>
      </c>
      <c r="G1877" s="22">
        <f>TRUNC(D1877/E1877*100,3)</f>
        <v>50.722000000000001</v>
      </c>
      <c r="H1877" s="7">
        <f>ROUND(D1877-D1876,3)</f>
        <v>115.029</v>
      </c>
      <c r="I1877">
        <f>ROUND(H1877/D1876*100,3)</f>
        <v>0.83199999999999996</v>
      </c>
    </row>
    <row r="1878" spans="1:9" x14ac:dyDescent="0.25">
      <c r="A1878" s="14">
        <v>43909.208333333336</v>
      </c>
      <c r="B1878" s="5">
        <f>A1878</f>
        <v>43909.208333333336</v>
      </c>
      <c r="C1878" s="6">
        <v>33347.0546875</v>
      </c>
      <c r="D1878" s="6">
        <v>14689.3583984375</v>
      </c>
      <c r="E1878" s="6">
        <v>27479</v>
      </c>
      <c r="F1878" s="15">
        <f>D1878/C1878*100</f>
        <v>44.049942449471388</v>
      </c>
      <c r="G1878" s="22">
        <f>TRUNC(D1878/E1878*100,3)</f>
        <v>53.456000000000003</v>
      </c>
      <c r="H1878" s="7">
        <f>ROUND(D1878-D1877,3)</f>
        <v>751.37599999999998</v>
      </c>
      <c r="I1878">
        <f>ROUND(H1878/D1877*100,3)</f>
        <v>5.391</v>
      </c>
    </row>
    <row r="1879" spans="1:9" x14ac:dyDescent="0.25">
      <c r="A1879" s="14">
        <v>43909.25</v>
      </c>
      <c r="B1879" s="5">
        <f>A1879</f>
        <v>43909.25</v>
      </c>
      <c r="C1879" s="6">
        <v>35027.4296875</v>
      </c>
      <c r="D1879" s="6">
        <v>16630.80859375</v>
      </c>
      <c r="E1879" s="6">
        <v>27479</v>
      </c>
      <c r="F1879" s="15">
        <f>D1879/C1879*100</f>
        <v>47.47938613287667</v>
      </c>
      <c r="G1879" s="22">
        <f>TRUNC(D1879/E1879*100,3)</f>
        <v>60.521000000000001</v>
      </c>
      <c r="H1879" s="7">
        <f>ROUND(D1879-D1878,3)</f>
        <v>1941.45</v>
      </c>
      <c r="I1879">
        <f>ROUND(H1879/D1878*100,3)</f>
        <v>13.217000000000001</v>
      </c>
    </row>
    <row r="1880" spans="1:9" x14ac:dyDescent="0.25">
      <c r="A1880" s="14">
        <v>43909.291666666664</v>
      </c>
      <c r="B1880" s="5">
        <f>A1880</f>
        <v>43909.291666666664</v>
      </c>
      <c r="C1880" s="6">
        <v>37211.20703125</v>
      </c>
      <c r="D1880" s="6">
        <v>16735.609375</v>
      </c>
      <c r="E1880" s="6">
        <v>27479</v>
      </c>
      <c r="F1880" s="15">
        <f>D1880/C1880*100</f>
        <v>44.974647989637702</v>
      </c>
      <c r="G1880" s="22">
        <f>TRUNC(D1880/E1880*100,3)</f>
        <v>60.902999999999999</v>
      </c>
      <c r="H1880" s="7">
        <f>ROUND(D1880-D1879,3)</f>
        <v>104.801</v>
      </c>
      <c r="I1880">
        <f>ROUND(H1880/D1879*100,3)</f>
        <v>0.63</v>
      </c>
    </row>
    <row r="1881" spans="1:9" x14ac:dyDescent="0.25">
      <c r="A1881" s="14">
        <v>43909.333333333336</v>
      </c>
      <c r="B1881" s="5">
        <f>A1881</f>
        <v>43909.333333333336</v>
      </c>
      <c r="C1881" s="6">
        <v>38062.35546875</v>
      </c>
      <c r="D1881" s="6">
        <v>15904.201171875</v>
      </c>
      <c r="E1881" s="6">
        <v>27479</v>
      </c>
      <c r="F1881" s="15">
        <f>D1881/C1881*100</f>
        <v>41.784595241176511</v>
      </c>
      <c r="G1881" s="22">
        <f>TRUNC(D1881/E1881*100,3)</f>
        <v>57.877000000000002</v>
      </c>
      <c r="H1881" s="7">
        <f>ROUND(D1881-D1880,3)</f>
        <v>-831.40800000000002</v>
      </c>
      <c r="I1881">
        <f>ROUND(H1881/D1880*100,3)</f>
        <v>-4.968</v>
      </c>
    </row>
    <row r="1882" spans="1:9" x14ac:dyDescent="0.25">
      <c r="A1882" s="14">
        <v>43909.375</v>
      </c>
      <c r="B1882" s="5">
        <f>A1882</f>
        <v>43909.375</v>
      </c>
      <c r="C1882" s="6">
        <v>39115.80078125</v>
      </c>
      <c r="D1882" s="6">
        <v>15104.078125</v>
      </c>
      <c r="E1882" s="6">
        <v>27479</v>
      </c>
      <c r="F1882" s="15">
        <f>D1882/C1882*100</f>
        <v>38.613751536029092</v>
      </c>
      <c r="G1882" s="22">
        <f>TRUNC(D1882/E1882*100,3)</f>
        <v>54.965000000000003</v>
      </c>
      <c r="H1882" s="7">
        <f>ROUND(D1882-D1881,3)</f>
        <v>-800.12300000000005</v>
      </c>
      <c r="I1882">
        <f>ROUND(H1882/D1881*100,3)</f>
        <v>-5.0309999999999997</v>
      </c>
    </row>
    <row r="1883" spans="1:9" x14ac:dyDescent="0.25">
      <c r="A1883" s="14">
        <v>43909.416666666664</v>
      </c>
      <c r="B1883" s="5">
        <f>A1883</f>
        <v>43909.416666666664</v>
      </c>
      <c r="C1883" s="6">
        <v>40703.796875</v>
      </c>
      <c r="D1883" s="6">
        <v>14934.404296875</v>
      </c>
      <c r="E1883" s="6">
        <v>27479</v>
      </c>
      <c r="F1883" s="15">
        <f>D1883/C1883*100</f>
        <v>36.690445224896479</v>
      </c>
      <c r="G1883" s="22">
        <f>TRUNC(D1883/E1883*100,3)</f>
        <v>54.347999999999999</v>
      </c>
      <c r="H1883" s="7">
        <f>ROUND(D1883-D1882,3)</f>
        <v>-169.67400000000001</v>
      </c>
      <c r="I1883">
        <f>ROUND(H1883/D1882*100,3)</f>
        <v>-1.123</v>
      </c>
    </row>
    <row r="1884" spans="1:9" x14ac:dyDescent="0.25">
      <c r="A1884" s="14">
        <v>43909.458333333336</v>
      </c>
      <c r="B1884" s="5">
        <f>A1884</f>
        <v>43909.458333333336</v>
      </c>
      <c r="C1884" s="6">
        <v>42376.5859375</v>
      </c>
      <c r="D1884" s="6">
        <v>15690.07421875</v>
      </c>
      <c r="E1884" s="6">
        <v>27479</v>
      </c>
      <c r="F1884" s="15">
        <f>D1884/C1884*100</f>
        <v>37.02533810036239</v>
      </c>
      <c r="G1884" s="22">
        <f>TRUNC(D1884/E1884*100,3)</f>
        <v>57.097999999999999</v>
      </c>
      <c r="H1884" s="7">
        <f>ROUND(D1884-D1883,3)</f>
        <v>755.67</v>
      </c>
      <c r="I1884">
        <f>ROUND(H1884/D1883*100,3)</f>
        <v>5.0599999999999996</v>
      </c>
    </row>
    <row r="1885" spans="1:9" x14ac:dyDescent="0.25">
      <c r="A1885" s="14">
        <v>43909.5</v>
      </c>
      <c r="B1885" s="5">
        <f>A1885</f>
        <v>43909.5</v>
      </c>
      <c r="C1885" s="6">
        <v>43888.67578125</v>
      </c>
      <c r="D1885" s="6">
        <v>16110.9560546875</v>
      </c>
      <c r="E1885" s="6">
        <v>27479</v>
      </c>
      <c r="F1885" s="15">
        <f>D1885/C1885*100</f>
        <v>36.708685709698216</v>
      </c>
      <c r="G1885" s="22">
        <f>TRUNC(D1885/E1885*100,3)</f>
        <v>58.63</v>
      </c>
      <c r="H1885" s="7">
        <f>ROUND(D1885-D1884,3)</f>
        <v>420.88200000000001</v>
      </c>
      <c r="I1885">
        <f>ROUND(H1885/D1884*100,3)</f>
        <v>2.6819999999999999</v>
      </c>
    </row>
    <row r="1886" spans="1:9" x14ac:dyDescent="0.25">
      <c r="A1886" s="14">
        <v>43909.541666666664</v>
      </c>
      <c r="B1886" s="5">
        <f>A1886</f>
        <v>43909.541666666664</v>
      </c>
      <c r="C1886" s="6">
        <v>45299.78515625</v>
      </c>
      <c r="D1886" s="6">
        <v>14933.61328125</v>
      </c>
      <c r="E1886" s="6">
        <v>27479</v>
      </c>
      <c r="F1886" s="15">
        <f>D1886/C1886*100</f>
        <v>32.966190081785882</v>
      </c>
      <c r="G1886" s="22">
        <f>TRUNC(D1886/E1886*100,3)</f>
        <v>54.344999999999999</v>
      </c>
      <c r="H1886" s="7">
        <f>ROUND(D1886-D1885,3)</f>
        <v>-1177.3430000000001</v>
      </c>
      <c r="I1886">
        <f>ROUND(H1886/D1885*100,3)</f>
        <v>-7.3079999999999998</v>
      </c>
    </row>
    <row r="1887" spans="1:9" x14ac:dyDescent="0.25">
      <c r="A1887" s="14">
        <v>43909.583333333336</v>
      </c>
      <c r="B1887" s="5">
        <f>A1887</f>
        <v>43909.583333333336</v>
      </c>
      <c r="C1887" s="6">
        <v>46423.42578125</v>
      </c>
      <c r="D1887" s="6">
        <v>14667.33203125</v>
      </c>
      <c r="E1887" s="6">
        <v>27479</v>
      </c>
      <c r="F1887" s="15">
        <f>D1887/C1887*100</f>
        <v>31.594678299622608</v>
      </c>
      <c r="G1887" s="22">
        <f>TRUNC(D1887/E1887*100,3)</f>
        <v>53.375999999999998</v>
      </c>
      <c r="H1887" s="7">
        <f>ROUND(D1887-D1886,3)</f>
        <v>-266.28100000000001</v>
      </c>
      <c r="I1887">
        <f>ROUND(H1887/D1886*100,3)</f>
        <v>-1.7829999999999999</v>
      </c>
    </row>
    <row r="1888" spans="1:9" x14ac:dyDescent="0.25">
      <c r="A1888" s="14">
        <v>43909.625</v>
      </c>
      <c r="B1888" s="5">
        <f>A1888</f>
        <v>43909.625</v>
      </c>
      <c r="C1888" s="6">
        <v>47260.6875</v>
      </c>
      <c r="D1888" s="6">
        <v>15031.7001953125</v>
      </c>
      <c r="E1888" s="6">
        <v>27479</v>
      </c>
      <c r="F1888" s="15">
        <f>D1888/C1888*100</f>
        <v>31.805927908502181</v>
      </c>
      <c r="G1888" s="22">
        <f>TRUNC(D1888/E1888*100,3)</f>
        <v>54.701999999999998</v>
      </c>
      <c r="H1888" s="7">
        <f>ROUND(D1888-D1887,3)</f>
        <v>364.36799999999999</v>
      </c>
      <c r="I1888">
        <f>ROUND(H1888/D1887*100,3)</f>
        <v>2.484</v>
      </c>
    </row>
    <row r="1889" spans="1:9" x14ac:dyDescent="0.25">
      <c r="A1889" s="14">
        <v>43909.666666666664</v>
      </c>
      <c r="B1889" s="5">
        <f>A1889</f>
        <v>43909.666666666664</v>
      </c>
      <c r="C1889" s="6">
        <v>47964.16796875</v>
      </c>
      <c r="D1889" s="6">
        <v>15468.1142578125</v>
      </c>
      <c r="E1889" s="6">
        <v>27479</v>
      </c>
      <c r="F1889" s="15">
        <f>D1889/C1889*100</f>
        <v>32.249312169639651</v>
      </c>
      <c r="G1889" s="22">
        <f>TRUNC(D1889/E1889*100,3)</f>
        <v>56.29</v>
      </c>
      <c r="H1889" s="7">
        <f>ROUND(D1889-D1888,3)</f>
        <v>436.41399999999999</v>
      </c>
      <c r="I1889">
        <f>ROUND(H1889/D1888*100,3)</f>
        <v>2.903</v>
      </c>
    </row>
    <row r="1890" spans="1:9" x14ac:dyDescent="0.25">
      <c r="A1890" s="14">
        <v>43909.708333333336</v>
      </c>
      <c r="B1890" s="5">
        <f>A1890</f>
        <v>43909.708333333336</v>
      </c>
      <c r="C1890" s="6">
        <v>48081.0546875</v>
      </c>
      <c r="D1890" s="6">
        <v>15821.6728515625</v>
      </c>
      <c r="E1890" s="6">
        <v>27479</v>
      </c>
      <c r="F1890" s="15">
        <f>D1890/C1890*100</f>
        <v>32.906251650248805</v>
      </c>
      <c r="G1890" s="22">
        <f>TRUNC(D1890/E1890*100,3)</f>
        <v>57.576999999999998</v>
      </c>
      <c r="H1890" s="7">
        <f>ROUND(D1890-D1889,3)</f>
        <v>353.55900000000003</v>
      </c>
      <c r="I1890">
        <f>ROUND(H1890/D1889*100,3)</f>
        <v>2.286</v>
      </c>
    </row>
    <row r="1891" spans="1:9" x14ac:dyDescent="0.25">
      <c r="A1891" s="14">
        <v>43909.75</v>
      </c>
      <c r="B1891" s="5">
        <f>A1891</f>
        <v>43909.75</v>
      </c>
      <c r="C1891" s="6">
        <v>47382.7421875</v>
      </c>
      <c r="D1891" s="6">
        <v>15643.9794921875</v>
      </c>
      <c r="E1891" s="6">
        <v>27479</v>
      </c>
      <c r="F1891" s="15">
        <f>D1891/C1891*100</f>
        <v>33.016196973746545</v>
      </c>
      <c r="G1891" s="22">
        <f>TRUNC(D1891/E1891*100,3)</f>
        <v>56.93</v>
      </c>
      <c r="H1891" s="7">
        <f>ROUND(D1891-D1890,3)</f>
        <v>-177.69300000000001</v>
      </c>
      <c r="I1891">
        <f>ROUND(H1891/D1890*100,3)</f>
        <v>-1.123</v>
      </c>
    </row>
    <row r="1892" spans="1:9" x14ac:dyDescent="0.25">
      <c r="A1892" s="14">
        <v>43909.791666666664</v>
      </c>
      <c r="B1892" s="5">
        <f>A1892</f>
        <v>43909.791666666664</v>
      </c>
      <c r="C1892" s="6">
        <v>46102.5078125</v>
      </c>
      <c r="D1892" s="6">
        <v>15414.2685546875</v>
      </c>
      <c r="E1892" s="6">
        <v>27479</v>
      </c>
      <c r="F1892" s="15">
        <f>D1892/C1892*100</f>
        <v>33.434772393245282</v>
      </c>
      <c r="G1892" s="22">
        <f>TRUNC(D1892/E1892*100,3)</f>
        <v>56.094000000000001</v>
      </c>
      <c r="H1892" s="7">
        <f>ROUND(D1892-D1891,3)</f>
        <v>-229.71100000000001</v>
      </c>
      <c r="I1892">
        <f>ROUND(H1892/D1891*100,3)</f>
        <v>-1.468</v>
      </c>
    </row>
    <row r="1893" spans="1:9" x14ac:dyDescent="0.25">
      <c r="A1893" s="14">
        <v>43909.833333333336</v>
      </c>
      <c r="B1893" s="5">
        <f>A1893</f>
        <v>43909.833333333336</v>
      </c>
      <c r="C1893" s="6">
        <v>45797.6328125</v>
      </c>
      <c r="D1893" s="6">
        <v>14075.5478515625</v>
      </c>
      <c r="E1893" s="6">
        <v>27479</v>
      </c>
      <c r="F1893" s="15">
        <f>D1893/C1893*100</f>
        <v>30.734225738673381</v>
      </c>
      <c r="G1893" s="22">
        <f>TRUNC(D1893/E1893*100,3)</f>
        <v>51.222000000000001</v>
      </c>
      <c r="H1893" s="7">
        <f>ROUND(D1893-D1892,3)</f>
        <v>-1338.721</v>
      </c>
      <c r="I1893">
        <f>ROUND(H1893/D1892*100,3)</f>
        <v>-8.6850000000000005</v>
      </c>
    </row>
    <row r="1894" spans="1:9" x14ac:dyDescent="0.25">
      <c r="A1894" s="14">
        <v>43909.875</v>
      </c>
      <c r="B1894" s="5">
        <f>A1894</f>
        <v>43909.875</v>
      </c>
      <c r="C1894" s="6">
        <v>44682.87109375</v>
      </c>
      <c r="D1894" s="6">
        <v>14768.28125</v>
      </c>
      <c r="E1894" s="6">
        <v>27479</v>
      </c>
      <c r="F1894" s="15">
        <f>D1894/C1894*100</f>
        <v>33.051325683648173</v>
      </c>
      <c r="G1894" s="22">
        <f>TRUNC(D1894/E1894*100,3)</f>
        <v>53.743000000000002</v>
      </c>
      <c r="H1894" s="7">
        <f>ROUND(D1894-D1893,3)</f>
        <v>692.73299999999995</v>
      </c>
      <c r="I1894">
        <f>ROUND(H1894/D1893*100,3)</f>
        <v>4.9219999999999997</v>
      </c>
    </row>
    <row r="1895" spans="1:9" x14ac:dyDescent="0.25">
      <c r="A1895" s="14">
        <v>43909.916666666664</v>
      </c>
      <c r="B1895" s="5">
        <f>A1895</f>
        <v>43909.916666666664</v>
      </c>
      <c r="C1895" s="6">
        <v>42890.03515625</v>
      </c>
      <c r="D1895" s="6">
        <v>15047.1044921875</v>
      </c>
      <c r="E1895" s="6">
        <v>27479</v>
      </c>
      <c r="F1895" s="15">
        <f>D1895/C1895*100</f>
        <v>35.082984747786604</v>
      </c>
      <c r="G1895" s="22">
        <f>TRUNC(D1895/E1895*100,3)</f>
        <v>54.758000000000003</v>
      </c>
      <c r="H1895" s="7">
        <f>ROUND(D1895-D1894,3)</f>
        <v>278.82299999999998</v>
      </c>
      <c r="I1895">
        <f>ROUND(H1895/D1894*100,3)</f>
        <v>1.8879999999999999</v>
      </c>
    </row>
    <row r="1896" spans="1:9" x14ac:dyDescent="0.25">
      <c r="A1896" s="14">
        <v>43909.958333333336</v>
      </c>
      <c r="B1896" s="5">
        <f>A1896</f>
        <v>43909.958333333336</v>
      </c>
      <c r="C1896" s="6">
        <v>40086.01953125</v>
      </c>
      <c r="D1896" s="6">
        <v>13644.3759765625</v>
      </c>
      <c r="E1896" s="6">
        <v>27479</v>
      </c>
      <c r="F1896" s="15">
        <f>D1896/C1896*100</f>
        <v>34.037742175737115</v>
      </c>
      <c r="G1896" s="22">
        <f>TRUNC(D1896/E1896*100,3)</f>
        <v>49.652999999999999</v>
      </c>
      <c r="H1896" s="7">
        <f>ROUND(D1896-D1895,3)</f>
        <v>-1402.729</v>
      </c>
      <c r="I1896">
        <f>ROUND(H1896/D1895*100,3)</f>
        <v>-9.3219999999999992</v>
      </c>
    </row>
    <row r="1897" spans="1:9" x14ac:dyDescent="0.25">
      <c r="A1897" s="14">
        <v>43910</v>
      </c>
      <c r="B1897" s="5">
        <f>A1897</f>
        <v>43910</v>
      </c>
      <c r="C1897" s="6">
        <v>37643.56640625</v>
      </c>
      <c r="D1897" s="6">
        <v>12763.310546875</v>
      </c>
      <c r="E1897" s="6">
        <v>27479</v>
      </c>
      <c r="F1897" s="15">
        <f>D1897/C1897*100</f>
        <v>33.905688980510348</v>
      </c>
      <c r="G1897" s="22">
        <f>TRUNC(D1897/E1897*100,3)</f>
        <v>46.447000000000003</v>
      </c>
      <c r="H1897" s="7">
        <f>ROUND(D1897-D1896,3)</f>
        <v>-881.06500000000005</v>
      </c>
      <c r="I1897">
        <f>ROUND(H1897/D1896*100,3)</f>
        <v>-6.4569999999999999</v>
      </c>
    </row>
    <row r="1898" spans="1:9" x14ac:dyDescent="0.25">
      <c r="A1898" s="14">
        <v>43910.041666666664</v>
      </c>
      <c r="B1898" s="5">
        <f>A1898</f>
        <v>43910.041666666664</v>
      </c>
      <c r="C1898" s="6">
        <v>35640.1015625</v>
      </c>
      <c r="D1898" s="6">
        <v>11931.6748046875</v>
      </c>
      <c r="E1898" s="6">
        <v>27479</v>
      </c>
      <c r="F1898" s="15">
        <f>D1898/C1898*100</f>
        <v>33.478228965659952</v>
      </c>
      <c r="G1898" s="22">
        <f>TRUNC(D1898/E1898*100,3)</f>
        <v>43.420999999999999</v>
      </c>
      <c r="H1898" s="7">
        <f>ROUND(D1898-D1897,3)</f>
        <v>-831.63599999999997</v>
      </c>
      <c r="I1898">
        <f>ROUND(H1898/D1897*100,3)</f>
        <v>-6.516</v>
      </c>
    </row>
    <row r="1899" spans="1:9" x14ac:dyDescent="0.25">
      <c r="A1899" s="14">
        <v>43910.083333333336</v>
      </c>
      <c r="B1899" s="5">
        <f>A1899</f>
        <v>43910.083333333336</v>
      </c>
      <c r="C1899" s="6">
        <v>34325.87109375</v>
      </c>
      <c r="D1899" s="6">
        <v>10658.4189453125</v>
      </c>
      <c r="E1899" s="6">
        <v>27479</v>
      </c>
      <c r="F1899" s="15">
        <f>D1899/C1899*100</f>
        <v>31.05068744272354</v>
      </c>
      <c r="G1899" s="22">
        <f>TRUNC(D1899/E1899*100,3)</f>
        <v>38.786999999999999</v>
      </c>
      <c r="H1899" s="7">
        <f>ROUND(D1899-D1898,3)</f>
        <v>-1273.2560000000001</v>
      </c>
      <c r="I1899">
        <f>ROUND(H1899/D1898*100,3)</f>
        <v>-10.670999999999999</v>
      </c>
    </row>
    <row r="1900" spans="1:9" x14ac:dyDescent="0.25">
      <c r="A1900" s="14">
        <v>43910.125</v>
      </c>
      <c r="B1900" s="5">
        <f>A1900</f>
        <v>43910.125</v>
      </c>
      <c r="C1900" s="6">
        <v>33507.0859375</v>
      </c>
      <c r="D1900" s="6">
        <v>10803.3310546875</v>
      </c>
      <c r="E1900" s="6">
        <v>27479</v>
      </c>
      <c r="F1900" s="15">
        <f>D1900/C1900*100</f>
        <v>32.24192958718853</v>
      </c>
      <c r="G1900" s="22">
        <f>TRUNC(D1900/E1900*100,3)</f>
        <v>39.314</v>
      </c>
      <c r="H1900" s="7">
        <f>ROUND(D1900-D1899,3)</f>
        <v>144.91200000000001</v>
      </c>
      <c r="I1900">
        <f>ROUND(H1900/D1899*100,3)</f>
        <v>1.36</v>
      </c>
    </row>
    <row r="1901" spans="1:9" x14ac:dyDescent="0.25">
      <c r="A1901" s="14">
        <v>43910.166666666664</v>
      </c>
      <c r="B1901" s="5">
        <f>A1901</f>
        <v>43910.166666666664</v>
      </c>
      <c r="C1901" s="6">
        <v>33585.32421875</v>
      </c>
      <c r="D1901" s="6">
        <v>14043.013671875</v>
      </c>
      <c r="E1901" s="6">
        <v>27479</v>
      </c>
      <c r="F1901" s="15">
        <f>D1901/C1901*100</f>
        <v>41.812946572762492</v>
      </c>
      <c r="G1901" s="22">
        <f>TRUNC(D1901/E1901*100,3)</f>
        <v>51.103999999999999</v>
      </c>
      <c r="H1901" s="7">
        <f>ROUND(D1901-D1900,3)</f>
        <v>3239.683</v>
      </c>
      <c r="I1901">
        <f>ROUND(H1901/D1900*100,3)</f>
        <v>29.988</v>
      </c>
    </row>
    <row r="1902" spans="1:9" x14ac:dyDescent="0.25">
      <c r="A1902" s="14">
        <v>43910.208333333336</v>
      </c>
      <c r="B1902" s="5">
        <f>A1902</f>
        <v>43910.208333333336</v>
      </c>
      <c r="C1902" s="6">
        <v>33957.40234375</v>
      </c>
      <c r="D1902" s="6">
        <v>15616.40234375</v>
      </c>
      <c r="E1902" s="6">
        <v>27479</v>
      </c>
      <c r="F1902" s="15">
        <f>D1902/C1902*100</f>
        <v>45.988212483586111</v>
      </c>
      <c r="G1902" s="22">
        <f>TRUNC(D1902/E1902*100,3)</f>
        <v>56.83</v>
      </c>
      <c r="H1902" s="7">
        <f>ROUND(D1902-D1901,3)</f>
        <v>1573.3889999999999</v>
      </c>
      <c r="I1902">
        <f>ROUND(H1902/D1901*100,3)</f>
        <v>11.204000000000001</v>
      </c>
    </row>
    <row r="1903" spans="1:9" x14ac:dyDescent="0.25">
      <c r="A1903" s="14">
        <v>43910.25</v>
      </c>
      <c r="B1903" s="5">
        <f>A1903</f>
        <v>43910.25</v>
      </c>
      <c r="C1903" s="6">
        <v>35149.95703125</v>
      </c>
      <c r="D1903" s="6">
        <v>15844.8173828125</v>
      </c>
      <c r="E1903" s="6">
        <v>27479</v>
      </c>
      <c r="F1903" s="15">
        <f>D1903/C1903*100</f>
        <v>45.077771698911882</v>
      </c>
      <c r="G1903" s="22">
        <f>TRUNC(D1903/E1903*100,3)</f>
        <v>57.661000000000001</v>
      </c>
      <c r="H1903" s="7">
        <f>ROUND(D1903-D1902,3)</f>
        <v>228.41499999999999</v>
      </c>
      <c r="I1903">
        <f>ROUND(H1903/D1902*100,3)</f>
        <v>1.4630000000000001</v>
      </c>
    </row>
    <row r="1904" spans="1:9" x14ac:dyDescent="0.25">
      <c r="A1904" s="14">
        <v>43910.291666666664</v>
      </c>
      <c r="B1904" s="5">
        <f>A1904</f>
        <v>43910.291666666664</v>
      </c>
      <c r="C1904" s="6">
        <v>36861.7890625</v>
      </c>
      <c r="D1904" s="6">
        <v>15023.0703125</v>
      </c>
      <c r="E1904" s="6">
        <v>27479</v>
      </c>
      <c r="F1904" s="15">
        <f>D1904/C1904*100</f>
        <v>40.755130704665596</v>
      </c>
      <c r="G1904" s="22">
        <f>TRUNC(D1904/E1904*100,3)</f>
        <v>54.670999999999999</v>
      </c>
      <c r="H1904" s="7">
        <f>ROUND(D1904-D1903,3)</f>
        <v>-821.74699999999996</v>
      </c>
      <c r="I1904">
        <f>ROUND(H1904/D1903*100,3)</f>
        <v>-5.1859999999999999</v>
      </c>
    </row>
    <row r="1905" spans="1:9" x14ac:dyDescent="0.25">
      <c r="A1905" s="14">
        <v>43910.333333333336</v>
      </c>
      <c r="B1905" s="5">
        <f>A1905</f>
        <v>43910.333333333336</v>
      </c>
      <c r="C1905" s="6">
        <v>37897.4609375</v>
      </c>
      <c r="D1905" s="6">
        <v>16464.73046875</v>
      </c>
      <c r="E1905" s="6">
        <v>27479</v>
      </c>
      <c r="F1905" s="15">
        <f>D1905/C1905*100</f>
        <v>43.445471177880279</v>
      </c>
      <c r="G1905" s="22">
        <f>TRUNC(D1905/E1905*100,3)</f>
        <v>59.917000000000002</v>
      </c>
      <c r="H1905" s="7">
        <f>ROUND(D1905-D1904,3)</f>
        <v>1441.66</v>
      </c>
      <c r="I1905">
        <f>ROUND(H1905/D1904*100,3)</f>
        <v>9.5960000000000001</v>
      </c>
    </row>
    <row r="1906" spans="1:9" x14ac:dyDescent="0.25">
      <c r="A1906" s="14">
        <v>43910.375</v>
      </c>
      <c r="B1906" s="5">
        <f>A1906</f>
        <v>43910.375</v>
      </c>
      <c r="C1906" s="6">
        <v>38847.05859375</v>
      </c>
      <c r="D1906" s="6">
        <v>15629.0478515625</v>
      </c>
      <c r="E1906" s="6">
        <v>27479</v>
      </c>
      <c r="F1906" s="15">
        <f>D1906/C1906*100</f>
        <v>40.232255458530432</v>
      </c>
      <c r="G1906" s="22">
        <f>TRUNC(D1906/E1906*100,3)</f>
        <v>56.875999999999998</v>
      </c>
      <c r="H1906" s="7">
        <f>ROUND(D1906-D1905,3)</f>
        <v>-835.68299999999999</v>
      </c>
      <c r="I1906">
        <f>ROUND(H1906/D1905*100,3)</f>
        <v>-5.0759999999999996</v>
      </c>
    </row>
    <row r="1907" spans="1:9" x14ac:dyDescent="0.25">
      <c r="A1907" s="14">
        <v>43910.416666666664</v>
      </c>
      <c r="B1907" s="5">
        <f>A1907</f>
        <v>43910.416666666664</v>
      </c>
      <c r="C1907" s="6">
        <v>39877.70703125</v>
      </c>
      <c r="D1907" s="6">
        <v>14940.02734375</v>
      </c>
      <c r="E1907" s="6">
        <v>27479</v>
      </c>
      <c r="F1907" s="15">
        <f>D1907/C1907*100</f>
        <v>37.464609818318564</v>
      </c>
      <c r="G1907" s="22">
        <f>TRUNC(D1907/E1907*100,3)</f>
        <v>54.368000000000002</v>
      </c>
      <c r="H1907" s="7">
        <f>ROUND(D1907-D1906,3)</f>
        <v>-689.02099999999996</v>
      </c>
      <c r="I1907">
        <f>ROUND(H1907/D1906*100,3)</f>
        <v>-4.4089999999999998</v>
      </c>
    </row>
    <row r="1908" spans="1:9" x14ac:dyDescent="0.25">
      <c r="A1908" s="14">
        <v>43910.458333333336</v>
      </c>
      <c r="B1908" s="5">
        <f>A1908</f>
        <v>43910.458333333336</v>
      </c>
      <c r="C1908" s="6">
        <v>40824.94921875</v>
      </c>
      <c r="D1908" s="6">
        <v>14741.60546875</v>
      </c>
      <c r="E1908" s="6">
        <v>27479</v>
      </c>
      <c r="F1908" s="15">
        <f>D1908/C1908*100</f>
        <v>36.109305096157982</v>
      </c>
      <c r="G1908" s="22">
        <f>TRUNC(D1908/E1908*100,3)</f>
        <v>53.646000000000001</v>
      </c>
      <c r="H1908" s="7">
        <f>ROUND(D1908-D1907,3)</f>
        <v>-198.422</v>
      </c>
      <c r="I1908">
        <f>ROUND(H1908/D1907*100,3)</f>
        <v>-1.3280000000000001</v>
      </c>
    </row>
    <row r="1909" spans="1:9" x14ac:dyDescent="0.25">
      <c r="A1909" s="14">
        <v>43910.5</v>
      </c>
      <c r="B1909" s="5">
        <f>A1909</f>
        <v>43910.5</v>
      </c>
      <c r="C1909" s="6">
        <v>41592.953125</v>
      </c>
      <c r="D1909" s="6">
        <v>13581.927734375</v>
      </c>
      <c r="E1909" s="6">
        <v>27479</v>
      </c>
      <c r="F1909" s="15">
        <f>D1909/C1909*100</f>
        <v>32.654396271303469</v>
      </c>
      <c r="G1909" s="22">
        <f>TRUNC(D1909/E1909*100,3)</f>
        <v>49.426000000000002</v>
      </c>
      <c r="H1909" s="7">
        <f>ROUND(D1909-D1908,3)</f>
        <v>-1159.6780000000001</v>
      </c>
      <c r="I1909">
        <f>ROUND(H1909/D1908*100,3)</f>
        <v>-7.867</v>
      </c>
    </row>
    <row r="1910" spans="1:9" x14ac:dyDescent="0.25">
      <c r="A1910" s="14">
        <v>43910.541666666664</v>
      </c>
      <c r="B1910" s="5">
        <f>A1910</f>
        <v>43910.541666666664</v>
      </c>
      <c r="C1910" s="6">
        <v>41545.51171875</v>
      </c>
      <c r="D1910" s="6">
        <v>11998.8271484375</v>
      </c>
      <c r="E1910" s="6">
        <v>27479</v>
      </c>
      <c r="F1910" s="15">
        <f>D1910/C1910*100</f>
        <v>28.881163456755022</v>
      </c>
      <c r="G1910" s="22">
        <f>TRUNC(D1910/E1910*100,3)</f>
        <v>43.664999999999999</v>
      </c>
      <c r="H1910" s="7">
        <f>ROUND(D1910-D1909,3)</f>
        <v>-1583.1010000000001</v>
      </c>
      <c r="I1910">
        <f>ROUND(H1910/D1909*100,3)</f>
        <v>-11.656000000000001</v>
      </c>
    </row>
    <row r="1911" spans="1:9" x14ac:dyDescent="0.25">
      <c r="A1911" s="14">
        <v>43910.583333333336</v>
      </c>
      <c r="B1911" s="5">
        <f>A1911</f>
        <v>43910.583333333336</v>
      </c>
      <c r="C1911" s="6">
        <v>41265.84375</v>
      </c>
      <c r="D1911" s="6">
        <v>10903.1572265625</v>
      </c>
      <c r="E1911" s="6">
        <v>27479</v>
      </c>
      <c r="F1911" s="15">
        <f>D1911/C1911*100</f>
        <v>26.421747953626902</v>
      </c>
      <c r="G1911" s="22">
        <f>TRUNC(D1911/E1911*100,3)</f>
        <v>39.677999999999997</v>
      </c>
      <c r="H1911" s="7">
        <f>ROUND(D1911-D1910,3)</f>
        <v>-1095.67</v>
      </c>
      <c r="I1911">
        <f>ROUND(H1911/D1910*100,3)</f>
        <v>-9.1310000000000002</v>
      </c>
    </row>
    <row r="1912" spans="1:9" x14ac:dyDescent="0.25">
      <c r="A1912" s="14">
        <v>43910.625</v>
      </c>
      <c r="B1912" s="5">
        <f>A1912</f>
        <v>43910.625</v>
      </c>
      <c r="C1912" s="6">
        <v>40625.03515625</v>
      </c>
      <c r="D1912" s="6">
        <v>9348.330078125</v>
      </c>
      <c r="E1912" s="6">
        <v>27479</v>
      </c>
      <c r="F1912" s="15">
        <f>D1912/C1912*100</f>
        <v>23.011254124876238</v>
      </c>
      <c r="G1912" s="22">
        <f>TRUNC(D1912/E1912*100,3)</f>
        <v>34.018999999999998</v>
      </c>
      <c r="H1912" s="7">
        <f>ROUND(D1912-D1911,3)</f>
        <v>-1554.827</v>
      </c>
      <c r="I1912">
        <f>ROUND(H1912/D1911*100,3)</f>
        <v>-14.26</v>
      </c>
    </row>
    <row r="1913" spans="1:9" x14ac:dyDescent="0.25">
      <c r="A1913" s="14">
        <v>43910.666666666664</v>
      </c>
      <c r="B1913" s="5">
        <f>A1913</f>
        <v>43910.666666666664</v>
      </c>
      <c r="C1913" s="6">
        <v>39899.85546875</v>
      </c>
      <c r="D1913" s="6">
        <v>8519.58984375</v>
      </c>
      <c r="E1913" s="6">
        <v>27479</v>
      </c>
      <c r="F1913" s="15">
        <f>D1913/C1913*100</f>
        <v>21.35243284382981</v>
      </c>
      <c r="G1913" s="22">
        <f>TRUNC(D1913/E1913*100,3)</f>
        <v>31.004000000000001</v>
      </c>
      <c r="H1913" s="7">
        <f>ROUND(D1913-D1912,3)</f>
        <v>-828.74</v>
      </c>
      <c r="I1913">
        <f>ROUND(H1913/D1912*100,3)</f>
        <v>-8.8650000000000002</v>
      </c>
    </row>
    <row r="1914" spans="1:9" x14ac:dyDescent="0.25">
      <c r="A1914" s="14">
        <v>43910.708333333336</v>
      </c>
      <c r="B1914" s="5">
        <f>A1914</f>
        <v>43910.708333333336</v>
      </c>
      <c r="C1914" s="6">
        <v>39559.14453125</v>
      </c>
      <c r="D1914" s="6">
        <v>8136.08349609375</v>
      </c>
      <c r="E1914" s="6">
        <v>27479</v>
      </c>
      <c r="F1914" s="15">
        <f>D1914/C1914*100</f>
        <v>20.56688432599092</v>
      </c>
      <c r="G1914" s="22">
        <f>TRUNC(D1914/E1914*100,3)</f>
        <v>29.608000000000001</v>
      </c>
      <c r="H1914" s="7">
        <f>ROUND(D1914-D1913,3)</f>
        <v>-383.50599999999997</v>
      </c>
      <c r="I1914">
        <f>ROUND(H1914/D1913*100,3)</f>
        <v>-4.5010000000000003</v>
      </c>
    </row>
    <row r="1915" spans="1:9" x14ac:dyDescent="0.25">
      <c r="A1915" s="14">
        <v>43910.75</v>
      </c>
      <c r="B1915" s="5">
        <f>A1915</f>
        <v>43910.75</v>
      </c>
      <c r="C1915" s="6">
        <v>39526.40234375</v>
      </c>
      <c r="D1915" s="6">
        <v>8490.2666015625</v>
      </c>
      <c r="E1915" s="6">
        <v>27479</v>
      </c>
      <c r="F1915" s="15">
        <f>D1915/C1915*100</f>
        <v>21.479988306866485</v>
      </c>
      <c r="G1915" s="22">
        <f>TRUNC(D1915/E1915*100,3)</f>
        <v>30.896999999999998</v>
      </c>
      <c r="H1915" s="7">
        <f>ROUND(D1915-D1914,3)</f>
        <v>354.18299999999999</v>
      </c>
      <c r="I1915">
        <f>ROUND(H1915/D1914*100,3)</f>
        <v>4.3529999999999998</v>
      </c>
    </row>
    <row r="1916" spans="1:9" x14ac:dyDescent="0.25">
      <c r="A1916" s="14">
        <v>43910.791666666664</v>
      </c>
      <c r="B1916" s="5">
        <f>A1916</f>
        <v>43910.791666666664</v>
      </c>
      <c r="C1916" s="6">
        <v>39436.53125</v>
      </c>
      <c r="D1916" s="6">
        <v>8017.69677734375</v>
      </c>
      <c r="E1916" s="6">
        <v>27479</v>
      </c>
      <c r="F1916" s="15">
        <f>D1916/C1916*100</f>
        <v>20.330633864619497</v>
      </c>
      <c r="G1916" s="22">
        <f>TRUNC(D1916/E1916*100,3)</f>
        <v>29.177</v>
      </c>
      <c r="H1916" s="7">
        <f>ROUND(D1916-D1915,3)</f>
        <v>-472.57</v>
      </c>
      <c r="I1916">
        <f>ROUND(H1916/D1915*100,3)</f>
        <v>-5.5659999999999998</v>
      </c>
    </row>
    <row r="1917" spans="1:9" x14ac:dyDescent="0.25">
      <c r="A1917" s="14">
        <v>43910.833333333336</v>
      </c>
      <c r="B1917" s="5">
        <f>A1917</f>
        <v>43910.833333333336</v>
      </c>
      <c r="C1917" s="6">
        <v>40365.671875</v>
      </c>
      <c r="D1917" s="6">
        <v>7558.53173828125</v>
      </c>
      <c r="E1917" s="6">
        <v>27479</v>
      </c>
      <c r="F1917" s="15">
        <f>D1917/C1917*100</f>
        <v>18.725147847625788</v>
      </c>
      <c r="G1917" s="22">
        <f>TRUNC(D1917/E1917*100,3)</f>
        <v>27.506</v>
      </c>
      <c r="H1917" s="7">
        <f>ROUND(D1917-D1916,3)</f>
        <v>-459.16500000000002</v>
      </c>
      <c r="I1917">
        <f>ROUND(H1917/D1916*100,3)</f>
        <v>-5.7270000000000003</v>
      </c>
    </row>
    <row r="1918" spans="1:9" x14ac:dyDescent="0.25">
      <c r="A1918" s="14">
        <v>43910.875</v>
      </c>
      <c r="B1918" s="5">
        <f>A1918</f>
        <v>43910.875</v>
      </c>
      <c r="C1918" s="6">
        <v>39836.90234375</v>
      </c>
      <c r="D1918" s="6">
        <v>7718.18603515625</v>
      </c>
      <c r="E1918" s="6">
        <v>27479</v>
      </c>
      <c r="F1918" s="15">
        <f>D1918/C1918*100</f>
        <v>19.374463326883532</v>
      </c>
      <c r="G1918" s="22">
        <f>TRUNC(D1918/E1918*100,3)</f>
        <v>28.087</v>
      </c>
      <c r="H1918" s="7">
        <f>ROUND(D1918-D1917,3)</f>
        <v>159.654</v>
      </c>
      <c r="I1918">
        <f>ROUND(H1918/D1917*100,3)</f>
        <v>2.1120000000000001</v>
      </c>
    </row>
    <row r="1919" spans="1:9" x14ac:dyDescent="0.25">
      <c r="A1919" s="14">
        <v>43910.916666666664</v>
      </c>
      <c r="B1919" s="5">
        <f>A1919</f>
        <v>43910.916666666664</v>
      </c>
      <c r="C1919" s="6">
        <v>38585.45703125</v>
      </c>
      <c r="D1919" s="6">
        <v>8932.3759765625</v>
      </c>
      <c r="E1919" s="6">
        <v>27479</v>
      </c>
      <c r="F1919" s="15">
        <f>D1919/C1919*100</f>
        <v>23.1495922656255</v>
      </c>
      <c r="G1919" s="22">
        <f>TRUNC(D1919/E1919*100,3)</f>
        <v>32.506</v>
      </c>
      <c r="H1919" s="7">
        <f>ROUND(D1919-D1918,3)</f>
        <v>1214.19</v>
      </c>
      <c r="I1919">
        <f>ROUND(H1919/D1918*100,3)</f>
        <v>15.731999999999999</v>
      </c>
    </row>
    <row r="1920" spans="1:9" x14ac:dyDescent="0.25">
      <c r="A1920" s="14">
        <v>43910.958333333336</v>
      </c>
      <c r="B1920" s="5">
        <f>A1920</f>
        <v>43910.958333333336</v>
      </c>
      <c r="C1920" s="6">
        <v>36971.3046875</v>
      </c>
      <c r="D1920" s="6">
        <v>9348.1552734375</v>
      </c>
      <c r="E1920" s="6">
        <v>27479</v>
      </c>
      <c r="F1920" s="15">
        <f>D1920/C1920*100</f>
        <v>25.284894196871853</v>
      </c>
      <c r="G1920" s="22">
        <f>TRUNC(D1920/E1920*100,3)</f>
        <v>34.018999999999998</v>
      </c>
      <c r="H1920" s="7">
        <f>ROUND(D1920-D1919,3)</f>
        <v>415.779</v>
      </c>
      <c r="I1920">
        <f>ROUND(H1920/D1919*100,3)</f>
        <v>4.6550000000000002</v>
      </c>
    </row>
    <row r="1921" spans="1:9" x14ac:dyDescent="0.25">
      <c r="A1921" s="14">
        <v>43911</v>
      </c>
      <c r="B1921" s="5">
        <f>A1921</f>
        <v>43911</v>
      </c>
      <c r="C1921" s="6">
        <v>35138.26171875</v>
      </c>
      <c r="D1921" s="6">
        <v>8830.333984375</v>
      </c>
      <c r="E1921" s="6">
        <v>27479</v>
      </c>
      <c r="F1921" s="15">
        <f>D1921/C1921*100</f>
        <v>25.130252757105165</v>
      </c>
      <c r="G1921" s="22">
        <f>TRUNC(D1921/E1921*100,3)</f>
        <v>32.134</v>
      </c>
      <c r="H1921" s="7">
        <f>ROUND(D1921-D1920,3)</f>
        <v>-517.82100000000003</v>
      </c>
      <c r="I1921">
        <f>ROUND(H1921/D1920*100,3)</f>
        <v>-5.5389999999999997</v>
      </c>
    </row>
    <row r="1922" spans="1:9" x14ac:dyDescent="0.25">
      <c r="A1922" s="14">
        <v>43911.041666666664</v>
      </c>
      <c r="B1922" s="5">
        <f>A1922</f>
        <v>43911.041666666664</v>
      </c>
      <c r="C1922" s="6">
        <v>33987.82421875</v>
      </c>
      <c r="D1922" s="6">
        <v>8050.025390625</v>
      </c>
      <c r="E1922" s="6">
        <v>27479</v>
      </c>
      <c r="F1922" s="15">
        <f>D1922/C1922*100</f>
        <v>23.685027140348858</v>
      </c>
      <c r="G1922" s="22">
        <f>TRUNC(D1922/E1922*100,3)</f>
        <v>29.295000000000002</v>
      </c>
      <c r="H1922" s="7">
        <f>ROUND(D1922-D1921,3)</f>
        <v>-780.30899999999997</v>
      </c>
      <c r="I1922">
        <f>ROUND(H1922/D1921*100,3)</f>
        <v>-8.8369999999999997</v>
      </c>
    </row>
    <row r="1923" spans="1:9" x14ac:dyDescent="0.25">
      <c r="A1923" s="14">
        <v>43911.083333333336</v>
      </c>
      <c r="B1923" s="5">
        <f>A1923</f>
        <v>43911.083333333336</v>
      </c>
      <c r="C1923" s="6">
        <v>33117.1015625</v>
      </c>
      <c r="D1923" s="6">
        <v>7149.87646484375</v>
      </c>
      <c r="E1923" s="6">
        <v>27479</v>
      </c>
      <c r="F1923" s="15">
        <f>D1923/C1923*100</f>
        <v>21.58968064083205</v>
      </c>
      <c r="G1923" s="22">
        <f>TRUNC(D1923/E1923*100,3)</f>
        <v>26.018999999999998</v>
      </c>
      <c r="H1923" s="7">
        <f>ROUND(D1923-D1922,3)</f>
        <v>-900.149</v>
      </c>
      <c r="I1923">
        <f>ROUND(H1923/D1922*100,3)</f>
        <v>-11.182</v>
      </c>
    </row>
    <row r="1924" spans="1:9" x14ac:dyDescent="0.25">
      <c r="A1924" s="14">
        <v>43911.125</v>
      </c>
      <c r="B1924" s="5">
        <f>A1924</f>
        <v>43911.125</v>
      </c>
      <c r="C1924" s="6">
        <v>32604.076171875</v>
      </c>
      <c r="D1924" s="6">
        <v>6413.10107421875</v>
      </c>
      <c r="E1924" s="6">
        <v>27479</v>
      </c>
      <c r="F1924" s="15">
        <f>D1924/C1924*100</f>
        <v>19.669629773932478</v>
      </c>
      <c r="G1924" s="22">
        <f>TRUNC(D1924/E1924*100,3)</f>
        <v>23.338000000000001</v>
      </c>
      <c r="H1924" s="7">
        <f>ROUND(D1924-D1923,3)</f>
        <v>-736.77499999999998</v>
      </c>
      <c r="I1924">
        <f>ROUND(H1924/D1923*100,3)</f>
        <v>-10.305</v>
      </c>
    </row>
    <row r="1925" spans="1:9" x14ac:dyDescent="0.25">
      <c r="A1925" s="14">
        <v>43911.166666666664</v>
      </c>
      <c r="B1925" s="5">
        <f>A1925</f>
        <v>43911.166666666664</v>
      </c>
      <c r="C1925" s="6">
        <v>32564.857421875</v>
      </c>
      <c r="D1925" s="6">
        <v>5809.17431640625</v>
      </c>
      <c r="E1925" s="6">
        <v>27479</v>
      </c>
      <c r="F1925" s="15">
        <f>D1925/C1925*100</f>
        <v>17.838783204694813</v>
      </c>
      <c r="G1925" s="22">
        <f>TRUNC(D1925/E1925*100,3)</f>
        <v>21.14</v>
      </c>
      <c r="H1925" s="7">
        <f>ROUND(D1925-D1924,3)</f>
        <v>-603.92700000000002</v>
      </c>
      <c r="I1925">
        <f>ROUND(H1925/D1924*100,3)</f>
        <v>-9.4169999999999998</v>
      </c>
    </row>
    <row r="1926" spans="1:9" x14ac:dyDescent="0.25">
      <c r="A1926" s="14">
        <v>43911.208333333336</v>
      </c>
      <c r="B1926" s="5">
        <f>A1926</f>
        <v>43911.208333333336</v>
      </c>
      <c r="C1926" s="6">
        <v>32977.16015625</v>
      </c>
      <c r="D1926" s="6">
        <v>5990.0615234375</v>
      </c>
      <c r="E1926" s="6">
        <v>27479</v>
      </c>
      <c r="F1926" s="15">
        <f>D1926/C1926*100</f>
        <v>18.164273379077589</v>
      </c>
      <c r="G1926" s="22">
        <f>TRUNC(D1926/E1926*100,3)</f>
        <v>21.797999999999998</v>
      </c>
      <c r="H1926" s="7">
        <f>ROUND(D1926-D1925,3)</f>
        <v>180.887</v>
      </c>
      <c r="I1926">
        <f>ROUND(H1926/D1925*100,3)</f>
        <v>3.1139999999999999</v>
      </c>
    </row>
    <row r="1927" spans="1:9" x14ac:dyDescent="0.25">
      <c r="A1927" s="14">
        <v>43911.25</v>
      </c>
      <c r="B1927" s="5">
        <f>A1927</f>
        <v>43911.25</v>
      </c>
      <c r="C1927" s="6">
        <v>33739.91796875</v>
      </c>
      <c r="D1927" s="6">
        <v>5670.03955078125</v>
      </c>
      <c r="E1927" s="6">
        <v>27479</v>
      </c>
      <c r="F1927" s="15">
        <f>D1927/C1927*100</f>
        <v>16.805137333270505</v>
      </c>
      <c r="G1927" s="22">
        <f>TRUNC(D1927/E1927*100,3)</f>
        <v>20.634</v>
      </c>
      <c r="H1927" s="7">
        <f>ROUND(D1927-D1926,3)</f>
        <v>-320.02199999999999</v>
      </c>
      <c r="I1927">
        <f>ROUND(H1927/D1926*100,3)</f>
        <v>-5.343</v>
      </c>
    </row>
    <row r="1928" spans="1:9" x14ac:dyDescent="0.25">
      <c r="A1928" s="14">
        <v>43911.291666666664</v>
      </c>
      <c r="B1928" s="5">
        <f>A1928</f>
        <v>43911.291666666664</v>
      </c>
      <c r="C1928" s="6">
        <v>34991.35546875</v>
      </c>
      <c r="D1928" s="6">
        <v>5785.2626953125</v>
      </c>
      <c r="E1928" s="6">
        <v>27479</v>
      </c>
      <c r="F1928" s="15">
        <f>D1928/C1928*100</f>
        <v>16.533405516340142</v>
      </c>
      <c r="G1928" s="22">
        <f>TRUNC(D1928/E1928*100,3)</f>
        <v>21.053000000000001</v>
      </c>
      <c r="H1928" s="7">
        <f>ROUND(D1928-D1927,3)</f>
        <v>115.223</v>
      </c>
      <c r="I1928">
        <f>ROUND(H1928/D1927*100,3)</f>
        <v>2.032</v>
      </c>
    </row>
    <row r="1929" spans="1:9" x14ac:dyDescent="0.25">
      <c r="A1929" s="14">
        <v>43911.333333333336</v>
      </c>
      <c r="B1929" s="5">
        <f>A1929</f>
        <v>43911.333333333336</v>
      </c>
      <c r="C1929" s="6">
        <v>36195.00390625</v>
      </c>
      <c r="D1929" s="6">
        <v>5913.39990234375</v>
      </c>
      <c r="E1929" s="6">
        <v>27479</v>
      </c>
      <c r="F1929" s="15">
        <f>D1929/C1929*100</f>
        <v>16.337613659775428</v>
      </c>
      <c r="G1929" s="22">
        <f>TRUNC(D1929/E1929*100,3)</f>
        <v>21.518999999999998</v>
      </c>
      <c r="H1929" s="7">
        <f>ROUND(D1929-D1928,3)</f>
        <v>128.137</v>
      </c>
      <c r="I1929">
        <f>ROUND(H1929/D1928*100,3)</f>
        <v>2.2149999999999999</v>
      </c>
    </row>
    <row r="1930" spans="1:9" x14ac:dyDescent="0.25">
      <c r="A1930" s="14">
        <v>43911.375</v>
      </c>
      <c r="B1930" s="5">
        <f>A1930</f>
        <v>43911.375</v>
      </c>
      <c r="C1930" s="6">
        <v>37521.046875</v>
      </c>
      <c r="D1930" s="6">
        <v>5596.5458984375</v>
      </c>
      <c r="E1930" s="6">
        <v>27479</v>
      </c>
      <c r="F1930" s="15">
        <f>D1930/C1930*100</f>
        <v>14.915750930623521</v>
      </c>
      <c r="G1930" s="22">
        <f>TRUNC(D1930/E1930*100,3)</f>
        <v>20.366</v>
      </c>
      <c r="H1930" s="7">
        <f>ROUND(D1930-D1929,3)</f>
        <v>-316.85399999999998</v>
      </c>
      <c r="I1930">
        <f>ROUND(H1930/D1929*100,3)</f>
        <v>-5.3579999999999997</v>
      </c>
    </row>
    <row r="1931" spans="1:9" x14ac:dyDescent="0.25">
      <c r="A1931" s="14">
        <v>43911.416666666664</v>
      </c>
      <c r="B1931" s="5">
        <f>A1931</f>
        <v>43911.416666666664</v>
      </c>
      <c r="C1931" s="6">
        <v>38506.30859375</v>
      </c>
      <c r="D1931" s="6">
        <v>5281.1298828125</v>
      </c>
      <c r="E1931" s="6">
        <v>27479</v>
      </c>
      <c r="F1931" s="15">
        <f>D1931/C1931*100</f>
        <v>13.714973145126889</v>
      </c>
      <c r="G1931" s="22">
        <f>TRUNC(D1931/E1931*100,3)</f>
        <v>19.218</v>
      </c>
      <c r="H1931" s="7">
        <f>ROUND(D1931-D1930,3)</f>
        <v>-315.416</v>
      </c>
      <c r="I1931">
        <f>ROUND(H1931/D1930*100,3)</f>
        <v>-5.6360000000000001</v>
      </c>
    </row>
    <row r="1932" spans="1:9" x14ac:dyDescent="0.25">
      <c r="A1932" s="14">
        <v>43911.458333333336</v>
      </c>
      <c r="B1932" s="5">
        <f>A1932</f>
        <v>43911.458333333336</v>
      </c>
      <c r="C1932" s="6">
        <v>39068.47265625</v>
      </c>
      <c r="D1932" s="6">
        <v>3728.699462890625</v>
      </c>
      <c r="E1932" s="6">
        <v>27479</v>
      </c>
      <c r="F1932" s="15">
        <f>D1932/C1932*100</f>
        <v>9.5440113456652469</v>
      </c>
      <c r="G1932" s="22">
        <f>TRUNC(D1932/E1932*100,3)</f>
        <v>13.569000000000001</v>
      </c>
      <c r="H1932" s="7">
        <f>ROUND(D1932-D1931,3)</f>
        <v>-1552.43</v>
      </c>
      <c r="I1932">
        <f>ROUND(H1932/D1931*100,3)</f>
        <v>-29.396000000000001</v>
      </c>
    </row>
    <row r="1933" spans="1:9" x14ac:dyDescent="0.25">
      <c r="A1933" s="14">
        <v>43911.5</v>
      </c>
      <c r="B1933" s="5">
        <f>A1933</f>
        <v>43911.5</v>
      </c>
      <c r="C1933" s="6">
        <v>39003.703125</v>
      </c>
      <c r="D1933" s="6">
        <v>3468.475341796875</v>
      </c>
      <c r="E1933" s="6">
        <v>27479</v>
      </c>
      <c r="F1933" s="15">
        <f>D1933/C1933*100</f>
        <v>8.8926821401573655</v>
      </c>
      <c r="G1933" s="22">
        <f>TRUNC(D1933/E1933*100,3)</f>
        <v>12.622</v>
      </c>
      <c r="H1933" s="7">
        <f>ROUND(D1933-D1932,3)</f>
        <v>-260.22399999999999</v>
      </c>
      <c r="I1933">
        <f>ROUND(H1933/D1932*100,3)</f>
        <v>-6.9790000000000001</v>
      </c>
    </row>
    <row r="1934" spans="1:9" x14ac:dyDescent="0.25">
      <c r="A1934" s="14">
        <v>43911.541666666664</v>
      </c>
      <c r="B1934" s="5">
        <f>A1934</f>
        <v>43911.541666666664</v>
      </c>
      <c r="C1934" s="6">
        <v>38434.52734375</v>
      </c>
      <c r="D1934" s="6">
        <v>2616.693115234375</v>
      </c>
      <c r="E1934" s="6">
        <v>27479</v>
      </c>
      <c r="F1934" s="15">
        <f>D1934/C1934*100</f>
        <v>6.8081834123553664</v>
      </c>
      <c r="G1934" s="22">
        <f>TRUNC(D1934/E1934*100,3)</f>
        <v>9.5220000000000002</v>
      </c>
      <c r="H1934" s="7">
        <f>ROUND(D1934-D1933,3)</f>
        <v>-851.78200000000004</v>
      </c>
      <c r="I1934">
        <f>ROUND(H1934/D1933*100,3)</f>
        <v>-24.558</v>
      </c>
    </row>
    <row r="1935" spans="1:9" x14ac:dyDescent="0.25">
      <c r="A1935" s="14">
        <v>43911.583333333336</v>
      </c>
      <c r="B1935" s="5">
        <f>A1935</f>
        <v>43911.583333333336</v>
      </c>
      <c r="C1935" s="6">
        <v>37937.09765625</v>
      </c>
      <c r="D1935" s="6">
        <v>2742.6806640625</v>
      </c>
      <c r="E1935" s="6">
        <v>27479</v>
      </c>
      <c r="F1935" s="15">
        <f>D1935/C1935*100</f>
        <v>7.2295479451645743</v>
      </c>
      <c r="G1935" s="22">
        <f>TRUNC(D1935/E1935*100,3)</f>
        <v>9.9809999999999999</v>
      </c>
      <c r="H1935" s="7">
        <f>ROUND(D1935-D1934,3)</f>
        <v>125.988</v>
      </c>
      <c r="I1935">
        <f>ROUND(H1935/D1934*100,3)</f>
        <v>4.8150000000000004</v>
      </c>
    </row>
    <row r="1936" spans="1:9" x14ac:dyDescent="0.25">
      <c r="A1936" s="14">
        <v>43911.625</v>
      </c>
      <c r="B1936" s="5">
        <f>A1936</f>
        <v>43911.625</v>
      </c>
      <c r="C1936" s="6">
        <v>37510.8828125</v>
      </c>
      <c r="D1936" s="6">
        <v>2754.045654296875</v>
      </c>
      <c r="E1936" s="6">
        <v>27479</v>
      </c>
      <c r="F1936" s="15">
        <f>D1936/C1936*100</f>
        <v>7.341991037809235</v>
      </c>
      <c r="G1936" s="22">
        <f>TRUNC(D1936/E1936*100,3)</f>
        <v>10.022</v>
      </c>
      <c r="H1936" s="7">
        <f>ROUND(D1936-D1935,3)</f>
        <v>11.365</v>
      </c>
      <c r="I1936">
        <f>ROUND(H1936/D1935*100,3)</f>
        <v>0.41399999999999998</v>
      </c>
    </row>
    <row r="1937" spans="1:9" x14ac:dyDescent="0.25">
      <c r="A1937" s="14">
        <v>43911.666666666664</v>
      </c>
      <c r="B1937" s="5">
        <f>A1937</f>
        <v>43911.666666666664</v>
      </c>
      <c r="C1937" s="6">
        <v>37214.1875</v>
      </c>
      <c r="D1937" s="6">
        <v>2874.641845703125</v>
      </c>
      <c r="E1937" s="6">
        <v>27479</v>
      </c>
      <c r="F1937" s="15">
        <f>D1937/C1937*100</f>
        <v>7.7245858066983866</v>
      </c>
      <c r="G1937" s="22">
        <f>TRUNC(D1937/E1937*100,3)</f>
        <v>10.461</v>
      </c>
      <c r="H1937" s="7">
        <f>ROUND(D1937-D1936,3)</f>
        <v>120.596</v>
      </c>
      <c r="I1937">
        <f>ROUND(H1937/D1936*100,3)</f>
        <v>4.3789999999999996</v>
      </c>
    </row>
    <row r="1938" spans="1:9" x14ac:dyDescent="0.25">
      <c r="A1938" s="14">
        <v>43911.708333333336</v>
      </c>
      <c r="B1938" s="5">
        <f>A1938</f>
        <v>43911.708333333336</v>
      </c>
      <c r="C1938" s="6">
        <v>37202.62890625</v>
      </c>
      <c r="D1938" s="6">
        <v>3347.449462890625</v>
      </c>
      <c r="E1938" s="6">
        <v>27479</v>
      </c>
      <c r="F1938" s="15">
        <f>D1938/C1938*100</f>
        <v>8.9978841853519054</v>
      </c>
      <c r="G1938" s="22">
        <f>TRUNC(D1938/E1938*100,3)</f>
        <v>12.180999999999999</v>
      </c>
      <c r="H1938" s="7">
        <f>ROUND(D1938-D1937,3)</f>
        <v>472.80799999999999</v>
      </c>
      <c r="I1938">
        <f>ROUND(H1938/D1937*100,3)</f>
        <v>16.448</v>
      </c>
    </row>
    <row r="1939" spans="1:9" x14ac:dyDescent="0.25">
      <c r="A1939" s="14">
        <v>43911.75</v>
      </c>
      <c r="B1939" s="5">
        <f>A1939</f>
        <v>43911.75</v>
      </c>
      <c r="C1939" s="6">
        <v>37646.2734375</v>
      </c>
      <c r="D1939" s="6">
        <v>3614.57861328125</v>
      </c>
      <c r="E1939" s="6">
        <v>27479</v>
      </c>
      <c r="F1939" s="15">
        <f>D1939/C1939*100</f>
        <v>9.6014247446885825</v>
      </c>
      <c r="G1939" s="22">
        <f>TRUNC(D1939/E1939*100,3)</f>
        <v>13.153</v>
      </c>
      <c r="H1939" s="7">
        <f>ROUND(D1939-D1938,3)</f>
        <v>267.12900000000002</v>
      </c>
      <c r="I1939">
        <f>ROUND(H1939/D1938*100,3)</f>
        <v>7.98</v>
      </c>
    </row>
    <row r="1940" spans="1:9" x14ac:dyDescent="0.25">
      <c r="A1940" s="14">
        <v>43911.791666666664</v>
      </c>
      <c r="B1940" s="5">
        <f>A1940</f>
        <v>43911.791666666664</v>
      </c>
      <c r="C1940" s="6">
        <v>38002.6484375</v>
      </c>
      <c r="D1940" s="6">
        <v>3977.783935546875</v>
      </c>
      <c r="E1940" s="6">
        <v>27479</v>
      </c>
      <c r="F1940" s="15">
        <f>D1940/C1940*100</f>
        <v>10.467122948256691</v>
      </c>
      <c r="G1940" s="22">
        <f>TRUNC(D1940/E1940*100,3)</f>
        <v>14.475</v>
      </c>
      <c r="H1940" s="7">
        <f>ROUND(D1940-D1939,3)</f>
        <v>363.20499999999998</v>
      </c>
      <c r="I1940">
        <f>ROUND(H1940/D1939*100,3)</f>
        <v>10.048</v>
      </c>
    </row>
    <row r="1941" spans="1:9" x14ac:dyDescent="0.25">
      <c r="A1941" s="14">
        <v>43911.833333333336</v>
      </c>
      <c r="B1941" s="5">
        <f>A1941</f>
        <v>43911.833333333336</v>
      </c>
      <c r="C1941" s="6">
        <v>38667.68359375</v>
      </c>
      <c r="D1941" s="6">
        <v>3950.8037109375</v>
      </c>
      <c r="E1941" s="6">
        <v>27479</v>
      </c>
      <c r="F1941" s="15">
        <f>D1941/C1941*100</f>
        <v>10.217327090097745</v>
      </c>
      <c r="G1941" s="22">
        <f>TRUNC(D1941/E1941*100,3)</f>
        <v>14.377000000000001</v>
      </c>
      <c r="H1941" s="7">
        <f>ROUND(D1941-D1940,3)</f>
        <v>-26.98</v>
      </c>
      <c r="I1941">
        <f>ROUND(H1941/D1940*100,3)</f>
        <v>-0.67800000000000005</v>
      </c>
    </row>
    <row r="1942" spans="1:9" x14ac:dyDescent="0.25">
      <c r="A1942" s="14">
        <v>43911.875</v>
      </c>
      <c r="B1942" s="5">
        <f>A1942</f>
        <v>43911.875</v>
      </c>
      <c r="C1942" s="6">
        <v>38111.80859375</v>
      </c>
      <c r="D1942" s="6">
        <v>3885.8466796875</v>
      </c>
      <c r="E1942" s="6">
        <v>27479</v>
      </c>
      <c r="F1942" s="15">
        <f>D1942/C1942*100</f>
        <v>10.195912561139238</v>
      </c>
      <c r="G1942" s="22">
        <f>TRUNC(D1942/E1942*100,3)</f>
        <v>14.141</v>
      </c>
      <c r="H1942" s="7">
        <f>ROUND(D1942-D1941,3)</f>
        <v>-64.956999999999994</v>
      </c>
      <c r="I1942">
        <f>ROUND(H1942/D1941*100,3)</f>
        <v>-1.6439999999999999</v>
      </c>
    </row>
    <row r="1943" spans="1:9" x14ac:dyDescent="0.25">
      <c r="A1943" s="14">
        <v>43911.916666666664</v>
      </c>
      <c r="B1943" s="5">
        <f>A1943</f>
        <v>43911.916666666664</v>
      </c>
      <c r="C1943" s="6">
        <v>36845.5234375</v>
      </c>
      <c r="D1943" s="6">
        <v>3194.011474609375</v>
      </c>
      <c r="E1943" s="6">
        <v>27479</v>
      </c>
      <c r="F1943" s="15">
        <f>D1943/C1943*100</f>
        <v>8.6686554474583168</v>
      </c>
      <c r="G1943" s="22">
        <f>TRUNC(D1943/E1943*100,3)</f>
        <v>11.622999999999999</v>
      </c>
      <c r="H1943" s="7">
        <f>ROUND(D1943-D1942,3)</f>
        <v>-691.83500000000004</v>
      </c>
      <c r="I1943">
        <f>ROUND(H1943/D1942*100,3)</f>
        <v>-17.803999999999998</v>
      </c>
    </row>
    <row r="1944" spans="1:9" x14ac:dyDescent="0.25">
      <c r="A1944" s="14">
        <v>43911.958333333336</v>
      </c>
      <c r="B1944" s="5">
        <f>A1944</f>
        <v>43911.958333333336</v>
      </c>
      <c r="C1944" s="6">
        <v>35428.6640625</v>
      </c>
      <c r="D1944" s="6">
        <v>2644.694580078125</v>
      </c>
      <c r="E1944" s="6">
        <v>27479</v>
      </c>
      <c r="F1944" s="15">
        <f>D1944/C1944*100</f>
        <v>7.4648442160071218</v>
      </c>
      <c r="G1944" s="22">
        <f>TRUNC(D1944/E1944*100,3)</f>
        <v>9.6240000000000006</v>
      </c>
      <c r="H1944" s="7">
        <f>ROUND(D1944-D1943,3)</f>
        <v>-549.31700000000001</v>
      </c>
      <c r="I1944">
        <f>ROUND(H1944/D1943*100,3)</f>
        <v>-17.198</v>
      </c>
    </row>
    <row r="1945" spans="1:9" x14ac:dyDescent="0.25">
      <c r="A1945" s="14">
        <v>43912</v>
      </c>
      <c r="B1945" s="5">
        <f>A1945</f>
        <v>43912</v>
      </c>
      <c r="C1945" s="6">
        <v>33871.39453125</v>
      </c>
      <c r="D1945" s="6">
        <v>2749.473876953125</v>
      </c>
      <c r="E1945" s="6">
        <v>27479</v>
      </c>
      <c r="F1945" s="15">
        <f>D1945/C1945*100</f>
        <v>8.1173920206221215</v>
      </c>
      <c r="G1945" s="22">
        <f>TRUNC(D1945/E1945*100,3)</f>
        <v>10.005000000000001</v>
      </c>
      <c r="H1945" s="7">
        <f>ROUND(D1945-D1944,3)</f>
        <v>104.779</v>
      </c>
      <c r="I1945">
        <f>ROUND(H1945/D1944*100,3)</f>
        <v>3.9620000000000002</v>
      </c>
    </row>
    <row r="1946" spans="1:9" x14ac:dyDescent="0.25">
      <c r="A1946" s="14">
        <v>43912.041666666664</v>
      </c>
      <c r="B1946" s="5">
        <f>A1946</f>
        <v>43912.041666666664</v>
      </c>
      <c r="C1946" s="6">
        <v>32578.341796875</v>
      </c>
      <c r="D1946" s="6">
        <v>2619.90576171875</v>
      </c>
      <c r="E1946" s="6">
        <v>27479</v>
      </c>
      <c r="F1946" s="15">
        <f>D1946/C1946*100</f>
        <v>8.0418634504290765</v>
      </c>
      <c r="G1946" s="22">
        <f>TRUNC(D1946/E1946*100,3)</f>
        <v>9.5340000000000007</v>
      </c>
      <c r="H1946" s="7">
        <f>ROUND(D1946-D1945,3)</f>
        <v>-129.56800000000001</v>
      </c>
      <c r="I1946">
        <f>ROUND(H1946/D1945*100,3)</f>
        <v>-4.7119999999999997</v>
      </c>
    </row>
    <row r="1947" spans="1:9" x14ac:dyDescent="0.25">
      <c r="A1947" s="14">
        <v>43912.083333333336</v>
      </c>
      <c r="B1947" s="5">
        <f>A1947</f>
        <v>43912.083333333336</v>
      </c>
      <c r="C1947" s="6">
        <v>31771.349609375</v>
      </c>
      <c r="D1947" s="6">
        <v>2689.534423828125</v>
      </c>
      <c r="E1947" s="6">
        <v>27479</v>
      </c>
      <c r="F1947" s="15">
        <f>D1947/C1947*100</f>
        <v>8.4652822649828661</v>
      </c>
      <c r="G1947" s="22">
        <f>TRUNC(D1947/E1947*100,3)</f>
        <v>9.7870000000000008</v>
      </c>
      <c r="H1947" s="7">
        <f>ROUND(D1947-D1946,3)</f>
        <v>69.629000000000005</v>
      </c>
      <c r="I1947">
        <f>ROUND(H1947/D1946*100,3)</f>
        <v>2.6579999999999999</v>
      </c>
    </row>
    <row r="1948" spans="1:9" x14ac:dyDescent="0.25">
      <c r="A1948" s="14">
        <v>43912.125</v>
      </c>
      <c r="B1948" s="5">
        <f>A1948</f>
        <v>43912.125</v>
      </c>
      <c r="C1948" s="6">
        <v>31087.65234375</v>
      </c>
      <c r="D1948" s="6">
        <v>2600.155029296875</v>
      </c>
      <c r="E1948" s="6">
        <v>27479</v>
      </c>
      <c r="F1948" s="15">
        <f>D1948/C1948*100</f>
        <v>8.3639478483154797</v>
      </c>
      <c r="G1948" s="22">
        <f>TRUNC(D1948/E1948*100,3)</f>
        <v>9.4619999999999997</v>
      </c>
      <c r="H1948" s="7">
        <f>ROUND(D1948-D1947,3)</f>
        <v>-89.379000000000005</v>
      </c>
      <c r="I1948">
        <f>ROUND(H1948/D1947*100,3)</f>
        <v>-3.323</v>
      </c>
    </row>
    <row r="1949" spans="1:9" x14ac:dyDescent="0.25">
      <c r="A1949" s="14">
        <v>43912.166666666664</v>
      </c>
      <c r="B1949" s="5">
        <f>A1949</f>
        <v>43912.166666666664</v>
      </c>
      <c r="C1949" s="6">
        <v>30807.521484375</v>
      </c>
      <c r="D1949" s="6">
        <v>2729.66015625</v>
      </c>
      <c r="E1949" s="6">
        <v>27479</v>
      </c>
      <c r="F1949" s="15">
        <f>D1949/C1949*100</f>
        <v>8.86036923689052</v>
      </c>
      <c r="G1949" s="22">
        <f>TRUNC(D1949/E1949*100,3)</f>
        <v>9.9329999999999998</v>
      </c>
      <c r="H1949" s="7">
        <f>ROUND(D1949-D1948,3)</f>
        <v>129.505</v>
      </c>
      <c r="I1949">
        <f>ROUND(H1949/D1948*100,3)</f>
        <v>4.9809999999999999</v>
      </c>
    </row>
    <row r="1950" spans="1:9" x14ac:dyDescent="0.25">
      <c r="A1950" s="14">
        <v>43912.208333333336</v>
      </c>
      <c r="B1950" s="5">
        <f>A1950</f>
        <v>43912.208333333336</v>
      </c>
      <c r="C1950" s="6">
        <v>31056.486328125</v>
      </c>
      <c r="D1950" s="6">
        <v>2882.12109375</v>
      </c>
      <c r="E1950" s="6">
        <v>27479</v>
      </c>
      <c r="F1950" s="15">
        <f>D1950/C1950*100</f>
        <v>9.2802548984426743</v>
      </c>
      <c r="G1950" s="22">
        <f>TRUNC(D1950/E1950*100,3)</f>
        <v>10.488</v>
      </c>
      <c r="H1950" s="7">
        <f>ROUND(D1950-D1949,3)</f>
        <v>152.46100000000001</v>
      </c>
      <c r="I1950">
        <f>ROUND(H1950/D1949*100,3)</f>
        <v>5.585</v>
      </c>
    </row>
    <row r="1951" spans="1:9" x14ac:dyDescent="0.25">
      <c r="A1951" s="14">
        <v>43912.25</v>
      </c>
      <c r="B1951" s="5">
        <f>A1951</f>
        <v>43912.25</v>
      </c>
      <c r="C1951" s="6">
        <v>31377.994140625</v>
      </c>
      <c r="D1951" s="6">
        <v>2746.470947265625</v>
      </c>
      <c r="E1951" s="6">
        <v>27479</v>
      </c>
      <c r="F1951" s="15">
        <f>D1951/C1951*100</f>
        <v>8.7528569702604955</v>
      </c>
      <c r="G1951" s="22">
        <f>TRUNC(D1951/E1951*100,3)</f>
        <v>9.9939999999999998</v>
      </c>
      <c r="H1951" s="7">
        <f>ROUND(D1951-D1950,3)</f>
        <v>-135.65</v>
      </c>
      <c r="I1951">
        <f>ROUND(H1951/D1950*100,3)</f>
        <v>-4.7069999999999999</v>
      </c>
    </row>
    <row r="1952" spans="1:9" x14ac:dyDescent="0.25">
      <c r="A1952" s="14">
        <v>43912.291666666664</v>
      </c>
      <c r="B1952" s="5">
        <f>A1952</f>
        <v>43912.291666666664</v>
      </c>
      <c r="C1952" s="6">
        <v>32038.771484375</v>
      </c>
      <c r="D1952" s="6">
        <v>3001.901123046875</v>
      </c>
      <c r="E1952" s="6">
        <v>27479</v>
      </c>
      <c r="F1952" s="15">
        <f>D1952/C1952*100</f>
        <v>9.3695887325482285</v>
      </c>
      <c r="G1952" s="22">
        <f>TRUNC(D1952/E1952*100,3)</f>
        <v>10.923999999999999</v>
      </c>
      <c r="H1952" s="7">
        <f>ROUND(D1952-D1951,3)</f>
        <v>255.43</v>
      </c>
      <c r="I1952">
        <f>ROUND(H1952/D1951*100,3)</f>
        <v>9.3000000000000007</v>
      </c>
    </row>
    <row r="1953" spans="1:9" x14ac:dyDescent="0.25">
      <c r="A1953" s="14">
        <v>43912.333333333336</v>
      </c>
      <c r="B1953" s="5">
        <f>A1953</f>
        <v>43912.333333333336</v>
      </c>
      <c r="C1953" s="6">
        <v>32683.626953125</v>
      </c>
      <c r="D1953" s="6">
        <v>2963.122314453125</v>
      </c>
      <c r="E1953" s="6">
        <v>27479</v>
      </c>
      <c r="F1953" s="15">
        <f>D1953/C1953*100</f>
        <v>9.0660755573512333</v>
      </c>
      <c r="G1953" s="22">
        <f>TRUNC(D1953/E1953*100,3)</f>
        <v>10.782999999999999</v>
      </c>
      <c r="H1953" s="7">
        <f>ROUND(D1953-D1952,3)</f>
        <v>-38.779000000000003</v>
      </c>
      <c r="I1953">
        <f>ROUND(H1953/D1952*100,3)</f>
        <v>-1.292</v>
      </c>
    </row>
    <row r="1954" spans="1:9" x14ac:dyDescent="0.25">
      <c r="A1954" s="14">
        <v>43912.375</v>
      </c>
      <c r="B1954" s="5">
        <f>A1954</f>
        <v>43912.375</v>
      </c>
      <c r="C1954" s="6">
        <v>33960.4140625</v>
      </c>
      <c r="D1954" s="6">
        <v>2797.061279296875</v>
      </c>
      <c r="E1954" s="6">
        <v>27479</v>
      </c>
      <c r="F1954" s="15">
        <f>D1954/C1954*100</f>
        <v>8.2362402123520191</v>
      </c>
      <c r="G1954" s="22">
        <f>TRUNC(D1954/E1954*100,3)</f>
        <v>10.178000000000001</v>
      </c>
      <c r="H1954" s="7">
        <f>ROUND(D1954-D1953,3)</f>
        <v>-166.06100000000001</v>
      </c>
      <c r="I1954">
        <f>ROUND(H1954/D1953*100,3)</f>
        <v>-5.6040000000000001</v>
      </c>
    </row>
    <row r="1955" spans="1:9" x14ac:dyDescent="0.25">
      <c r="A1955" s="14">
        <v>43912.416666666664</v>
      </c>
      <c r="B1955" s="5">
        <f>A1955</f>
        <v>43912.416666666664</v>
      </c>
      <c r="C1955" s="6">
        <v>35491.98046875</v>
      </c>
      <c r="D1955" s="6">
        <v>2675.0712890625</v>
      </c>
      <c r="E1955" s="6">
        <v>27479</v>
      </c>
      <c r="F1955" s="15">
        <f>D1955/C1955*100</f>
        <v>7.5371147333348958</v>
      </c>
      <c r="G1955" s="22">
        <f>TRUNC(D1955/E1955*100,3)</f>
        <v>9.734</v>
      </c>
      <c r="H1955" s="7">
        <f>ROUND(D1955-D1954,3)</f>
        <v>-121.99</v>
      </c>
      <c r="I1955">
        <f>ROUND(H1955/D1954*100,3)</f>
        <v>-4.3609999999999998</v>
      </c>
    </row>
    <row r="1956" spans="1:9" x14ac:dyDescent="0.25">
      <c r="A1956" s="14">
        <v>43912.458333333336</v>
      </c>
      <c r="B1956" s="5">
        <f>A1956</f>
        <v>43912.458333333336</v>
      </c>
      <c r="C1956" s="6">
        <v>36274.12109375</v>
      </c>
      <c r="D1956" s="6">
        <v>2326.031005859375</v>
      </c>
      <c r="E1956" s="6">
        <v>27479</v>
      </c>
      <c r="F1956" s="15">
        <f>D1956/C1956*100</f>
        <v>6.4123704054683444</v>
      </c>
      <c r="G1956" s="22">
        <f>TRUNC(D1956/E1956*100,3)</f>
        <v>8.4640000000000004</v>
      </c>
      <c r="H1956" s="7">
        <f>ROUND(D1956-D1955,3)</f>
        <v>-349.04</v>
      </c>
      <c r="I1956">
        <f>ROUND(H1956/D1955*100,3)</f>
        <v>-13.048</v>
      </c>
    </row>
    <row r="1957" spans="1:9" x14ac:dyDescent="0.25">
      <c r="A1957" s="14">
        <v>43912.5</v>
      </c>
      <c r="B1957" s="5">
        <f>A1957</f>
        <v>43912.5</v>
      </c>
      <c r="C1957" s="6">
        <v>36944.51171875</v>
      </c>
      <c r="D1957" s="6">
        <v>2266.066162109375</v>
      </c>
      <c r="E1957" s="6">
        <v>27479</v>
      </c>
      <c r="F1957" s="15">
        <f>D1957/C1957*100</f>
        <v>6.1337017507780613</v>
      </c>
      <c r="G1957" s="22">
        <f>TRUNC(D1957/E1957*100,3)</f>
        <v>8.2460000000000004</v>
      </c>
      <c r="H1957" s="7">
        <f>ROUND(D1957-D1956,3)</f>
        <v>-59.965000000000003</v>
      </c>
      <c r="I1957">
        <f>ROUND(H1957/D1956*100,3)</f>
        <v>-2.5779999999999998</v>
      </c>
    </row>
    <row r="1958" spans="1:9" x14ac:dyDescent="0.25">
      <c r="A1958" s="14">
        <v>43912.541666666664</v>
      </c>
      <c r="B1958" s="5">
        <f>A1958</f>
        <v>43912.541666666664</v>
      </c>
      <c r="C1958" s="6">
        <v>37146.640625</v>
      </c>
      <c r="D1958" s="6">
        <v>2436.639404296875</v>
      </c>
      <c r="E1958" s="6">
        <v>27479</v>
      </c>
      <c r="F1958" s="15">
        <f>D1958/C1958*100</f>
        <v>6.5595148398345238</v>
      </c>
      <c r="G1958" s="22">
        <f>TRUNC(D1958/E1958*100,3)</f>
        <v>8.8670000000000009</v>
      </c>
      <c r="H1958" s="7">
        <f>ROUND(D1958-D1957,3)</f>
        <v>170.57300000000001</v>
      </c>
      <c r="I1958">
        <f>ROUND(H1958/D1957*100,3)</f>
        <v>7.5270000000000001</v>
      </c>
    </row>
    <row r="1959" spans="1:9" x14ac:dyDescent="0.25">
      <c r="A1959" s="14">
        <v>43912.583333333336</v>
      </c>
      <c r="B1959" s="5">
        <f>A1959</f>
        <v>43912.583333333336</v>
      </c>
      <c r="C1959" s="6">
        <v>37133.91796875</v>
      </c>
      <c r="D1959" s="6">
        <v>3212.2177734375</v>
      </c>
      <c r="E1959" s="6">
        <v>27479</v>
      </c>
      <c r="F1959" s="15">
        <f>D1959/C1959*100</f>
        <v>8.6503605036795133</v>
      </c>
      <c r="G1959" s="22">
        <f>TRUNC(D1959/E1959*100,3)</f>
        <v>11.689</v>
      </c>
      <c r="H1959" s="7">
        <f>ROUND(D1959-D1958,3)</f>
        <v>775.57799999999997</v>
      </c>
      <c r="I1959">
        <f>ROUND(H1959/D1958*100,3)</f>
        <v>31.83</v>
      </c>
    </row>
    <row r="1960" spans="1:9" x14ac:dyDescent="0.25">
      <c r="A1960" s="14">
        <v>43912.625</v>
      </c>
      <c r="B1960" s="5">
        <f>A1960</f>
        <v>43912.625</v>
      </c>
      <c r="C1960" s="6">
        <v>37108.234375</v>
      </c>
      <c r="D1960" s="6">
        <v>4731.69580078125</v>
      </c>
      <c r="E1960" s="6">
        <v>27479</v>
      </c>
      <c r="F1960" s="15">
        <f>D1960/C1960*100</f>
        <v>12.751066927530823</v>
      </c>
      <c r="G1960" s="22">
        <f>TRUNC(D1960/E1960*100,3)</f>
        <v>17.219000000000001</v>
      </c>
      <c r="H1960" s="7">
        <f>ROUND(D1960-D1959,3)</f>
        <v>1519.4780000000001</v>
      </c>
      <c r="I1960">
        <f>ROUND(H1960/D1959*100,3)</f>
        <v>47.302999999999997</v>
      </c>
    </row>
    <row r="1961" spans="1:9" x14ac:dyDescent="0.25">
      <c r="A1961" s="14">
        <v>43912.666666666664</v>
      </c>
      <c r="B1961" s="5">
        <f>A1961</f>
        <v>43912.666666666664</v>
      </c>
      <c r="C1961" s="6">
        <v>37307.01171875</v>
      </c>
      <c r="D1961" s="6">
        <v>5900.0615234375</v>
      </c>
      <c r="E1961" s="6">
        <v>27479</v>
      </c>
      <c r="F1961" s="15">
        <f>D1961/C1961*100</f>
        <v>15.814886402365508</v>
      </c>
      <c r="G1961" s="22">
        <f>TRUNC(D1961/E1961*100,3)</f>
        <v>21.471</v>
      </c>
      <c r="H1961" s="7">
        <f>ROUND(D1961-D1960,3)</f>
        <v>1168.366</v>
      </c>
      <c r="I1961">
        <f>ROUND(H1961/D1960*100,3)</f>
        <v>24.692</v>
      </c>
    </row>
    <row r="1962" spans="1:9" x14ac:dyDescent="0.25">
      <c r="A1962" s="14">
        <v>43912.708333333336</v>
      </c>
      <c r="B1962" s="5">
        <f>A1962</f>
        <v>43912.708333333336</v>
      </c>
      <c r="C1962" s="6">
        <v>37556.33984375</v>
      </c>
      <c r="D1962" s="6">
        <v>6593.72509765625</v>
      </c>
      <c r="E1962" s="6">
        <v>27479</v>
      </c>
      <c r="F1962" s="15">
        <f>D1962/C1962*100</f>
        <v>17.556889529408057</v>
      </c>
      <c r="G1962" s="22">
        <f>TRUNC(D1962/E1962*100,3)</f>
        <v>23.995000000000001</v>
      </c>
      <c r="H1962" s="7">
        <f>ROUND(D1962-D1961,3)</f>
        <v>693.66399999999999</v>
      </c>
      <c r="I1962">
        <f>ROUND(H1962/D1961*100,3)</f>
        <v>11.757</v>
      </c>
    </row>
    <row r="1963" spans="1:9" x14ac:dyDescent="0.25">
      <c r="A1963" s="14">
        <v>43912.75</v>
      </c>
      <c r="B1963" s="5">
        <f>A1963</f>
        <v>43912.75</v>
      </c>
      <c r="C1963" s="6">
        <v>37824.8125</v>
      </c>
      <c r="D1963" s="6">
        <v>7109.40185546875</v>
      </c>
      <c r="E1963" s="6">
        <v>27479</v>
      </c>
      <c r="F1963" s="15">
        <f>D1963/C1963*100</f>
        <v>18.795603693921155</v>
      </c>
      <c r="G1963" s="22">
        <f>TRUNC(D1963/E1963*100,3)</f>
        <v>25.872</v>
      </c>
      <c r="H1963" s="7">
        <f>ROUND(D1963-D1962,3)</f>
        <v>515.67700000000002</v>
      </c>
      <c r="I1963">
        <f>ROUND(H1963/D1962*100,3)</f>
        <v>7.8209999999999997</v>
      </c>
    </row>
    <row r="1964" spans="1:9" x14ac:dyDescent="0.25">
      <c r="A1964" s="14">
        <v>43912.791666666664</v>
      </c>
      <c r="B1964" s="5">
        <f>A1964</f>
        <v>43912.791666666664</v>
      </c>
      <c r="C1964" s="6">
        <v>37941.07421875</v>
      </c>
      <c r="D1964" s="6">
        <v>6368.82568359375</v>
      </c>
      <c r="E1964" s="6">
        <v>27479</v>
      </c>
      <c r="F1964" s="15">
        <f>D1964/C1964*100</f>
        <v>16.786097428012084</v>
      </c>
      <c r="G1964" s="22">
        <f>TRUNC(D1964/E1964*100,3)</f>
        <v>23.177</v>
      </c>
      <c r="H1964" s="7">
        <f>ROUND(D1964-D1963,3)</f>
        <v>-740.57600000000002</v>
      </c>
      <c r="I1964">
        <f>ROUND(H1964/D1963*100,3)</f>
        <v>-10.417</v>
      </c>
    </row>
    <row r="1965" spans="1:9" x14ac:dyDescent="0.25">
      <c r="A1965" s="14">
        <v>43912.833333333336</v>
      </c>
      <c r="B1965" s="5">
        <f>A1965</f>
        <v>43912.833333333336</v>
      </c>
      <c r="C1965" s="6">
        <v>38898.26171875</v>
      </c>
      <c r="D1965" s="6">
        <v>6452.66162109375</v>
      </c>
      <c r="E1965" s="6">
        <v>27479</v>
      </c>
      <c r="F1965" s="15">
        <f>D1965/C1965*100</f>
        <v>16.588560351999984</v>
      </c>
      <c r="G1965" s="22">
        <f>TRUNC(D1965/E1965*100,3)</f>
        <v>23.481999999999999</v>
      </c>
      <c r="H1965" s="7">
        <f>ROUND(D1965-D1964,3)</f>
        <v>83.835999999999999</v>
      </c>
      <c r="I1965">
        <f>ROUND(H1965/D1964*100,3)</f>
        <v>1.3160000000000001</v>
      </c>
    </row>
    <row r="1966" spans="1:9" x14ac:dyDescent="0.25">
      <c r="A1966" s="14">
        <v>43912.875</v>
      </c>
      <c r="B1966" s="5">
        <f>A1966</f>
        <v>43912.875</v>
      </c>
      <c r="C1966" s="6">
        <v>38353.51171875</v>
      </c>
      <c r="D1966" s="6">
        <v>8335.46484375</v>
      </c>
      <c r="E1966" s="6">
        <v>27479</v>
      </c>
      <c r="F1966" s="15">
        <f>D1966/C1966*100</f>
        <v>21.733250673040757</v>
      </c>
      <c r="G1966" s="22">
        <f>TRUNC(D1966/E1966*100,3)</f>
        <v>30.332999999999998</v>
      </c>
      <c r="H1966" s="7">
        <f>ROUND(D1966-D1965,3)</f>
        <v>1882.8030000000001</v>
      </c>
      <c r="I1966">
        <f>ROUND(H1966/D1965*100,3)</f>
        <v>29.178999999999998</v>
      </c>
    </row>
    <row r="1967" spans="1:9" x14ac:dyDescent="0.25">
      <c r="A1967" s="14">
        <v>43912.916666666664</v>
      </c>
      <c r="B1967" s="5">
        <f>A1967</f>
        <v>43912.916666666664</v>
      </c>
      <c r="C1967" s="6">
        <v>37148.32421875</v>
      </c>
      <c r="D1967" s="6">
        <v>9258.7421875</v>
      </c>
      <c r="E1967" s="6">
        <v>27479</v>
      </c>
      <c r="F1967" s="15">
        <f>D1967/C1967*100</f>
        <v>24.923714278413676</v>
      </c>
      <c r="G1967" s="22">
        <f>TRUNC(D1967/E1967*100,3)</f>
        <v>33.692999999999998</v>
      </c>
      <c r="H1967" s="7">
        <f>ROUND(D1967-D1966,3)</f>
        <v>923.27700000000004</v>
      </c>
      <c r="I1967">
        <f>ROUND(H1967/D1966*100,3)</f>
        <v>11.076000000000001</v>
      </c>
    </row>
    <row r="1968" spans="1:9" x14ac:dyDescent="0.25">
      <c r="A1968" s="14">
        <v>43912.958333333336</v>
      </c>
      <c r="B1968" s="5">
        <f>A1968</f>
        <v>43912.958333333336</v>
      </c>
      <c r="C1968" s="6">
        <v>35365.5</v>
      </c>
      <c r="D1968" s="6">
        <v>10093.6328125</v>
      </c>
      <c r="E1968" s="6">
        <v>27479</v>
      </c>
      <c r="F1968" s="15">
        <f>D1968/C1968*100</f>
        <v>28.540902327126723</v>
      </c>
      <c r="G1968" s="22">
        <f>TRUNC(D1968/E1968*100,3)</f>
        <v>36.731999999999999</v>
      </c>
      <c r="H1968" s="7">
        <f>ROUND(D1968-D1967,3)</f>
        <v>834.89099999999996</v>
      </c>
      <c r="I1968">
        <f>ROUND(H1968/D1967*100,3)</f>
        <v>9.0169999999999995</v>
      </c>
    </row>
    <row r="1969" spans="1:9" x14ac:dyDescent="0.25">
      <c r="A1969" s="14">
        <v>43913</v>
      </c>
      <c r="B1969" s="5">
        <f>A1969</f>
        <v>43913</v>
      </c>
      <c r="C1969" s="6">
        <v>33375.67578125</v>
      </c>
      <c r="D1969" s="6">
        <v>10491.3291015625</v>
      </c>
      <c r="E1969" s="6">
        <v>27479</v>
      </c>
      <c r="F1969" s="15">
        <f>D1969/C1969*100</f>
        <v>31.434057456467702</v>
      </c>
      <c r="G1969" s="22">
        <f>TRUNC(D1969/E1969*100,3)</f>
        <v>38.179000000000002</v>
      </c>
      <c r="H1969" s="7">
        <f>ROUND(D1969-D1968,3)</f>
        <v>397.69600000000003</v>
      </c>
      <c r="I1969">
        <f>ROUND(H1969/D1968*100,3)</f>
        <v>3.94</v>
      </c>
    </row>
    <row r="1970" spans="1:9" x14ac:dyDescent="0.25">
      <c r="A1970" s="14">
        <v>43913.041666666664</v>
      </c>
      <c r="B1970" s="5">
        <f>A1970</f>
        <v>43913.041666666664</v>
      </c>
      <c r="C1970" s="6">
        <v>32106.931640625</v>
      </c>
      <c r="D1970" s="6">
        <v>10430.98828125</v>
      </c>
      <c r="E1970" s="6">
        <v>27479</v>
      </c>
      <c r="F1970" s="15">
        <f>D1970/C1970*100</f>
        <v>32.488275111445525</v>
      </c>
      <c r="G1970" s="22">
        <f>TRUNC(D1970/E1970*100,3)</f>
        <v>37.959000000000003</v>
      </c>
      <c r="H1970" s="7">
        <f>ROUND(D1970-D1969,3)</f>
        <v>-60.341000000000001</v>
      </c>
      <c r="I1970">
        <f>ROUND(H1970/D1969*100,3)</f>
        <v>-0.57499999999999996</v>
      </c>
    </row>
    <row r="1971" spans="1:9" x14ac:dyDescent="0.25">
      <c r="A1971" s="14">
        <v>43913.083333333336</v>
      </c>
      <c r="B1971" s="5">
        <f>A1971</f>
        <v>43913.083333333336</v>
      </c>
      <c r="C1971" s="6">
        <v>31100.572265625</v>
      </c>
      <c r="D1971" s="6">
        <v>10448.48046875</v>
      </c>
      <c r="E1971" s="6">
        <v>27479</v>
      </c>
      <c r="F1971" s="15">
        <f>D1971/C1971*100</f>
        <v>33.595782030990314</v>
      </c>
      <c r="G1971" s="22">
        <f>TRUNC(D1971/E1971*100,3)</f>
        <v>38.023000000000003</v>
      </c>
      <c r="H1971" s="7">
        <f>ROUND(D1971-D1970,3)</f>
        <v>17.492000000000001</v>
      </c>
      <c r="I1971">
        <f>ROUND(H1971/D1970*100,3)</f>
        <v>0.16800000000000001</v>
      </c>
    </row>
    <row r="1972" spans="1:9" x14ac:dyDescent="0.25">
      <c r="A1972" s="14">
        <v>43913.125</v>
      </c>
      <c r="B1972" s="5">
        <f>A1972</f>
        <v>43913.125</v>
      </c>
      <c r="C1972" s="6">
        <v>30744.08203125</v>
      </c>
      <c r="D1972" s="6">
        <v>10025.0361328125</v>
      </c>
      <c r="E1972" s="6">
        <v>27479</v>
      </c>
      <c r="F1972" s="15">
        <f>D1972/C1972*100</f>
        <v>32.608019073792782</v>
      </c>
      <c r="G1972" s="22">
        <f>TRUNC(D1972/E1972*100,3)</f>
        <v>36.481999999999999</v>
      </c>
      <c r="H1972" s="7">
        <f>ROUND(D1972-D1971,3)</f>
        <v>-423.44400000000002</v>
      </c>
      <c r="I1972">
        <f>ROUND(H1972/D1971*100,3)</f>
        <v>-4.0529999999999999</v>
      </c>
    </row>
    <row r="1973" spans="1:9" x14ac:dyDescent="0.25">
      <c r="A1973" s="14">
        <v>43913.166666666664</v>
      </c>
      <c r="B1973" s="5">
        <f>A1973</f>
        <v>43913.166666666664</v>
      </c>
      <c r="C1973" s="6">
        <v>30718.478515625</v>
      </c>
      <c r="D1973" s="6">
        <v>9149.5517578125</v>
      </c>
      <c r="E1973" s="6">
        <v>27479</v>
      </c>
      <c r="F1973" s="15">
        <f>D1973/C1973*100</f>
        <v>29.785172313005564</v>
      </c>
      <c r="G1973" s="22">
        <f>TRUNC(D1973/E1973*100,3)</f>
        <v>33.295999999999999</v>
      </c>
      <c r="H1973" s="7">
        <f>ROUND(D1973-D1972,3)</f>
        <v>-875.48400000000004</v>
      </c>
      <c r="I1973">
        <f>ROUND(H1973/D1972*100,3)</f>
        <v>-8.7330000000000005</v>
      </c>
    </row>
    <row r="1974" spans="1:9" x14ac:dyDescent="0.25">
      <c r="A1974" s="14">
        <v>43913.208333333336</v>
      </c>
      <c r="B1974" s="5">
        <f>A1974</f>
        <v>43913.208333333336</v>
      </c>
      <c r="C1974" s="6">
        <v>31278.736328125</v>
      </c>
      <c r="D1974" s="6">
        <v>7721.7431640625</v>
      </c>
      <c r="E1974" s="6">
        <v>27479</v>
      </c>
      <c r="F1974" s="15">
        <f>D1974/C1974*100</f>
        <v>24.686876998669909</v>
      </c>
      <c r="G1974" s="22">
        <f>TRUNC(D1974/E1974*100,3)</f>
        <v>28.1</v>
      </c>
      <c r="H1974" s="7">
        <f>ROUND(D1974-D1973,3)</f>
        <v>-1427.809</v>
      </c>
      <c r="I1974">
        <f>ROUND(H1974/D1973*100,3)</f>
        <v>-15.605</v>
      </c>
    </row>
    <row r="1975" spans="1:9" x14ac:dyDescent="0.25">
      <c r="A1975" s="14">
        <v>43913.25</v>
      </c>
      <c r="B1975" s="5">
        <f>A1975</f>
        <v>43913.25</v>
      </c>
      <c r="C1975" s="6">
        <v>33101.84375</v>
      </c>
      <c r="D1975" s="6">
        <v>6345.78857421875</v>
      </c>
      <c r="E1975" s="6">
        <v>27479</v>
      </c>
      <c r="F1975" s="15">
        <f>D1975/C1975*100</f>
        <v>19.170498846363355</v>
      </c>
      <c r="G1975" s="22">
        <f>TRUNC(D1975/E1975*100,3)</f>
        <v>23.093</v>
      </c>
      <c r="H1975" s="7">
        <f>ROUND(D1975-D1974,3)</f>
        <v>-1375.9549999999999</v>
      </c>
      <c r="I1975">
        <f>ROUND(H1975/D1974*100,3)</f>
        <v>-17.818999999999999</v>
      </c>
    </row>
    <row r="1976" spans="1:9" x14ac:dyDescent="0.25">
      <c r="A1976" s="14">
        <v>43913.291666666664</v>
      </c>
      <c r="B1976" s="5">
        <f>A1976</f>
        <v>43913.291666666664</v>
      </c>
      <c r="C1976" s="6">
        <v>35136.17578125</v>
      </c>
      <c r="D1976" s="6">
        <v>5315.95751953125</v>
      </c>
      <c r="E1976" s="6">
        <v>27479</v>
      </c>
      <c r="F1976" s="15">
        <f>D1976/C1976*100</f>
        <v>15.129584826269133</v>
      </c>
      <c r="G1976" s="22">
        <f>TRUNC(D1976/E1976*100,3)</f>
        <v>19.344999999999999</v>
      </c>
      <c r="H1976" s="7">
        <f>ROUND(D1976-D1975,3)</f>
        <v>-1029.8309999999999</v>
      </c>
      <c r="I1976">
        <f>ROUND(H1976/D1975*100,3)</f>
        <v>-16.228999999999999</v>
      </c>
    </row>
    <row r="1977" spans="1:9" x14ac:dyDescent="0.25">
      <c r="A1977" s="14">
        <v>43913.333333333336</v>
      </c>
      <c r="B1977" s="5">
        <f>A1977</f>
        <v>43913.333333333336</v>
      </c>
      <c r="C1977" s="6">
        <v>36293.5703125</v>
      </c>
      <c r="D1977" s="6">
        <v>4499.98193359375</v>
      </c>
      <c r="E1977" s="6">
        <v>27479</v>
      </c>
      <c r="F1977" s="15">
        <f>D1977/C1977*100</f>
        <v>12.398840606882633</v>
      </c>
      <c r="G1977" s="22">
        <f>TRUNC(D1977/E1977*100,3)</f>
        <v>16.376000000000001</v>
      </c>
      <c r="H1977" s="7">
        <f>ROUND(D1977-D1976,3)</f>
        <v>-815.976</v>
      </c>
      <c r="I1977">
        <f>ROUND(H1977/D1976*100,3)</f>
        <v>-15.35</v>
      </c>
    </row>
    <row r="1978" spans="1:9" x14ac:dyDescent="0.25">
      <c r="A1978" s="14">
        <v>43913.375</v>
      </c>
      <c r="B1978" s="5">
        <f>A1978</f>
        <v>43913.375</v>
      </c>
      <c r="C1978" s="6">
        <v>37328.546875</v>
      </c>
      <c r="D1978" s="6">
        <v>3862.945556640625</v>
      </c>
      <c r="E1978" s="6">
        <v>27479</v>
      </c>
      <c r="F1978" s="15">
        <f>D1978/C1978*100</f>
        <v>10.348502366235293</v>
      </c>
      <c r="G1978" s="22">
        <f>TRUNC(D1978/E1978*100,3)</f>
        <v>14.057</v>
      </c>
      <c r="H1978" s="7">
        <f>ROUND(D1978-D1977,3)</f>
        <v>-637.03599999999994</v>
      </c>
      <c r="I1978">
        <f>ROUND(H1978/D1977*100,3)</f>
        <v>-14.156000000000001</v>
      </c>
    </row>
    <row r="1979" spans="1:9" x14ac:dyDescent="0.25">
      <c r="A1979" s="14">
        <v>43913.416666666664</v>
      </c>
      <c r="B1979" s="5">
        <f>A1979</f>
        <v>43913.416666666664</v>
      </c>
      <c r="C1979" s="6">
        <v>38695.22265625</v>
      </c>
      <c r="D1979" s="6">
        <v>3134.460693359375</v>
      </c>
      <c r="E1979" s="6">
        <v>27479</v>
      </c>
      <c r="F1979" s="15">
        <f>D1979/C1979*100</f>
        <v>8.1003815928504572</v>
      </c>
      <c r="G1979" s="22">
        <f>TRUNC(D1979/E1979*100,3)</f>
        <v>11.406000000000001</v>
      </c>
      <c r="H1979" s="7">
        <f>ROUND(D1979-D1978,3)</f>
        <v>-728.48500000000001</v>
      </c>
      <c r="I1979">
        <f>ROUND(H1979/D1978*100,3)</f>
        <v>-18.858000000000001</v>
      </c>
    </row>
    <row r="1980" spans="1:9" x14ac:dyDescent="0.25">
      <c r="A1980" s="14">
        <v>43913.458333333336</v>
      </c>
      <c r="B1980" s="5">
        <f>A1980</f>
        <v>43913.458333333336</v>
      </c>
      <c r="C1980" s="6">
        <v>39710.82421875</v>
      </c>
      <c r="D1980" s="6">
        <v>3451.20361328125</v>
      </c>
      <c r="E1980" s="6">
        <v>27479</v>
      </c>
      <c r="F1980" s="15">
        <f>D1980/C1980*100</f>
        <v>8.6908385337711476</v>
      </c>
      <c r="G1980" s="22">
        <f>TRUNC(D1980/E1980*100,3)</f>
        <v>12.558999999999999</v>
      </c>
      <c r="H1980" s="7">
        <f>ROUND(D1980-D1979,3)</f>
        <v>316.74299999999999</v>
      </c>
      <c r="I1980">
        <f>ROUND(H1980/D1979*100,3)</f>
        <v>10.105</v>
      </c>
    </row>
    <row r="1981" spans="1:9" x14ac:dyDescent="0.25">
      <c r="A1981" s="14">
        <v>43913.5</v>
      </c>
      <c r="B1981" s="5">
        <f>A1981</f>
        <v>43913.5</v>
      </c>
      <c r="C1981" s="6">
        <v>40985.3515625</v>
      </c>
      <c r="D1981" s="6">
        <v>3793.66552734375</v>
      </c>
      <c r="E1981" s="6">
        <v>27479</v>
      </c>
      <c r="F1981" s="15">
        <f>D1981/C1981*100</f>
        <v>9.2561497772165175</v>
      </c>
      <c r="G1981" s="22">
        <f>TRUNC(D1981/E1981*100,3)</f>
        <v>13.805</v>
      </c>
      <c r="H1981" s="7">
        <f>ROUND(D1981-D1980,3)</f>
        <v>342.46199999999999</v>
      </c>
      <c r="I1981">
        <f>ROUND(H1981/D1980*100,3)</f>
        <v>9.923</v>
      </c>
    </row>
    <row r="1982" spans="1:9" x14ac:dyDescent="0.25">
      <c r="A1982" s="14">
        <v>43913.541666666664</v>
      </c>
      <c r="B1982" s="5">
        <f>A1982</f>
        <v>43913.541666666664</v>
      </c>
      <c r="C1982" s="6">
        <v>41956.6015625</v>
      </c>
      <c r="D1982" s="6">
        <v>4634.6953125</v>
      </c>
      <c r="E1982" s="6">
        <v>27479</v>
      </c>
      <c r="F1982" s="15">
        <f>D1982/C1982*100</f>
        <v>11.046403044812859</v>
      </c>
      <c r="G1982" s="22">
        <f>TRUNC(D1982/E1982*100,3)</f>
        <v>16.866</v>
      </c>
      <c r="H1982" s="7">
        <f>ROUND(D1982-D1981,3)</f>
        <v>841.03</v>
      </c>
      <c r="I1982">
        <f>ROUND(H1982/D1981*100,3)</f>
        <v>22.169</v>
      </c>
    </row>
    <row r="1983" spans="1:9" x14ac:dyDescent="0.25">
      <c r="A1983" s="14">
        <v>43913.583333333336</v>
      </c>
      <c r="B1983" s="5">
        <f>A1983</f>
        <v>43913.583333333336</v>
      </c>
      <c r="C1983" s="6">
        <v>42584.33203125</v>
      </c>
      <c r="D1983" s="6">
        <v>5381.90283203125</v>
      </c>
      <c r="E1983" s="6">
        <v>27479</v>
      </c>
      <c r="F1983" s="15">
        <f>D1983/C1983*100</f>
        <v>12.638222969146975</v>
      </c>
      <c r="G1983" s="22">
        <f>TRUNC(D1983/E1983*100,3)</f>
        <v>19.585000000000001</v>
      </c>
      <c r="H1983" s="7">
        <f>ROUND(D1983-D1982,3)</f>
        <v>747.20799999999997</v>
      </c>
      <c r="I1983">
        <f>ROUND(H1983/D1982*100,3)</f>
        <v>16.122</v>
      </c>
    </row>
    <row r="1984" spans="1:9" x14ac:dyDescent="0.25">
      <c r="A1984" s="14">
        <v>43913.625</v>
      </c>
      <c r="B1984" s="5">
        <f>A1984</f>
        <v>43913.625</v>
      </c>
      <c r="C1984" s="6">
        <v>42917.51171875</v>
      </c>
      <c r="D1984" s="6">
        <v>6180.84033203125</v>
      </c>
      <c r="E1984" s="6">
        <v>27479</v>
      </c>
      <c r="F1984" s="15">
        <f>D1984/C1984*100</f>
        <v>14.40167447855775</v>
      </c>
      <c r="G1984" s="22">
        <f>TRUNC(D1984/E1984*100,3)</f>
        <v>22.492000000000001</v>
      </c>
      <c r="H1984" s="7">
        <f>ROUND(D1984-D1983,3)</f>
        <v>798.93799999999999</v>
      </c>
      <c r="I1984">
        <f>ROUND(H1984/D1983*100,3)</f>
        <v>14.845000000000001</v>
      </c>
    </row>
    <row r="1985" spans="1:9" x14ac:dyDescent="0.25">
      <c r="A1985" s="14">
        <v>43913.666666666664</v>
      </c>
      <c r="B1985" s="5">
        <f>A1985</f>
        <v>43913.666666666664</v>
      </c>
      <c r="C1985" s="6">
        <v>43577.4296875</v>
      </c>
      <c r="D1985" s="6">
        <v>7010.52099609375</v>
      </c>
      <c r="E1985" s="6">
        <v>27479</v>
      </c>
      <c r="F1985" s="15">
        <f>D1985/C1985*100</f>
        <v>16.087504578326904</v>
      </c>
      <c r="G1985" s="22">
        <f>TRUNC(D1985/E1985*100,3)</f>
        <v>25.512</v>
      </c>
      <c r="H1985" s="7">
        <f>ROUND(D1985-D1984,3)</f>
        <v>829.68100000000004</v>
      </c>
      <c r="I1985">
        <f>ROUND(H1985/D1984*100,3)</f>
        <v>13.423</v>
      </c>
    </row>
    <row r="1986" spans="1:9" x14ac:dyDescent="0.25">
      <c r="A1986" s="14">
        <v>43913.708333333336</v>
      </c>
      <c r="B1986" s="5">
        <f>A1986</f>
        <v>43913.708333333336</v>
      </c>
      <c r="C1986" s="6">
        <v>43782.05078125</v>
      </c>
      <c r="D1986" s="6">
        <v>8560.8662109375</v>
      </c>
      <c r="E1986" s="6">
        <v>27479</v>
      </c>
      <c r="F1986" s="15">
        <f>D1986/C1986*100</f>
        <v>19.553369607354611</v>
      </c>
      <c r="G1986" s="22">
        <f>TRUNC(D1986/E1986*100,3)</f>
        <v>31.154</v>
      </c>
      <c r="H1986" s="7">
        <f>ROUND(D1986-D1985,3)</f>
        <v>1550.345</v>
      </c>
      <c r="I1986">
        <f>ROUND(H1986/D1985*100,3)</f>
        <v>22.114999999999998</v>
      </c>
    </row>
    <row r="1987" spans="1:9" x14ac:dyDescent="0.25">
      <c r="A1987" s="14">
        <v>43913.75</v>
      </c>
      <c r="B1987" s="5">
        <f>A1987</f>
        <v>43913.75</v>
      </c>
      <c r="C1987" s="6">
        <v>43841.57421875</v>
      </c>
      <c r="D1987" s="6">
        <v>9170.0732421875</v>
      </c>
      <c r="E1987" s="6">
        <v>27479</v>
      </c>
      <c r="F1987" s="15">
        <f>D1987/C1987*100</f>
        <v>20.916386798596474</v>
      </c>
      <c r="G1987" s="22">
        <f>TRUNC(D1987/E1987*100,3)</f>
        <v>33.371000000000002</v>
      </c>
      <c r="H1987" s="7">
        <f>ROUND(D1987-D1986,3)</f>
        <v>609.20699999999999</v>
      </c>
      <c r="I1987">
        <f>ROUND(H1987/D1986*100,3)</f>
        <v>7.1159999999999997</v>
      </c>
    </row>
    <row r="1988" spans="1:9" x14ac:dyDescent="0.25">
      <c r="A1988" s="14">
        <v>43913.791666666664</v>
      </c>
      <c r="B1988" s="5">
        <f>A1988</f>
        <v>43913.791666666664</v>
      </c>
      <c r="C1988" s="6">
        <v>43217.67578125</v>
      </c>
      <c r="D1988" s="6">
        <v>9820.08203125</v>
      </c>
      <c r="E1988" s="6">
        <v>27479</v>
      </c>
      <c r="F1988" s="15">
        <f>D1988/C1988*100</f>
        <v>22.722374245563767</v>
      </c>
      <c r="G1988" s="22">
        <f>TRUNC(D1988/E1988*100,3)</f>
        <v>35.735999999999997</v>
      </c>
      <c r="H1988" s="7">
        <f>ROUND(D1988-D1987,3)</f>
        <v>650.00900000000001</v>
      </c>
      <c r="I1988">
        <f>ROUND(H1988/D1987*100,3)</f>
        <v>7.0880000000000001</v>
      </c>
    </row>
    <row r="1989" spans="1:9" x14ac:dyDescent="0.25">
      <c r="A1989" s="14">
        <v>43913.833333333336</v>
      </c>
      <c r="B1989" s="5">
        <f>A1989</f>
        <v>43913.833333333336</v>
      </c>
      <c r="C1989" s="6">
        <v>43219.2734375</v>
      </c>
      <c r="D1989" s="6">
        <v>10627.43359375</v>
      </c>
      <c r="E1989" s="6">
        <v>27479</v>
      </c>
      <c r="F1989" s="15">
        <f>D1989/C1989*100</f>
        <v>24.589570227547856</v>
      </c>
      <c r="G1989" s="22">
        <f>TRUNC(D1989/E1989*100,3)</f>
        <v>38.673999999999999</v>
      </c>
      <c r="H1989" s="7">
        <f>ROUND(D1989-D1988,3)</f>
        <v>807.35199999999998</v>
      </c>
      <c r="I1989">
        <f>ROUND(H1989/D1988*100,3)</f>
        <v>8.2210000000000001</v>
      </c>
    </row>
    <row r="1990" spans="1:9" x14ac:dyDescent="0.25">
      <c r="A1990" s="14">
        <v>43913.875</v>
      </c>
      <c r="B1990" s="5">
        <f>A1990</f>
        <v>43913.875</v>
      </c>
      <c r="C1990" s="6">
        <v>42296.984375</v>
      </c>
      <c r="D1990" s="6">
        <v>12078.80078125</v>
      </c>
      <c r="E1990" s="6">
        <v>27479</v>
      </c>
      <c r="F1990" s="15">
        <f>D1990/C1990*100</f>
        <v>28.557120465517823</v>
      </c>
      <c r="G1990" s="22">
        <f>TRUNC(D1990/E1990*100,3)</f>
        <v>43.956000000000003</v>
      </c>
      <c r="H1990" s="7">
        <f>ROUND(D1990-D1989,3)</f>
        <v>1451.367</v>
      </c>
      <c r="I1990">
        <f>ROUND(H1990/D1989*100,3)</f>
        <v>13.657</v>
      </c>
    </row>
    <row r="1991" spans="1:9" x14ac:dyDescent="0.25">
      <c r="A1991" s="14">
        <v>43913.916666666664</v>
      </c>
      <c r="B1991" s="5">
        <f>A1991</f>
        <v>43913.916666666664</v>
      </c>
      <c r="C1991" s="6">
        <v>40402.88671875</v>
      </c>
      <c r="D1991" s="6">
        <v>12409.7021484375</v>
      </c>
      <c r="E1991" s="6">
        <v>27479</v>
      </c>
      <c r="F1991" s="15">
        <f>D1991/C1991*100</f>
        <v>30.714889841468825</v>
      </c>
      <c r="G1991" s="22">
        <f>TRUNC(D1991/E1991*100,3)</f>
        <v>45.16</v>
      </c>
      <c r="H1991" s="7">
        <f>ROUND(D1991-D1990,3)</f>
        <v>330.90100000000001</v>
      </c>
      <c r="I1991">
        <f>ROUND(H1991/D1990*100,3)</f>
        <v>2.74</v>
      </c>
    </row>
    <row r="1992" spans="1:9" x14ac:dyDescent="0.25">
      <c r="A1992" s="14">
        <v>43913.958333333336</v>
      </c>
      <c r="B1992" s="5">
        <f>A1992</f>
        <v>43913.958333333336</v>
      </c>
      <c r="C1992" s="6">
        <v>37833.4375</v>
      </c>
      <c r="D1992" s="6">
        <v>12542.8681640625</v>
      </c>
      <c r="E1992" s="6">
        <v>27479</v>
      </c>
      <c r="F1992" s="15">
        <f>D1992/C1992*100</f>
        <v>33.152864219812173</v>
      </c>
      <c r="G1992" s="22">
        <f>TRUNC(D1992/E1992*100,3)</f>
        <v>45.645000000000003</v>
      </c>
      <c r="H1992" s="7">
        <f>ROUND(D1992-D1991,3)</f>
        <v>133.166</v>
      </c>
      <c r="I1992">
        <f>ROUND(H1992/D1991*100,3)</f>
        <v>1.073</v>
      </c>
    </row>
    <row r="1993" spans="1:9" x14ac:dyDescent="0.25">
      <c r="A1993" s="14">
        <v>43914</v>
      </c>
      <c r="B1993" s="5">
        <f>A1993</f>
        <v>43914</v>
      </c>
      <c r="C1993" s="6">
        <v>35409.3125</v>
      </c>
      <c r="D1993" s="6">
        <v>13612.1630859375</v>
      </c>
      <c r="E1993" s="6">
        <v>27479</v>
      </c>
      <c r="F1993" s="15">
        <f>D1993/C1993*100</f>
        <v>38.442325266658308</v>
      </c>
      <c r="G1993" s="22">
        <f>TRUNC(D1993/E1993*100,3)</f>
        <v>49.536000000000001</v>
      </c>
      <c r="H1993" s="7">
        <f>ROUND(D1993-D1992,3)</f>
        <v>1069.2950000000001</v>
      </c>
      <c r="I1993">
        <f>ROUND(H1993/D1992*100,3)</f>
        <v>8.5250000000000004</v>
      </c>
    </row>
    <row r="1994" spans="1:9" x14ac:dyDescent="0.25">
      <c r="A1994" s="14">
        <v>43914.041666666664</v>
      </c>
      <c r="B1994" s="5">
        <f>A1994</f>
        <v>43914.041666666664</v>
      </c>
      <c r="C1994" s="6">
        <v>33865.9375</v>
      </c>
      <c r="D1994" s="6">
        <v>13262.15625</v>
      </c>
      <c r="E1994" s="6">
        <v>27479</v>
      </c>
      <c r="F1994" s="15">
        <f>D1994/C1994*100</f>
        <v>39.160753338070151</v>
      </c>
      <c r="G1994" s="22">
        <f>TRUNC(D1994/E1994*100,3)</f>
        <v>48.262</v>
      </c>
      <c r="H1994" s="7">
        <f>ROUND(D1994-D1993,3)</f>
        <v>-350.00700000000001</v>
      </c>
      <c r="I1994">
        <f>ROUND(H1994/D1993*100,3)</f>
        <v>-2.5710000000000002</v>
      </c>
    </row>
    <row r="1995" spans="1:9" x14ac:dyDescent="0.25">
      <c r="A1995" s="14">
        <v>43914.083333333336</v>
      </c>
      <c r="B1995" s="5">
        <f>A1995</f>
        <v>43914.083333333336</v>
      </c>
      <c r="C1995" s="6">
        <v>32551.65625</v>
      </c>
      <c r="D1995" s="6">
        <v>13113.9951171875</v>
      </c>
      <c r="E1995" s="6">
        <v>27479</v>
      </c>
      <c r="F1995" s="15">
        <f>D1995/C1995*100</f>
        <v>40.286721561786891</v>
      </c>
      <c r="G1995" s="22">
        <f>TRUNC(D1995/E1995*100,3)</f>
        <v>47.722999999999999</v>
      </c>
      <c r="H1995" s="7">
        <f>ROUND(D1995-D1994,3)</f>
        <v>-148.161</v>
      </c>
      <c r="I1995">
        <f>ROUND(H1995/D1994*100,3)</f>
        <v>-1.117</v>
      </c>
    </row>
    <row r="1996" spans="1:9" x14ac:dyDescent="0.25">
      <c r="A1996" s="14">
        <v>43914.125</v>
      </c>
      <c r="B1996" s="5">
        <f>A1996</f>
        <v>43914.125</v>
      </c>
      <c r="C1996" s="6">
        <v>31979.36328125</v>
      </c>
      <c r="D1996" s="6">
        <v>12764.1962890625</v>
      </c>
      <c r="E1996" s="6">
        <v>27479</v>
      </c>
      <c r="F1996" s="15">
        <f>D1996/C1996*100</f>
        <v>39.913853746257502</v>
      </c>
      <c r="G1996" s="22">
        <f>TRUNC(D1996/E1996*100,3)</f>
        <v>46.45</v>
      </c>
      <c r="H1996" s="7">
        <f>ROUND(D1996-D1995,3)</f>
        <v>-349.79899999999998</v>
      </c>
      <c r="I1996">
        <f>ROUND(H1996/D1995*100,3)</f>
        <v>-2.6669999999999998</v>
      </c>
    </row>
    <row r="1997" spans="1:9" x14ac:dyDescent="0.25">
      <c r="A1997" s="14">
        <v>43914.166666666664</v>
      </c>
      <c r="B1997" s="5">
        <f>A1997</f>
        <v>43914.166666666664</v>
      </c>
      <c r="C1997" s="6">
        <v>31676.81640625</v>
      </c>
      <c r="D1997" s="6">
        <v>12907.0576171875</v>
      </c>
      <c r="E1997" s="6">
        <v>27479</v>
      </c>
      <c r="F1997" s="15">
        <f>D1997/C1997*100</f>
        <v>40.746069464988501</v>
      </c>
      <c r="G1997" s="22">
        <f>TRUNC(D1997/E1997*100,3)</f>
        <v>46.97</v>
      </c>
      <c r="H1997" s="7">
        <f>ROUND(D1997-D1996,3)</f>
        <v>142.86099999999999</v>
      </c>
      <c r="I1997">
        <f>ROUND(H1997/D1996*100,3)</f>
        <v>1.119</v>
      </c>
    </row>
    <row r="1998" spans="1:9" x14ac:dyDescent="0.25">
      <c r="A1998" s="14">
        <v>43914.208333333336</v>
      </c>
      <c r="B1998" s="5">
        <f>A1998</f>
        <v>43914.208333333336</v>
      </c>
      <c r="C1998" s="6">
        <v>32364.478515625</v>
      </c>
      <c r="D1998" s="6">
        <v>12608.2880859375</v>
      </c>
      <c r="E1998" s="6">
        <v>27479</v>
      </c>
      <c r="F1998" s="15">
        <f>D1998/C1998*100</f>
        <v>38.957179797754009</v>
      </c>
      <c r="G1998" s="22">
        <f>TRUNC(D1998/E1998*100,3)</f>
        <v>45.883000000000003</v>
      </c>
      <c r="H1998" s="7">
        <f>ROUND(D1998-D1997,3)</f>
        <v>-298.77</v>
      </c>
      <c r="I1998">
        <f>ROUND(H1998/D1997*100,3)</f>
        <v>-2.3149999999999999</v>
      </c>
    </row>
    <row r="1999" spans="1:9" x14ac:dyDescent="0.25">
      <c r="A1999" s="14">
        <v>43914.25</v>
      </c>
      <c r="B1999" s="5">
        <f>A1999</f>
        <v>43914.25</v>
      </c>
      <c r="C1999" s="6">
        <v>33732.03125</v>
      </c>
      <c r="D1999" s="6">
        <v>12011.1845703125</v>
      </c>
      <c r="E1999" s="6">
        <v>27479</v>
      </c>
      <c r="F1999" s="15">
        <f>D1999/C1999*100</f>
        <v>35.607652801259931</v>
      </c>
      <c r="G1999" s="22">
        <f>TRUNC(D1999/E1999*100,3)</f>
        <v>43.71</v>
      </c>
      <c r="H1999" s="7">
        <f>ROUND(D1999-D1998,3)</f>
        <v>-597.10400000000004</v>
      </c>
      <c r="I1999">
        <f>ROUND(H1999/D1998*100,3)</f>
        <v>-4.7359999999999998</v>
      </c>
    </row>
    <row r="2000" spans="1:9" x14ac:dyDescent="0.25">
      <c r="A2000" s="14">
        <v>43914.291666666664</v>
      </c>
      <c r="B2000" s="5">
        <f>A2000</f>
        <v>43914.291666666664</v>
      </c>
      <c r="C2000" s="6">
        <v>35388.125</v>
      </c>
      <c r="D2000" s="6">
        <v>9766.041015625</v>
      </c>
      <c r="E2000" s="6">
        <v>27479</v>
      </c>
      <c r="F2000" s="15">
        <f>D2000/C2000*100</f>
        <v>27.596943934229351</v>
      </c>
      <c r="G2000" s="22">
        <f>TRUNC(D2000/E2000*100,3)</f>
        <v>35.54</v>
      </c>
      <c r="H2000" s="7">
        <f>ROUND(D2000-D1999,3)</f>
        <v>-2245.1439999999998</v>
      </c>
      <c r="I2000">
        <f>ROUND(H2000/D1999*100,3)</f>
        <v>-18.692</v>
      </c>
    </row>
    <row r="2001" spans="1:9" x14ac:dyDescent="0.25">
      <c r="A2001" s="14">
        <v>43914.333333333336</v>
      </c>
      <c r="B2001" s="5">
        <f>A2001</f>
        <v>43914.333333333336</v>
      </c>
      <c r="C2001" s="6">
        <v>35996.45703125</v>
      </c>
      <c r="D2001" s="6">
        <v>8554.0244140625</v>
      </c>
      <c r="E2001" s="6">
        <v>27479</v>
      </c>
      <c r="F2001" s="15">
        <f>D2001/C2001*100</f>
        <v>23.7635176335171</v>
      </c>
      <c r="G2001" s="22">
        <f>TRUNC(D2001/E2001*100,3)</f>
        <v>31.129000000000001</v>
      </c>
      <c r="H2001" s="7">
        <f>ROUND(D2001-D2000,3)</f>
        <v>-1212.0170000000001</v>
      </c>
      <c r="I2001">
        <f>ROUND(H2001/D2000*100,3)</f>
        <v>-12.411</v>
      </c>
    </row>
    <row r="2002" spans="1:9" x14ac:dyDescent="0.25">
      <c r="A2002" s="14">
        <v>43914.375</v>
      </c>
      <c r="B2002" s="5">
        <f>A2002</f>
        <v>43914.375</v>
      </c>
      <c r="C2002" s="6">
        <v>37435.74609375</v>
      </c>
      <c r="D2002" s="6">
        <v>7752.8837890625</v>
      </c>
      <c r="E2002" s="6">
        <v>27479</v>
      </c>
      <c r="F2002" s="15">
        <f>D2002/C2002*100</f>
        <v>20.709841790376029</v>
      </c>
      <c r="G2002" s="22">
        <f>TRUNC(D2002/E2002*100,3)</f>
        <v>28.213000000000001</v>
      </c>
      <c r="H2002" s="7">
        <f>ROUND(D2002-D2001,3)</f>
        <v>-801.14099999999996</v>
      </c>
      <c r="I2002">
        <f>ROUND(H2002/D2001*100,3)</f>
        <v>-9.3659999999999997</v>
      </c>
    </row>
    <row r="2003" spans="1:9" x14ac:dyDescent="0.25">
      <c r="A2003" s="14">
        <v>43914.416666666664</v>
      </c>
      <c r="B2003" s="5">
        <f>A2003</f>
        <v>43914.416666666664</v>
      </c>
      <c r="C2003" s="6">
        <v>39398.91015625</v>
      </c>
      <c r="D2003" s="6">
        <v>9444.77734375</v>
      </c>
      <c r="E2003" s="6">
        <v>27479</v>
      </c>
      <c r="F2003" s="15">
        <f>D2003/C2003*100</f>
        <v>23.972179195550002</v>
      </c>
      <c r="G2003" s="22">
        <f>TRUNC(D2003/E2003*100,3)</f>
        <v>34.369999999999997</v>
      </c>
      <c r="H2003" s="7">
        <f>ROUND(D2003-D2002,3)</f>
        <v>1691.894</v>
      </c>
      <c r="I2003">
        <f>ROUND(H2003/D2002*100,3)</f>
        <v>21.823</v>
      </c>
    </row>
    <row r="2004" spans="1:9" x14ac:dyDescent="0.25">
      <c r="A2004" s="14">
        <v>43914.458333333336</v>
      </c>
      <c r="B2004" s="5">
        <f>A2004</f>
        <v>43914.458333333336</v>
      </c>
      <c r="C2004" s="6">
        <v>41162.390625</v>
      </c>
      <c r="D2004" s="6">
        <v>9777.5703125</v>
      </c>
      <c r="E2004" s="6">
        <v>27479</v>
      </c>
      <c r="F2004" s="15">
        <f>D2004/C2004*100</f>
        <v>23.753650271618547</v>
      </c>
      <c r="G2004" s="22">
        <f>TRUNC(D2004/E2004*100,3)</f>
        <v>35.581000000000003</v>
      </c>
      <c r="H2004" s="7">
        <f>ROUND(D2004-D2003,3)</f>
        <v>332.79300000000001</v>
      </c>
      <c r="I2004">
        <f>ROUND(H2004/D2003*100,3)</f>
        <v>3.524</v>
      </c>
    </row>
    <row r="2005" spans="1:9" x14ac:dyDescent="0.25">
      <c r="A2005" s="14">
        <v>43914.5</v>
      </c>
      <c r="B2005" s="5">
        <f>A2005</f>
        <v>43914.5</v>
      </c>
      <c r="C2005" s="6">
        <v>43179.13671875</v>
      </c>
      <c r="D2005" s="6">
        <v>8525.904296875</v>
      </c>
      <c r="E2005" s="6">
        <v>27479</v>
      </c>
      <c r="F2005" s="15">
        <f>D2005/C2005*100</f>
        <v>19.745425556812332</v>
      </c>
      <c r="G2005" s="22">
        <f>TRUNC(D2005/E2005*100,3)</f>
        <v>31.026</v>
      </c>
      <c r="H2005" s="7">
        <f>ROUND(D2005-D2004,3)</f>
        <v>-1251.6659999999999</v>
      </c>
      <c r="I2005">
        <f>ROUND(H2005/D2004*100,3)</f>
        <v>-12.801</v>
      </c>
    </row>
    <row r="2006" spans="1:9" x14ac:dyDescent="0.25">
      <c r="A2006" s="14">
        <v>43914.541666666664</v>
      </c>
      <c r="B2006" s="5">
        <f>A2006</f>
        <v>43914.541666666664</v>
      </c>
      <c r="C2006" s="6">
        <v>45149.5390625</v>
      </c>
      <c r="D2006" s="6">
        <v>7982.89404296875</v>
      </c>
      <c r="E2006" s="6">
        <v>27479</v>
      </c>
      <c r="F2006" s="15">
        <f>D2006/C2006*100</f>
        <v>17.681008950984236</v>
      </c>
      <c r="G2006" s="22">
        <f>TRUNC(D2006/E2006*100,3)</f>
        <v>29.05</v>
      </c>
      <c r="H2006" s="7">
        <f>ROUND(D2006-D2005,3)</f>
        <v>-543.01</v>
      </c>
      <c r="I2006">
        <f>ROUND(H2006/D2005*100,3)</f>
        <v>-6.3689999999999998</v>
      </c>
    </row>
    <row r="2007" spans="1:9" x14ac:dyDescent="0.25">
      <c r="A2007" s="14">
        <v>43914.583333333336</v>
      </c>
      <c r="B2007" s="5">
        <f>A2007</f>
        <v>43914.583333333336</v>
      </c>
      <c r="C2007" s="6">
        <v>46959.88671875</v>
      </c>
      <c r="D2007" s="6">
        <v>8362.705078125</v>
      </c>
      <c r="E2007" s="6">
        <v>27479</v>
      </c>
      <c r="F2007" s="15">
        <f>D2007/C2007*100</f>
        <v>17.808188354904964</v>
      </c>
      <c r="G2007" s="22">
        <f>TRUNC(D2007/E2007*100,3)</f>
        <v>30.433</v>
      </c>
      <c r="H2007" s="7">
        <f>ROUND(D2007-D2006,3)</f>
        <v>379.81099999999998</v>
      </c>
      <c r="I2007">
        <f>ROUND(H2007/D2006*100,3)</f>
        <v>4.758</v>
      </c>
    </row>
    <row r="2008" spans="1:9" x14ac:dyDescent="0.25">
      <c r="A2008" s="14">
        <v>43914.625</v>
      </c>
      <c r="B2008" s="5">
        <f>A2008</f>
        <v>43914.625</v>
      </c>
      <c r="C2008" s="6">
        <v>47736.625</v>
      </c>
      <c r="D2008" s="6">
        <v>8538.287109375</v>
      </c>
      <c r="E2008" s="6">
        <v>27479</v>
      </c>
      <c r="F2008" s="15">
        <f>D2008/C2008*100</f>
        <v>17.886239568413142</v>
      </c>
      <c r="G2008" s="22">
        <f>TRUNC(D2008/E2008*100,3)</f>
        <v>31.071999999999999</v>
      </c>
      <c r="H2008" s="7">
        <f>ROUND(D2008-D2007,3)</f>
        <v>175.58199999999999</v>
      </c>
      <c r="I2008">
        <f>ROUND(H2008/D2007*100,3)</f>
        <v>2.1</v>
      </c>
    </row>
    <row r="2009" spans="1:9" x14ac:dyDescent="0.25">
      <c r="A2009" s="14">
        <v>43914.666666666664</v>
      </c>
      <c r="B2009" s="5">
        <f>A2009</f>
        <v>43914.666666666664</v>
      </c>
      <c r="C2009" s="6">
        <v>48339.78515625</v>
      </c>
      <c r="D2009" s="6">
        <v>8195.91796875</v>
      </c>
      <c r="E2009" s="6">
        <v>27479</v>
      </c>
      <c r="F2009" s="15">
        <f>D2009/C2009*100</f>
        <v>16.954808430070827</v>
      </c>
      <c r="G2009" s="22">
        <f>TRUNC(D2009/E2009*100,3)</f>
        <v>29.826000000000001</v>
      </c>
      <c r="H2009" s="7">
        <f>ROUND(D2009-D2008,3)</f>
        <v>-342.36900000000003</v>
      </c>
      <c r="I2009">
        <f>ROUND(H2009/D2008*100,3)</f>
        <v>-4.01</v>
      </c>
    </row>
    <row r="2010" spans="1:9" x14ac:dyDescent="0.25">
      <c r="A2010" s="14">
        <v>43914.708333333336</v>
      </c>
      <c r="B2010" s="5">
        <f>A2010</f>
        <v>43914.708333333336</v>
      </c>
      <c r="C2010" s="6">
        <v>48907.578125</v>
      </c>
      <c r="D2010" s="6">
        <v>7193.82666015625</v>
      </c>
      <c r="E2010" s="6">
        <v>27479</v>
      </c>
      <c r="F2010" s="15">
        <f>D2010/C2010*100</f>
        <v>14.709022478622785</v>
      </c>
      <c r="G2010" s="22">
        <f>TRUNC(D2010/E2010*100,3)</f>
        <v>26.178999999999998</v>
      </c>
      <c r="H2010" s="7">
        <f>ROUND(D2010-D2009,3)</f>
        <v>-1002.091</v>
      </c>
      <c r="I2010">
        <f>ROUND(H2010/D2009*100,3)</f>
        <v>-12.227</v>
      </c>
    </row>
    <row r="2011" spans="1:9" x14ac:dyDescent="0.25">
      <c r="A2011" s="14">
        <v>43914.75</v>
      </c>
      <c r="B2011" s="5">
        <f>A2011</f>
        <v>43914.75</v>
      </c>
      <c r="C2011" s="6">
        <v>49023.7265625</v>
      </c>
      <c r="D2011" s="6">
        <v>6038.54443359375</v>
      </c>
      <c r="E2011" s="6">
        <v>27479</v>
      </c>
      <c r="F2011" s="15">
        <f>D2011/C2011*100</f>
        <v>12.317595697045293</v>
      </c>
      <c r="G2011" s="22">
        <f>TRUNC(D2011/E2011*100,3)</f>
        <v>21.975000000000001</v>
      </c>
      <c r="H2011" s="7">
        <f>ROUND(D2011-D2010,3)</f>
        <v>-1155.2819999999999</v>
      </c>
      <c r="I2011">
        <f>ROUND(H2011/D2010*100,3)</f>
        <v>-16.059000000000001</v>
      </c>
    </row>
    <row r="2012" spans="1:9" x14ac:dyDescent="0.25">
      <c r="A2012" s="14">
        <v>43914.791666666664</v>
      </c>
      <c r="B2012" s="5">
        <f>A2012</f>
        <v>43914.791666666664</v>
      </c>
      <c r="C2012" s="6">
        <v>47172.95703125</v>
      </c>
      <c r="D2012" s="6">
        <v>4726.39501953125</v>
      </c>
      <c r="E2012" s="6">
        <v>27479</v>
      </c>
      <c r="F2012" s="15">
        <f>D2012/C2012*100</f>
        <v>10.019289264398292</v>
      </c>
      <c r="G2012" s="22">
        <f>TRUNC(D2012/E2012*100,3)</f>
        <v>17.2</v>
      </c>
      <c r="H2012" s="7">
        <f>ROUND(D2012-D2011,3)</f>
        <v>-1312.1489999999999</v>
      </c>
      <c r="I2012">
        <f>ROUND(H2012/D2011*100,3)</f>
        <v>-21.73</v>
      </c>
    </row>
    <row r="2013" spans="1:9" x14ac:dyDescent="0.25">
      <c r="A2013" s="14">
        <v>43914.833333333336</v>
      </c>
      <c r="B2013" s="5">
        <f>A2013</f>
        <v>43914.833333333336</v>
      </c>
      <c r="C2013" s="6">
        <v>45588.96875</v>
      </c>
      <c r="D2013" s="6">
        <v>3512.534912109375</v>
      </c>
      <c r="E2013" s="6">
        <v>27479</v>
      </c>
      <c r="F2013" s="15">
        <f>D2013/C2013*100</f>
        <v>7.7047913309277805</v>
      </c>
      <c r="G2013" s="22">
        <f>TRUNC(D2013/E2013*100,3)</f>
        <v>12.782</v>
      </c>
      <c r="H2013" s="7">
        <f>ROUND(D2013-D2012,3)</f>
        <v>-1213.8599999999999</v>
      </c>
      <c r="I2013">
        <f>ROUND(H2013/D2012*100,3)</f>
        <v>-25.683</v>
      </c>
    </row>
    <row r="2014" spans="1:9" x14ac:dyDescent="0.25">
      <c r="A2014" s="14">
        <v>43914.875</v>
      </c>
      <c r="B2014" s="5">
        <f>A2014</f>
        <v>43914.875</v>
      </c>
      <c r="C2014" s="6">
        <v>44354.57421875</v>
      </c>
      <c r="D2014" s="6">
        <v>3670.967041015625</v>
      </c>
      <c r="E2014" s="6">
        <v>27479</v>
      </c>
      <c r="F2014" s="15">
        <f>D2014/C2014*100</f>
        <v>8.2764114089134857</v>
      </c>
      <c r="G2014" s="22">
        <f>TRUNC(D2014/E2014*100,3)</f>
        <v>13.359</v>
      </c>
      <c r="H2014" s="7">
        <f>ROUND(D2014-D2013,3)</f>
        <v>158.43199999999999</v>
      </c>
      <c r="I2014">
        <f>ROUND(H2014/D2013*100,3)</f>
        <v>4.51</v>
      </c>
    </row>
    <row r="2015" spans="1:9" x14ac:dyDescent="0.25">
      <c r="A2015" s="14">
        <v>43914.916666666664</v>
      </c>
      <c r="B2015" s="5">
        <f>A2015</f>
        <v>43914.916666666664</v>
      </c>
      <c r="C2015" s="6">
        <v>41739.30078125</v>
      </c>
      <c r="D2015" s="6">
        <v>3827.58203125</v>
      </c>
      <c r="E2015" s="6">
        <v>27479</v>
      </c>
      <c r="F2015" s="15">
        <f>D2015/C2015*100</f>
        <v>9.1702111909105444</v>
      </c>
      <c r="G2015" s="22">
        <f>TRUNC(D2015/E2015*100,3)</f>
        <v>13.929</v>
      </c>
      <c r="H2015" s="7">
        <f>ROUND(D2015-D2014,3)</f>
        <v>156.61500000000001</v>
      </c>
      <c r="I2015">
        <f>ROUND(H2015/D2014*100,3)</f>
        <v>4.266</v>
      </c>
    </row>
    <row r="2016" spans="1:9" x14ac:dyDescent="0.25">
      <c r="A2016" s="14">
        <v>43914.958333333336</v>
      </c>
      <c r="B2016" s="5">
        <f>A2016</f>
        <v>43914.958333333336</v>
      </c>
      <c r="C2016" s="6">
        <v>38672.4140625</v>
      </c>
      <c r="D2016" s="6">
        <v>4011.511962890625</v>
      </c>
      <c r="E2016" s="6">
        <v>27479</v>
      </c>
      <c r="F2016" s="15">
        <f>D2016/C2016*100</f>
        <v>10.373058057372534</v>
      </c>
      <c r="G2016" s="22">
        <f>TRUNC(D2016/E2016*100,3)</f>
        <v>14.598000000000001</v>
      </c>
      <c r="H2016" s="7">
        <f>ROUND(D2016-D2015,3)</f>
        <v>183.93</v>
      </c>
      <c r="I2016">
        <f>ROUND(H2016/D2015*100,3)</f>
        <v>4.8049999999999997</v>
      </c>
    </row>
    <row r="2017" spans="1:9" x14ac:dyDescent="0.25">
      <c r="A2017" s="14">
        <v>43915</v>
      </c>
      <c r="B2017" s="5">
        <f>A2017</f>
        <v>43915</v>
      </c>
      <c r="C2017" s="6">
        <v>35598.32421875</v>
      </c>
      <c r="D2017" s="6">
        <v>5131.16064453125</v>
      </c>
      <c r="E2017" s="6">
        <v>27479</v>
      </c>
      <c r="F2017" s="15">
        <f>D2017/C2017*100</f>
        <v>14.41405110251964</v>
      </c>
      <c r="G2017" s="22">
        <f>TRUNC(D2017/E2017*100,3)</f>
        <v>18.672999999999998</v>
      </c>
      <c r="H2017" s="7">
        <f>ROUND(D2017-D2016,3)</f>
        <v>1119.6489999999999</v>
      </c>
      <c r="I2017">
        <f>ROUND(H2017/D2016*100,3)</f>
        <v>27.911000000000001</v>
      </c>
    </row>
    <row r="2018" spans="1:9" x14ac:dyDescent="0.25">
      <c r="A2018" s="14">
        <v>43915.041666666664</v>
      </c>
      <c r="B2018" s="5">
        <f>A2018</f>
        <v>43915.041666666664</v>
      </c>
      <c r="C2018" s="6">
        <v>33589.28515625</v>
      </c>
      <c r="D2018" s="6">
        <v>6507.35205078125</v>
      </c>
      <c r="E2018" s="6">
        <v>27479</v>
      </c>
      <c r="F2018" s="15">
        <f>D2018/C2018*100</f>
        <v>19.373297230085349</v>
      </c>
      <c r="G2018" s="22">
        <f>TRUNC(D2018/E2018*100,3)</f>
        <v>23.681000000000001</v>
      </c>
      <c r="H2018" s="7">
        <f>ROUND(D2018-D2017,3)</f>
        <v>1376.191</v>
      </c>
      <c r="I2018">
        <f>ROUND(H2018/D2017*100,3)</f>
        <v>26.82</v>
      </c>
    </row>
    <row r="2019" spans="1:9" x14ac:dyDescent="0.25">
      <c r="A2019" s="14">
        <v>43915.083333333336</v>
      </c>
      <c r="B2019" s="5">
        <f>A2019</f>
        <v>43915.083333333336</v>
      </c>
      <c r="C2019" s="6">
        <v>32280.765625</v>
      </c>
      <c r="D2019" s="6">
        <v>7818.63037109375</v>
      </c>
      <c r="E2019" s="6">
        <v>27479</v>
      </c>
      <c r="F2019" s="15">
        <f>D2019/C2019*100</f>
        <v>24.220709204736373</v>
      </c>
      <c r="G2019" s="22">
        <f>TRUNC(D2019/E2019*100,3)</f>
        <v>28.452999999999999</v>
      </c>
      <c r="H2019" s="7">
        <f>ROUND(D2019-D2018,3)</f>
        <v>1311.278</v>
      </c>
      <c r="I2019">
        <f>ROUND(H2019/D2018*100,3)</f>
        <v>20.151</v>
      </c>
    </row>
    <row r="2020" spans="1:9" x14ac:dyDescent="0.25">
      <c r="A2020" s="14">
        <v>43915.125</v>
      </c>
      <c r="B2020" s="5">
        <f>A2020</f>
        <v>43915.125</v>
      </c>
      <c r="C2020" s="6">
        <v>31533.146484375</v>
      </c>
      <c r="D2020" s="6">
        <v>9083.826171875</v>
      </c>
      <c r="E2020" s="6">
        <v>27479</v>
      </c>
      <c r="F2020" s="15">
        <f>D2020/C2020*100</f>
        <v>28.807230437267435</v>
      </c>
      <c r="G2020" s="22">
        <f>TRUNC(D2020/E2020*100,3)</f>
        <v>33.057000000000002</v>
      </c>
      <c r="H2020" s="7">
        <f>ROUND(D2020-D2019,3)</f>
        <v>1265.1959999999999</v>
      </c>
      <c r="I2020">
        <f>ROUND(H2020/D2019*100,3)</f>
        <v>16.181999999999999</v>
      </c>
    </row>
    <row r="2021" spans="1:9" x14ac:dyDescent="0.25">
      <c r="A2021" s="14">
        <v>43915.166666666664</v>
      </c>
      <c r="B2021" s="5">
        <f>A2021</f>
        <v>43915.166666666664</v>
      </c>
      <c r="C2021" s="6">
        <v>31123.482421875</v>
      </c>
      <c r="D2021" s="6">
        <v>9750.0068359375</v>
      </c>
      <c r="E2021" s="6">
        <v>27479</v>
      </c>
      <c r="F2021" s="15">
        <f>D2021/C2021*100</f>
        <v>31.326850587531784</v>
      </c>
      <c r="G2021" s="22">
        <f>TRUNC(D2021/E2021*100,3)</f>
        <v>35.481000000000002</v>
      </c>
      <c r="H2021" s="7">
        <f>ROUND(D2021-D2020,3)</f>
        <v>666.18100000000004</v>
      </c>
      <c r="I2021">
        <f>ROUND(H2021/D2020*100,3)</f>
        <v>7.3339999999999996</v>
      </c>
    </row>
    <row r="2022" spans="1:9" x14ac:dyDescent="0.25">
      <c r="A2022" s="14">
        <v>43915.208333333336</v>
      </c>
      <c r="B2022" s="5">
        <f>A2022</f>
        <v>43915.208333333336</v>
      </c>
      <c r="C2022" s="6">
        <v>31674.654296875</v>
      </c>
      <c r="D2022" s="6">
        <v>9719.5634765625</v>
      </c>
      <c r="E2022" s="6">
        <v>27479</v>
      </c>
      <c r="F2022" s="15">
        <f>D2022/C2022*100</f>
        <v>30.685618177437934</v>
      </c>
      <c r="G2022" s="22">
        <f>TRUNC(D2022/E2022*100,3)</f>
        <v>35.369999999999997</v>
      </c>
      <c r="H2022" s="7">
        <f>ROUND(D2022-D2021,3)</f>
        <v>-30.443000000000001</v>
      </c>
      <c r="I2022">
        <f>ROUND(H2022/D2021*100,3)</f>
        <v>-0.312</v>
      </c>
    </row>
    <row r="2023" spans="1:9" x14ac:dyDescent="0.25">
      <c r="A2023" s="14">
        <v>43915.25</v>
      </c>
      <c r="B2023" s="5">
        <f>A2023</f>
        <v>43915.25</v>
      </c>
      <c r="C2023" s="6">
        <v>33189.33203125</v>
      </c>
      <c r="D2023" s="6">
        <v>9582.52734375</v>
      </c>
      <c r="E2023" s="6">
        <v>27479</v>
      </c>
      <c r="F2023" s="15">
        <f>D2023/C2023*100</f>
        <v>28.872311544948847</v>
      </c>
      <c r="G2023" s="22">
        <f>TRUNC(D2023/E2023*100,3)</f>
        <v>34.872</v>
      </c>
      <c r="H2023" s="7">
        <f>ROUND(D2023-D2022,3)</f>
        <v>-137.036</v>
      </c>
      <c r="I2023">
        <f>ROUND(H2023/D2022*100,3)</f>
        <v>-1.41</v>
      </c>
    </row>
    <row r="2024" spans="1:9" x14ac:dyDescent="0.25">
      <c r="A2024" s="14">
        <v>43915.291666666664</v>
      </c>
      <c r="B2024" s="5">
        <f>A2024</f>
        <v>43915.291666666664</v>
      </c>
      <c r="C2024" s="6">
        <v>34901.32421875</v>
      </c>
      <c r="D2024" s="6">
        <v>9482.3564453125</v>
      </c>
      <c r="E2024" s="6">
        <v>27479</v>
      </c>
      <c r="F2024" s="15">
        <f>D2024/C2024*100</f>
        <v>27.169044893197213</v>
      </c>
      <c r="G2024" s="22">
        <f>TRUNC(D2024/E2024*100,3)</f>
        <v>34.506999999999998</v>
      </c>
      <c r="H2024" s="7">
        <f>ROUND(D2024-D2023,3)</f>
        <v>-100.17100000000001</v>
      </c>
      <c r="I2024">
        <f>ROUND(H2024/D2023*100,3)</f>
        <v>-1.0449999999999999</v>
      </c>
    </row>
    <row r="2025" spans="1:9" x14ac:dyDescent="0.25">
      <c r="A2025" s="14">
        <v>43915.333333333336</v>
      </c>
      <c r="B2025" s="5">
        <f>A2025</f>
        <v>43915.333333333336</v>
      </c>
      <c r="C2025" s="6">
        <v>35671.1171875</v>
      </c>
      <c r="D2025" s="6">
        <v>9882.1611328125</v>
      </c>
      <c r="E2025" s="6">
        <v>27479</v>
      </c>
      <c r="F2025" s="15">
        <f>D2025/C2025*100</f>
        <v>27.70353695643556</v>
      </c>
      <c r="G2025" s="22">
        <f>TRUNC(D2025/E2025*100,3)</f>
        <v>35.962000000000003</v>
      </c>
      <c r="H2025" s="7">
        <f>ROUND(D2025-D2024,3)</f>
        <v>399.80500000000001</v>
      </c>
      <c r="I2025">
        <f>ROUND(H2025/D2024*100,3)</f>
        <v>4.2160000000000002</v>
      </c>
    </row>
    <row r="2026" spans="1:9" x14ac:dyDescent="0.25">
      <c r="A2026" s="14">
        <v>43915.375</v>
      </c>
      <c r="B2026" s="5">
        <f>A2026</f>
        <v>43915.375</v>
      </c>
      <c r="C2026" s="6">
        <v>36548.51953125</v>
      </c>
      <c r="D2026" s="6">
        <v>8559.677734375</v>
      </c>
      <c r="E2026" s="6">
        <v>27479</v>
      </c>
      <c r="F2026" s="15">
        <f>D2026/C2026*100</f>
        <v>23.420039564273562</v>
      </c>
      <c r="G2026" s="22">
        <f>TRUNC(D2026/E2026*100,3)</f>
        <v>31.149000000000001</v>
      </c>
      <c r="H2026" s="7">
        <f>ROUND(D2026-D2025,3)</f>
        <v>-1322.4829999999999</v>
      </c>
      <c r="I2026">
        <f>ROUND(H2026/D2025*100,3)</f>
        <v>-13.382999999999999</v>
      </c>
    </row>
    <row r="2027" spans="1:9" x14ac:dyDescent="0.25">
      <c r="A2027" s="14">
        <v>43915.416666666664</v>
      </c>
      <c r="B2027" s="5">
        <f>A2027</f>
        <v>43915.416666666664</v>
      </c>
      <c r="C2027" s="6">
        <v>38139.80859375</v>
      </c>
      <c r="D2027" s="6">
        <v>5848.6083984375</v>
      </c>
      <c r="E2027" s="6">
        <v>27479</v>
      </c>
      <c r="F2027" s="15">
        <f>D2027/C2027*100</f>
        <v>15.334655872908382</v>
      </c>
      <c r="G2027" s="22">
        <f>TRUNC(D2027/E2027*100,3)</f>
        <v>21.283000000000001</v>
      </c>
      <c r="H2027" s="7">
        <f>ROUND(D2027-D2026,3)</f>
        <v>-2711.069</v>
      </c>
      <c r="I2027">
        <f>ROUND(H2027/D2026*100,3)</f>
        <v>-31.672999999999998</v>
      </c>
    </row>
    <row r="2028" spans="1:9" x14ac:dyDescent="0.25">
      <c r="A2028" s="14">
        <v>43915.458333333336</v>
      </c>
      <c r="B2028" s="5">
        <f>A2028</f>
        <v>43915.458333333336</v>
      </c>
      <c r="C2028" s="6">
        <v>39831.08984375</v>
      </c>
      <c r="D2028" s="6">
        <v>5455.0390625</v>
      </c>
      <c r="E2028" s="6">
        <v>27479</v>
      </c>
      <c r="F2028" s="15">
        <f>D2028/C2028*100</f>
        <v>13.69543008714828</v>
      </c>
      <c r="G2028" s="22">
        <f>TRUNC(D2028/E2028*100,3)</f>
        <v>19.850999999999999</v>
      </c>
      <c r="H2028" s="7">
        <f>ROUND(D2028-D2027,3)</f>
        <v>-393.56900000000002</v>
      </c>
      <c r="I2028">
        <f>ROUND(H2028/D2027*100,3)</f>
        <v>-6.7290000000000001</v>
      </c>
    </row>
    <row r="2029" spans="1:9" x14ac:dyDescent="0.25">
      <c r="A2029" s="14">
        <v>43915.5</v>
      </c>
      <c r="B2029" s="5">
        <f>A2029</f>
        <v>43915.5</v>
      </c>
      <c r="C2029" s="6">
        <v>42331.91796875</v>
      </c>
      <c r="D2029" s="6">
        <v>7167.51318359375</v>
      </c>
      <c r="E2029" s="6">
        <v>27479</v>
      </c>
      <c r="F2029" s="15">
        <f>D2029/C2029*100</f>
        <v>16.931699595763426</v>
      </c>
      <c r="G2029" s="22">
        <f>TRUNC(D2029/E2029*100,3)</f>
        <v>26.082999999999998</v>
      </c>
      <c r="H2029" s="7">
        <f>ROUND(D2029-D2028,3)</f>
        <v>1712.4739999999999</v>
      </c>
      <c r="I2029">
        <f>ROUND(H2029/D2028*100,3)</f>
        <v>31.393000000000001</v>
      </c>
    </row>
    <row r="2030" spans="1:9" x14ac:dyDescent="0.25">
      <c r="A2030" s="14">
        <v>43915.541666666664</v>
      </c>
      <c r="B2030" s="5">
        <f>A2030</f>
        <v>43915.541666666664</v>
      </c>
      <c r="C2030" s="6">
        <v>44987.1484375</v>
      </c>
      <c r="D2030" s="6">
        <v>8016.55419921875</v>
      </c>
      <c r="E2030" s="6">
        <v>27479</v>
      </c>
      <c r="F2030" s="15">
        <f>D2030/C2030*100</f>
        <v>17.819654007090566</v>
      </c>
      <c r="G2030" s="22">
        <f>TRUNC(D2030/E2030*100,3)</f>
        <v>29.172999999999998</v>
      </c>
      <c r="H2030" s="7">
        <f>ROUND(D2030-D2029,3)</f>
        <v>849.04100000000005</v>
      </c>
      <c r="I2030">
        <f>ROUND(H2030/D2029*100,3)</f>
        <v>11.846</v>
      </c>
    </row>
    <row r="2031" spans="1:9" x14ac:dyDescent="0.25">
      <c r="A2031" s="14">
        <v>43915.583333333336</v>
      </c>
      <c r="B2031" s="5">
        <f>A2031</f>
        <v>43915.583333333336</v>
      </c>
      <c r="C2031" s="6">
        <v>47411.046875</v>
      </c>
      <c r="D2031" s="6">
        <v>9806.5986328125</v>
      </c>
      <c r="E2031" s="6">
        <v>27479</v>
      </c>
      <c r="F2031" s="15">
        <f>D2031/C2031*100</f>
        <v>20.684206064185332</v>
      </c>
      <c r="G2031" s="22">
        <f>TRUNC(D2031/E2031*100,3)</f>
        <v>35.686999999999998</v>
      </c>
      <c r="H2031" s="7">
        <f>ROUND(D2031-D2030,3)</f>
        <v>1790.0440000000001</v>
      </c>
      <c r="I2031">
        <f>ROUND(H2031/D2030*100,3)</f>
        <v>22.329000000000001</v>
      </c>
    </row>
    <row r="2032" spans="1:9" x14ac:dyDescent="0.25">
      <c r="A2032" s="14">
        <v>43915.625</v>
      </c>
      <c r="B2032" s="5">
        <f>A2032</f>
        <v>43915.625</v>
      </c>
      <c r="C2032" s="6">
        <v>49624.1015625</v>
      </c>
      <c r="D2032" s="6">
        <v>11761.765625</v>
      </c>
      <c r="E2032" s="6">
        <v>27479</v>
      </c>
      <c r="F2032" s="15">
        <f>D2032/C2032*100</f>
        <v>23.701720040586377</v>
      </c>
      <c r="G2032" s="22">
        <f>TRUNC(D2032/E2032*100,3)</f>
        <v>42.802</v>
      </c>
      <c r="H2032" s="7">
        <f>ROUND(D2032-D2031,3)</f>
        <v>1955.1669999999999</v>
      </c>
      <c r="I2032">
        <f>ROUND(H2032/D2031*100,3)</f>
        <v>19.937000000000001</v>
      </c>
    </row>
    <row r="2033" spans="1:9" x14ac:dyDescent="0.25">
      <c r="A2033" s="14">
        <v>43915.666666666664</v>
      </c>
      <c r="B2033" s="5">
        <f>A2033</f>
        <v>43915.666666666664</v>
      </c>
      <c r="C2033" s="6">
        <v>51438.68359375</v>
      </c>
      <c r="D2033" s="6">
        <v>12678.3525390625</v>
      </c>
      <c r="E2033" s="6">
        <v>27479</v>
      </c>
      <c r="F2033" s="15">
        <f>D2033/C2033*100</f>
        <v>24.647505832756124</v>
      </c>
      <c r="G2033" s="22">
        <f>TRUNC(D2033/E2033*100,3)</f>
        <v>46.137999999999998</v>
      </c>
      <c r="H2033" s="7">
        <f>ROUND(D2033-D2032,3)</f>
        <v>916.58699999999999</v>
      </c>
      <c r="I2033">
        <f>ROUND(H2033/D2032*100,3)</f>
        <v>7.7930000000000001</v>
      </c>
    </row>
    <row r="2034" spans="1:9" x14ac:dyDescent="0.25">
      <c r="A2034" s="14">
        <v>43915.708333333336</v>
      </c>
      <c r="B2034" s="5">
        <f>A2034</f>
        <v>43915.708333333336</v>
      </c>
      <c r="C2034" s="6">
        <v>52417</v>
      </c>
      <c r="D2034" s="6">
        <v>13337.404296875</v>
      </c>
      <c r="E2034" s="6">
        <v>27479</v>
      </c>
      <c r="F2034" s="15">
        <f>D2034/C2034*100</f>
        <v>25.444806640736783</v>
      </c>
      <c r="G2034" s="22">
        <f>TRUNC(D2034/E2034*100,3)</f>
        <v>48.536000000000001</v>
      </c>
      <c r="H2034" s="7">
        <f>ROUND(D2034-D2033,3)</f>
        <v>659.05200000000002</v>
      </c>
      <c r="I2034">
        <f>ROUND(H2034/D2033*100,3)</f>
        <v>5.1980000000000004</v>
      </c>
    </row>
    <row r="2035" spans="1:9" x14ac:dyDescent="0.25">
      <c r="A2035" s="14">
        <v>43915.75</v>
      </c>
      <c r="B2035" s="5">
        <f>A2035</f>
        <v>43915.75</v>
      </c>
      <c r="C2035" s="6">
        <v>52363.765625</v>
      </c>
      <c r="D2035" s="6">
        <v>12833.294921875</v>
      </c>
      <c r="E2035" s="6">
        <v>27479</v>
      </c>
      <c r="F2035" s="15">
        <f>D2035/C2035*100</f>
        <v>24.507967997908857</v>
      </c>
      <c r="G2035" s="22">
        <f>TRUNC(D2035/E2035*100,3)</f>
        <v>46.701999999999998</v>
      </c>
      <c r="H2035" s="7">
        <f>ROUND(D2035-D2034,3)</f>
        <v>-504.10899999999998</v>
      </c>
      <c r="I2035">
        <f>ROUND(H2035/D2034*100,3)</f>
        <v>-3.78</v>
      </c>
    </row>
    <row r="2036" spans="1:9" x14ac:dyDescent="0.25">
      <c r="A2036" s="14">
        <v>43915.791666666664</v>
      </c>
      <c r="B2036" s="5">
        <f>A2036</f>
        <v>43915.791666666664</v>
      </c>
      <c r="C2036" s="6">
        <v>50459.25</v>
      </c>
      <c r="D2036" s="6">
        <v>11421.8681640625</v>
      </c>
      <c r="E2036" s="6">
        <v>27479</v>
      </c>
      <c r="F2036" s="15">
        <f>D2036/C2036*100</f>
        <v>22.635826263891161</v>
      </c>
      <c r="G2036" s="22">
        <f>TRUNC(D2036/E2036*100,3)</f>
        <v>41.564999999999998</v>
      </c>
      <c r="H2036" s="7">
        <f>ROUND(D2036-D2035,3)</f>
        <v>-1411.4269999999999</v>
      </c>
      <c r="I2036">
        <f>ROUND(H2036/D2035*100,3)</f>
        <v>-10.997999999999999</v>
      </c>
    </row>
    <row r="2037" spans="1:9" x14ac:dyDescent="0.25">
      <c r="A2037" s="14">
        <v>43915.833333333336</v>
      </c>
      <c r="B2037" s="5">
        <f>A2037</f>
        <v>43915.833333333336</v>
      </c>
      <c r="C2037" s="6">
        <v>48586.171875</v>
      </c>
      <c r="D2037" s="6">
        <v>11475.4892578125</v>
      </c>
      <c r="E2037" s="6">
        <v>27479</v>
      </c>
      <c r="F2037" s="15">
        <f>D2037/C2037*100</f>
        <v>23.618838066386559</v>
      </c>
      <c r="G2037" s="22">
        <f>TRUNC(D2037/E2037*100,3)</f>
        <v>41.76</v>
      </c>
      <c r="H2037" s="7">
        <f>ROUND(D2037-D2036,3)</f>
        <v>53.621000000000002</v>
      </c>
      <c r="I2037">
        <f>ROUND(H2037/D2036*100,3)</f>
        <v>0.46899999999999997</v>
      </c>
    </row>
    <row r="2038" spans="1:9" x14ac:dyDescent="0.25">
      <c r="A2038" s="14">
        <v>43915.875</v>
      </c>
      <c r="B2038" s="5">
        <f>A2038</f>
        <v>43915.875</v>
      </c>
      <c r="C2038" s="6">
        <v>47124.4140625</v>
      </c>
      <c r="D2038" s="6">
        <v>14096.5068359375</v>
      </c>
      <c r="E2038" s="6">
        <v>27479</v>
      </c>
      <c r="F2038" s="15">
        <f>D2038/C2038*100</f>
        <v>29.913383787099473</v>
      </c>
      <c r="G2038" s="22">
        <f>TRUNC(D2038/E2038*100,3)</f>
        <v>51.298999999999999</v>
      </c>
      <c r="H2038" s="7">
        <f>ROUND(D2038-D2037,3)</f>
        <v>2621.018</v>
      </c>
      <c r="I2038">
        <f>ROUND(H2038/D2037*100,3)</f>
        <v>22.84</v>
      </c>
    </row>
    <row r="2039" spans="1:9" x14ac:dyDescent="0.25">
      <c r="A2039" s="14">
        <v>43915.916666666664</v>
      </c>
      <c r="B2039" s="5">
        <f>A2039</f>
        <v>43915.916666666664</v>
      </c>
      <c r="C2039" s="6">
        <v>44355.8359375</v>
      </c>
      <c r="D2039" s="6">
        <v>16313.2587890625</v>
      </c>
      <c r="E2039" s="6">
        <v>27479</v>
      </c>
      <c r="F2039" s="15">
        <f>D2039/C2039*100</f>
        <v>36.778156570082118</v>
      </c>
      <c r="G2039" s="22">
        <f>TRUNC(D2039/E2039*100,3)</f>
        <v>59.366</v>
      </c>
      <c r="H2039" s="7">
        <f>ROUND(D2039-D2038,3)</f>
        <v>2216.752</v>
      </c>
      <c r="I2039">
        <f>ROUND(H2039/D2038*100,3)</f>
        <v>15.726000000000001</v>
      </c>
    </row>
    <row r="2040" spans="1:9" x14ac:dyDescent="0.25">
      <c r="A2040" s="14">
        <v>43915.958333333336</v>
      </c>
      <c r="B2040" s="5">
        <f>A2040</f>
        <v>43915.958333333336</v>
      </c>
      <c r="C2040" s="6">
        <v>41278.09765625</v>
      </c>
      <c r="D2040" s="6">
        <v>16832.427734375</v>
      </c>
      <c r="E2040" s="6">
        <v>27479</v>
      </c>
      <c r="F2040" s="15">
        <f>D2040/C2040*100</f>
        <v>40.778109191343439</v>
      </c>
      <c r="G2040" s="22">
        <f>TRUNC(D2040/E2040*100,3)</f>
        <v>61.255000000000003</v>
      </c>
      <c r="H2040" s="7">
        <f>ROUND(D2040-D2039,3)</f>
        <v>519.16899999999998</v>
      </c>
      <c r="I2040">
        <f>ROUND(H2040/D2039*100,3)</f>
        <v>3.1819999999999999</v>
      </c>
    </row>
    <row r="2041" spans="1:9" x14ac:dyDescent="0.25">
      <c r="A2041" s="14">
        <v>43916</v>
      </c>
      <c r="B2041" s="5">
        <f>A2041</f>
        <v>43916</v>
      </c>
      <c r="C2041" s="6">
        <v>38123.16796875</v>
      </c>
      <c r="D2041" s="6">
        <v>16682.494140625</v>
      </c>
      <c r="E2041" s="6">
        <v>27479</v>
      </c>
      <c r="F2041" s="15">
        <f>D2041/C2041*100</f>
        <v>43.759464466069119</v>
      </c>
      <c r="G2041" s="22">
        <f>TRUNC(D2041/E2041*100,3)</f>
        <v>60.709000000000003</v>
      </c>
      <c r="H2041" s="7">
        <f>ROUND(D2041-D2040,3)</f>
        <v>-149.934</v>
      </c>
      <c r="I2041">
        <f>ROUND(H2041/D2040*100,3)</f>
        <v>-0.89100000000000001</v>
      </c>
    </row>
    <row r="2042" spans="1:9" x14ac:dyDescent="0.25">
      <c r="A2042" s="14">
        <v>43916.041666666664</v>
      </c>
      <c r="B2042" s="5">
        <f>A2042</f>
        <v>43916.041666666664</v>
      </c>
      <c r="C2042" s="6">
        <v>36004.44921875</v>
      </c>
      <c r="D2042" s="6">
        <v>17215.896484375</v>
      </c>
      <c r="E2042" s="6">
        <v>27479</v>
      </c>
      <c r="F2042" s="15">
        <f>D2042/C2042*100</f>
        <v>47.816025124499042</v>
      </c>
      <c r="G2042" s="22">
        <f>TRUNC(D2042/E2042*100,3)</f>
        <v>62.651000000000003</v>
      </c>
      <c r="H2042" s="7">
        <f>ROUND(D2042-D2041,3)</f>
        <v>533.40200000000004</v>
      </c>
      <c r="I2042">
        <f>ROUND(H2042/D2041*100,3)</f>
        <v>3.1970000000000001</v>
      </c>
    </row>
    <row r="2043" spans="1:9" x14ac:dyDescent="0.25">
      <c r="A2043" s="14">
        <v>43916.083333333336</v>
      </c>
      <c r="B2043" s="5">
        <f>A2043</f>
        <v>43916.083333333336</v>
      </c>
      <c r="C2043" s="6">
        <v>34493.60546875</v>
      </c>
      <c r="D2043" s="6">
        <v>16562.25390625</v>
      </c>
      <c r="E2043" s="6">
        <v>27479</v>
      </c>
      <c r="F2043" s="15">
        <f>D2043/C2043*100</f>
        <v>48.015432661148807</v>
      </c>
      <c r="G2043" s="22">
        <f>TRUNC(D2043/E2043*100,3)</f>
        <v>60.271999999999998</v>
      </c>
      <c r="H2043" s="7">
        <f>ROUND(D2043-D2042,3)</f>
        <v>-653.64300000000003</v>
      </c>
      <c r="I2043">
        <f>ROUND(H2043/D2042*100,3)</f>
        <v>-3.7970000000000002</v>
      </c>
    </row>
    <row r="2044" spans="1:9" x14ac:dyDescent="0.25">
      <c r="A2044" s="14">
        <v>43916.125</v>
      </c>
      <c r="B2044" s="5">
        <f>A2044</f>
        <v>43916.125</v>
      </c>
      <c r="C2044" s="6">
        <v>33491.796875</v>
      </c>
      <c r="D2044" s="6">
        <v>16587.111328125</v>
      </c>
      <c r="E2044" s="6">
        <v>27479</v>
      </c>
      <c r="F2044" s="15">
        <f>D2044/C2044*100</f>
        <v>49.525892534319269</v>
      </c>
      <c r="G2044" s="22">
        <f>TRUNC(D2044/E2044*100,3)</f>
        <v>60.362000000000002</v>
      </c>
      <c r="H2044" s="7">
        <f>ROUND(D2044-D2043,3)</f>
        <v>24.856999999999999</v>
      </c>
      <c r="I2044">
        <f>ROUND(H2044/D2043*100,3)</f>
        <v>0.15</v>
      </c>
    </row>
    <row r="2045" spans="1:9" x14ac:dyDescent="0.25">
      <c r="A2045" s="14">
        <v>43916.166666666664</v>
      </c>
      <c r="B2045" s="5">
        <f>A2045</f>
        <v>43916.166666666664</v>
      </c>
      <c r="C2045" s="6">
        <v>32912.4140625</v>
      </c>
      <c r="D2045" s="6">
        <v>16502.658203125</v>
      </c>
      <c r="E2045" s="6">
        <v>27479</v>
      </c>
      <c r="F2045" s="15">
        <f>D2045/C2045*100</f>
        <v>50.141135717929387</v>
      </c>
      <c r="G2045" s="22">
        <f>TRUNC(D2045/E2045*100,3)</f>
        <v>60.055</v>
      </c>
      <c r="H2045" s="7">
        <f>ROUND(D2045-D2044,3)</f>
        <v>-84.453000000000003</v>
      </c>
      <c r="I2045">
        <f>ROUND(H2045/D2044*100,3)</f>
        <v>-0.50900000000000001</v>
      </c>
    </row>
    <row r="2046" spans="1:9" x14ac:dyDescent="0.25">
      <c r="A2046" s="14">
        <v>43916.208333333336</v>
      </c>
      <c r="B2046" s="5">
        <f>A2046</f>
        <v>43916.208333333336</v>
      </c>
      <c r="C2046" s="6">
        <v>33063.68359375</v>
      </c>
      <c r="D2046" s="6">
        <v>16473.8984375</v>
      </c>
      <c r="E2046" s="6">
        <v>27479</v>
      </c>
      <c r="F2046" s="15">
        <f>D2046/C2046*100</f>
        <v>49.82475225662408</v>
      </c>
      <c r="G2046" s="22">
        <f>TRUNC(D2046/E2046*100,3)</f>
        <v>59.95</v>
      </c>
      <c r="H2046" s="7">
        <f>ROUND(D2046-D2045,3)</f>
        <v>-28.76</v>
      </c>
      <c r="I2046">
        <f>ROUND(H2046/D2045*100,3)</f>
        <v>-0.17399999999999999</v>
      </c>
    </row>
    <row r="2047" spans="1:9" x14ac:dyDescent="0.25">
      <c r="A2047" s="14">
        <v>43916.25</v>
      </c>
      <c r="B2047" s="5">
        <f>A2047</f>
        <v>43916.25</v>
      </c>
      <c r="C2047" s="6">
        <v>34413.6171875</v>
      </c>
      <c r="D2047" s="6">
        <v>15483.3603515625</v>
      </c>
      <c r="E2047" s="6">
        <v>27479</v>
      </c>
      <c r="F2047" s="15">
        <f>D2047/C2047*100</f>
        <v>44.991958465750862</v>
      </c>
      <c r="G2047" s="22">
        <f>TRUNC(D2047/E2047*100,3)</f>
        <v>56.345999999999997</v>
      </c>
      <c r="H2047" s="7">
        <f>ROUND(D2047-D2046,3)</f>
        <v>-990.53800000000001</v>
      </c>
      <c r="I2047">
        <f>ROUND(H2047/D2046*100,3)</f>
        <v>-6.0129999999999999</v>
      </c>
    </row>
    <row r="2048" spans="1:9" x14ac:dyDescent="0.25">
      <c r="A2048" s="14">
        <v>43916.291666666664</v>
      </c>
      <c r="B2048" s="5">
        <f>A2048</f>
        <v>43916.291666666664</v>
      </c>
      <c r="C2048" s="6">
        <v>35891.296875</v>
      </c>
      <c r="D2048" s="6">
        <v>14764.71875</v>
      </c>
      <c r="E2048" s="6">
        <v>27479</v>
      </c>
      <c r="F2048" s="15">
        <f>D2048/C2048*100</f>
        <v>41.137323071444456</v>
      </c>
      <c r="G2048" s="22">
        <f>TRUNC(D2048/E2048*100,3)</f>
        <v>53.73</v>
      </c>
      <c r="H2048" s="7">
        <f>ROUND(D2048-D2047,3)</f>
        <v>-718.64200000000005</v>
      </c>
      <c r="I2048">
        <f>ROUND(H2048/D2047*100,3)</f>
        <v>-4.641</v>
      </c>
    </row>
    <row r="2049" spans="1:9" x14ac:dyDescent="0.25">
      <c r="A2049" s="14">
        <v>43916.333333333336</v>
      </c>
      <c r="B2049" s="5">
        <f>A2049</f>
        <v>43916.333333333336</v>
      </c>
      <c r="C2049" s="6">
        <v>36471.53125</v>
      </c>
      <c r="D2049" s="6">
        <v>13533.794921875</v>
      </c>
      <c r="E2049" s="6">
        <v>27479</v>
      </c>
      <c r="F2049" s="15">
        <f>D2049/C2049*100</f>
        <v>37.107833035869589</v>
      </c>
      <c r="G2049" s="22">
        <f>TRUNC(D2049/E2049*100,3)</f>
        <v>49.250999999999998</v>
      </c>
      <c r="H2049" s="7">
        <f>ROUND(D2049-D2048,3)</f>
        <v>-1230.924</v>
      </c>
      <c r="I2049">
        <f>ROUND(H2049/D2048*100,3)</f>
        <v>-8.3369999999999997</v>
      </c>
    </row>
    <row r="2050" spans="1:9" x14ac:dyDescent="0.25">
      <c r="A2050" s="14">
        <v>43916.375</v>
      </c>
      <c r="B2050" s="5">
        <f>A2050</f>
        <v>43916.375</v>
      </c>
      <c r="C2050" s="6">
        <v>37919.7734375</v>
      </c>
      <c r="D2050" s="6">
        <v>11755.205078125</v>
      </c>
      <c r="E2050" s="6">
        <v>27479</v>
      </c>
      <c r="F2050" s="15">
        <f>D2050/C2050*100</f>
        <v>31.000198610100149</v>
      </c>
      <c r="G2050" s="22">
        <f>TRUNC(D2050/E2050*100,3)</f>
        <v>42.777999999999999</v>
      </c>
      <c r="H2050" s="7">
        <f>ROUND(D2050-D2049,3)</f>
        <v>-1778.59</v>
      </c>
      <c r="I2050">
        <f>ROUND(H2050/D2049*100,3)</f>
        <v>-13.141999999999999</v>
      </c>
    </row>
    <row r="2051" spans="1:9" x14ac:dyDescent="0.25">
      <c r="A2051" s="14">
        <v>43916.416666666664</v>
      </c>
      <c r="B2051" s="5">
        <f>A2051</f>
        <v>43916.416666666664</v>
      </c>
      <c r="C2051" s="6">
        <v>39790.33203125</v>
      </c>
      <c r="D2051" s="6">
        <v>10703.169921875</v>
      </c>
      <c r="E2051" s="6">
        <v>27479</v>
      </c>
      <c r="F2051" s="15">
        <f>D2051/C2051*100</f>
        <v>26.898920857129532</v>
      </c>
      <c r="G2051" s="22">
        <f>TRUNC(D2051/E2051*100,3)</f>
        <v>38.950000000000003</v>
      </c>
      <c r="H2051" s="7">
        <f>ROUND(D2051-D2050,3)</f>
        <v>-1052.0350000000001</v>
      </c>
      <c r="I2051">
        <f>ROUND(H2051/D2050*100,3)</f>
        <v>-8.9499999999999993</v>
      </c>
    </row>
    <row r="2052" spans="1:9" x14ac:dyDescent="0.25">
      <c r="A2052" s="14">
        <v>43916.458333333336</v>
      </c>
      <c r="B2052" s="5">
        <f>A2052</f>
        <v>43916.458333333336</v>
      </c>
      <c r="C2052" s="6">
        <v>42037.421875</v>
      </c>
      <c r="D2052" s="6">
        <v>10701.7958984375</v>
      </c>
      <c r="E2052" s="6">
        <v>27479</v>
      </c>
      <c r="F2052" s="15">
        <f>D2052/C2052*100</f>
        <v>25.457783615417068</v>
      </c>
      <c r="G2052" s="22">
        <f>TRUNC(D2052/E2052*100,3)</f>
        <v>38.945</v>
      </c>
      <c r="H2052" s="7">
        <f>ROUND(D2052-D2051,3)</f>
        <v>-1.3740000000000001</v>
      </c>
      <c r="I2052">
        <f>ROUND(H2052/D2051*100,3)</f>
        <v>-1.2999999999999999E-2</v>
      </c>
    </row>
    <row r="2053" spans="1:9" x14ac:dyDescent="0.25">
      <c r="A2053" s="14">
        <v>43916.5</v>
      </c>
      <c r="B2053" s="5">
        <f>A2053</f>
        <v>43916.5</v>
      </c>
      <c r="C2053" s="6">
        <v>44548.95703125</v>
      </c>
      <c r="D2053" s="6">
        <v>10171.9365234375</v>
      </c>
      <c r="E2053" s="6">
        <v>27479</v>
      </c>
      <c r="F2053" s="15">
        <f>D2053/C2053*100</f>
        <v>22.83316423390594</v>
      </c>
      <c r="G2053" s="22">
        <f>TRUNC(D2053/E2053*100,3)</f>
        <v>37.017000000000003</v>
      </c>
      <c r="H2053" s="7">
        <f>ROUND(D2053-D2052,3)</f>
        <v>-529.85900000000004</v>
      </c>
      <c r="I2053">
        <f>ROUND(H2053/D2052*100,3)</f>
        <v>-4.9509999999999996</v>
      </c>
    </row>
    <row r="2054" spans="1:9" x14ac:dyDescent="0.25">
      <c r="A2054" s="14">
        <v>43916.541666666664</v>
      </c>
      <c r="B2054" s="5">
        <f>A2054</f>
        <v>43916.541666666664</v>
      </c>
      <c r="C2054" s="6">
        <v>47258.94921875</v>
      </c>
      <c r="D2054" s="6">
        <v>10828.1767578125</v>
      </c>
      <c r="E2054" s="6">
        <v>27479</v>
      </c>
      <c r="F2054" s="15">
        <f>D2054/C2054*100</f>
        <v>22.912436558188258</v>
      </c>
      <c r="G2054" s="22">
        <f>TRUNC(D2054/E2054*100,3)</f>
        <v>39.405000000000001</v>
      </c>
      <c r="H2054" s="7">
        <f>ROUND(D2054-D2053,3)</f>
        <v>656.24</v>
      </c>
      <c r="I2054">
        <f>ROUND(H2054/D2053*100,3)</f>
        <v>6.4509999999999996</v>
      </c>
    </row>
    <row r="2055" spans="1:9" x14ac:dyDescent="0.25">
      <c r="A2055" s="14">
        <v>43916.583333333336</v>
      </c>
      <c r="B2055" s="5">
        <f>A2055</f>
        <v>43916.583333333336</v>
      </c>
      <c r="C2055" s="6">
        <v>49668.60546875</v>
      </c>
      <c r="D2055" s="6">
        <v>11749.759765625</v>
      </c>
      <c r="E2055" s="6">
        <v>27479</v>
      </c>
      <c r="F2055" s="15">
        <f>D2055/C2055*100</f>
        <v>23.656310972969834</v>
      </c>
      <c r="G2055" s="22">
        <f>TRUNC(D2055/E2055*100,3)</f>
        <v>42.759</v>
      </c>
      <c r="H2055" s="7">
        <f>ROUND(D2055-D2054,3)</f>
        <v>921.58299999999997</v>
      </c>
      <c r="I2055">
        <f>ROUND(H2055/D2054*100,3)</f>
        <v>8.5109999999999992</v>
      </c>
    </row>
    <row r="2056" spans="1:9" x14ac:dyDescent="0.25">
      <c r="A2056" s="14">
        <v>43916.625</v>
      </c>
      <c r="B2056" s="5">
        <f>A2056</f>
        <v>43916.625</v>
      </c>
      <c r="C2056" s="6">
        <v>51565.9453125</v>
      </c>
      <c r="D2056" s="6">
        <v>12746.8720703125</v>
      </c>
      <c r="E2056" s="6">
        <v>27479</v>
      </c>
      <c r="F2056" s="15">
        <f>D2056/C2056*100</f>
        <v>24.719554723691946</v>
      </c>
      <c r="G2056" s="22">
        <f>TRUNC(D2056/E2056*100,3)</f>
        <v>46.387</v>
      </c>
      <c r="H2056" s="7">
        <f>ROUND(D2056-D2055,3)</f>
        <v>997.11199999999997</v>
      </c>
      <c r="I2056">
        <f>ROUND(H2056/D2055*100,3)</f>
        <v>8.4860000000000007</v>
      </c>
    </row>
    <row r="2057" spans="1:9" x14ac:dyDescent="0.25">
      <c r="A2057" s="14">
        <v>43916.666666666664</v>
      </c>
      <c r="B2057" s="5">
        <f>A2057</f>
        <v>43916.666666666664</v>
      </c>
      <c r="C2057" s="6">
        <v>52600.63671875</v>
      </c>
      <c r="D2057" s="6">
        <v>12802.119140625</v>
      </c>
      <c r="E2057" s="6">
        <v>27479</v>
      </c>
      <c r="F2057" s="15">
        <f>D2057/C2057*100</f>
        <v>24.338334931336604</v>
      </c>
      <c r="G2057" s="22">
        <f>TRUNC(D2057/E2057*100,3)</f>
        <v>46.588000000000001</v>
      </c>
      <c r="H2057" s="7">
        <f>ROUND(D2057-D2056,3)</f>
        <v>55.247</v>
      </c>
      <c r="I2057">
        <f>ROUND(H2057/D2056*100,3)</f>
        <v>0.433</v>
      </c>
    </row>
    <row r="2058" spans="1:9" x14ac:dyDescent="0.25">
      <c r="A2058" s="14">
        <v>43916.708333333336</v>
      </c>
      <c r="B2058" s="5">
        <f>A2058</f>
        <v>43916.708333333336</v>
      </c>
      <c r="C2058" s="6">
        <v>52623.66796875</v>
      </c>
      <c r="D2058" s="6">
        <v>13199.4248046875</v>
      </c>
      <c r="E2058" s="6">
        <v>27479</v>
      </c>
      <c r="F2058" s="15">
        <f>D2058/C2058*100</f>
        <v>25.082677270854319</v>
      </c>
      <c r="G2058" s="22">
        <f>TRUNC(D2058/E2058*100,3)</f>
        <v>48.033999999999999</v>
      </c>
      <c r="H2058" s="7">
        <f>ROUND(D2058-D2057,3)</f>
        <v>397.30599999999998</v>
      </c>
      <c r="I2058">
        <f>ROUND(H2058/D2057*100,3)</f>
        <v>3.1030000000000002</v>
      </c>
    </row>
    <row r="2059" spans="1:9" x14ac:dyDescent="0.25">
      <c r="A2059" s="14">
        <v>43916.75</v>
      </c>
      <c r="B2059" s="5">
        <f>A2059</f>
        <v>43916.75</v>
      </c>
      <c r="C2059" s="6">
        <v>52161.6640625</v>
      </c>
      <c r="D2059" s="6">
        <v>13375.03125</v>
      </c>
      <c r="E2059" s="6">
        <v>27479</v>
      </c>
      <c r="F2059" s="15">
        <f>D2059/C2059*100</f>
        <v>25.641496471381863</v>
      </c>
      <c r="G2059" s="22">
        <f>TRUNC(D2059/E2059*100,3)</f>
        <v>48.673000000000002</v>
      </c>
      <c r="H2059" s="7">
        <f>ROUND(D2059-D2058,3)</f>
        <v>175.60599999999999</v>
      </c>
      <c r="I2059">
        <f>ROUND(H2059/D2058*100,3)</f>
        <v>1.33</v>
      </c>
    </row>
    <row r="2060" spans="1:9" x14ac:dyDescent="0.25">
      <c r="A2060" s="14">
        <v>43916.791666666664</v>
      </c>
      <c r="B2060" s="5">
        <f>A2060</f>
        <v>43916.791666666664</v>
      </c>
      <c r="C2060" s="6">
        <v>50049.34765625</v>
      </c>
      <c r="D2060" s="6">
        <v>12908.759765625</v>
      </c>
      <c r="E2060" s="6">
        <v>27479</v>
      </c>
      <c r="F2060" s="15">
        <f>D2060/C2060*100</f>
        <v>25.792063973111539</v>
      </c>
      <c r="G2060" s="22">
        <f>TRUNC(D2060/E2060*100,3)</f>
        <v>46.975999999999999</v>
      </c>
      <c r="H2060" s="7">
        <f>ROUND(D2060-D2059,3)</f>
        <v>-466.27100000000002</v>
      </c>
      <c r="I2060">
        <f>ROUND(H2060/D2059*100,3)</f>
        <v>-3.4860000000000002</v>
      </c>
    </row>
    <row r="2061" spans="1:9" x14ac:dyDescent="0.25">
      <c r="A2061" s="14">
        <v>43916.833333333336</v>
      </c>
      <c r="B2061" s="5">
        <f>A2061</f>
        <v>43916.833333333336</v>
      </c>
      <c r="C2061" s="6">
        <v>48872.7578125</v>
      </c>
      <c r="D2061" s="6">
        <v>14298.9072265625</v>
      </c>
      <c r="E2061" s="6">
        <v>27479</v>
      </c>
      <c r="F2061" s="15">
        <f>D2061/C2061*100</f>
        <v>29.257418379008115</v>
      </c>
      <c r="G2061" s="22">
        <f>TRUNC(D2061/E2061*100,3)</f>
        <v>52.034999999999997</v>
      </c>
      <c r="H2061" s="7">
        <f>ROUND(D2061-D2060,3)</f>
        <v>1390.1469999999999</v>
      </c>
      <c r="I2061">
        <f>ROUND(H2061/D2060*100,3)</f>
        <v>10.769</v>
      </c>
    </row>
    <row r="2062" spans="1:9" x14ac:dyDescent="0.25">
      <c r="A2062" s="14">
        <v>43916.875</v>
      </c>
      <c r="B2062" s="5">
        <f>A2062</f>
        <v>43916.875</v>
      </c>
      <c r="C2062" s="6">
        <v>47681.35546875</v>
      </c>
      <c r="D2062" s="6">
        <v>16682.369140625</v>
      </c>
      <c r="E2062" s="6">
        <v>27479</v>
      </c>
      <c r="F2062" s="15">
        <f>D2062/C2062*100</f>
        <v>34.987195679784101</v>
      </c>
      <c r="G2062" s="22">
        <f>TRUNC(D2062/E2062*100,3)</f>
        <v>60.709000000000003</v>
      </c>
      <c r="H2062" s="7">
        <f>ROUND(D2062-D2061,3)</f>
        <v>2383.462</v>
      </c>
      <c r="I2062">
        <f>ROUND(H2062/D2061*100,3)</f>
        <v>16.669</v>
      </c>
    </row>
    <row r="2063" spans="1:9" x14ac:dyDescent="0.25">
      <c r="A2063" s="14">
        <v>43916.916666666664</v>
      </c>
      <c r="B2063" s="5">
        <f>A2063</f>
        <v>43916.916666666664</v>
      </c>
      <c r="C2063" s="6">
        <v>44953.0859375</v>
      </c>
      <c r="D2063" s="6">
        <v>16724.83984375</v>
      </c>
      <c r="E2063" s="6">
        <v>27479</v>
      </c>
      <c r="F2063" s="15">
        <f>D2063/C2063*100</f>
        <v>37.205098370784121</v>
      </c>
      <c r="G2063" s="22">
        <f>TRUNC(D2063/E2063*100,3)</f>
        <v>60.863999999999997</v>
      </c>
      <c r="H2063" s="7">
        <f>ROUND(D2063-D2062,3)</f>
        <v>42.470999999999997</v>
      </c>
      <c r="I2063">
        <f>ROUND(H2063/D2062*100,3)</f>
        <v>0.255</v>
      </c>
    </row>
    <row r="2064" spans="1:9" x14ac:dyDescent="0.25">
      <c r="A2064" s="14">
        <v>43916.958333333336</v>
      </c>
      <c r="B2064" s="5">
        <f>A2064</f>
        <v>43916.958333333336</v>
      </c>
      <c r="C2064" s="6">
        <v>41708.93359375</v>
      </c>
      <c r="D2064" s="6">
        <v>15748.95703125</v>
      </c>
      <c r="E2064" s="6">
        <v>27479</v>
      </c>
      <c r="F2064" s="15">
        <f>D2064/C2064*100</f>
        <v>37.759193712902672</v>
      </c>
      <c r="G2064" s="22">
        <f>TRUNC(D2064/E2064*100,3)</f>
        <v>57.311999999999998</v>
      </c>
      <c r="H2064" s="7">
        <f>ROUND(D2064-D2063,3)</f>
        <v>-975.88300000000004</v>
      </c>
      <c r="I2064">
        <f>ROUND(H2064/D2063*100,3)</f>
        <v>-5.835</v>
      </c>
    </row>
    <row r="2065" spans="1:9" x14ac:dyDescent="0.25">
      <c r="A2065" s="14">
        <v>43917</v>
      </c>
      <c r="B2065" s="5">
        <f>A2065</f>
        <v>43917</v>
      </c>
      <c r="C2065" s="6">
        <v>38678.67578125</v>
      </c>
      <c r="D2065" s="6">
        <v>14850.544921875</v>
      </c>
      <c r="E2065" s="6">
        <v>27479</v>
      </c>
      <c r="F2065" s="15">
        <f>D2065/C2065*100</f>
        <v>38.394657060813856</v>
      </c>
      <c r="G2065" s="22">
        <f>TRUNC(D2065/E2065*100,3)</f>
        <v>54.042999999999999</v>
      </c>
      <c r="H2065" s="7">
        <f>ROUND(D2065-D2064,3)</f>
        <v>-898.41200000000003</v>
      </c>
      <c r="I2065">
        <f>ROUND(H2065/D2064*100,3)</f>
        <v>-5.7050000000000001</v>
      </c>
    </row>
    <row r="2066" spans="1:9" x14ac:dyDescent="0.25">
      <c r="A2066" s="14">
        <v>43917.041666666664</v>
      </c>
      <c r="B2066" s="5">
        <f>A2066</f>
        <v>43917.041666666664</v>
      </c>
      <c r="C2066" s="6">
        <v>36497.1640625</v>
      </c>
      <c r="D2066" s="6">
        <v>13655.7177734375</v>
      </c>
      <c r="E2066" s="6">
        <v>27479</v>
      </c>
      <c r="F2066" s="15">
        <f>D2066/C2066*100</f>
        <v>37.415832501540677</v>
      </c>
      <c r="G2066" s="22">
        <f>TRUNC(D2066/E2066*100,3)</f>
        <v>49.695</v>
      </c>
      <c r="H2066" s="7">
        <f>ROUND(D2066-D2065,3)</f>
        <v>-1194.827</v>
      </c>
      <c r="I2066">
        <f>ROUND(H2066/D2065*100,3)</f>
        <v>-8.0459999999999994</v>
      </c>
    </row>
    <row r="2067" spans="1:9" x14ac:dyDescent="0.25">
      <c r="A2067" s="14">
        <v>43917.083333333336</v>
      </c>
      <c r="B2067" s="5">
        <f>A2067</f>
        <v>43917.083333333336</v>
      </c>
      <c r="C2067" s="6">
        <v>34945.0078125</v>
      </c>
      <c r="D2067" s="6">
        <v>12164.9580078125</v>
      </c>
      <c r="E2067" s="6">
        <v>27479</v>
      </c>
      <c r="F2067" s="15">
        <f>D2067/C2067*100</f>
        <v>34.81171923922431</v>
      </c>
      <c r="G2067" s="22">
        <f>TRUNC(D2067/E2067*100,3)</f>
        <v>44.27</v>
      </c>
      <c r="H2067" s="7">
        <f>ROUND(D2067-D2066,3)</f>
        <v>-1490.76</v>
      </c>
      <c r="I2067">
        <f>ROUND(H2067/D2066*100,3)</f>
        <v>-10.917</v>
      </c>
    </row>
    <row r="2068" spans="1:9" x14ac:dyDescent="0.25">
      <c r="A2068" s="14">
        <v>43917.125</v>
      </c>
      <c r="B2068" s="5">
        <f>A2068</f>
        <v>43917.125</v>
      </c>
      <c r="C2068" s="6">
        <v>34041.8203125</v>
      </c>
      <c r="D2068" s="6">
        <v>10821.060546875</v>
      </c>
      <c r="E2068" s="6">
        <v>27479</v>
      </c>
      <c r="F2068" s="15">
        <f>D2068/C2068*100</f>
        <v>31.787549688996968</v>
      </c>
      <c r="G2068" s="22">
        <f>TRUNC(D2068/E2068*100,3)</f>
        <v>39.378999999999998</v>
      </c>
      <c r="H2068" s="7">
        <f>ROUND(D2068-D2067,3)</f>
        <v>-1343.8969999999999</v>
      </c>
      <c r="I2068">
        <f>ROUND(H2068/D2067*100,3)</f>
        <v>-11.047000000000001</v>
      </c>
    </row>
    <row r="2069" spans="1:9" x14ac:dyDescent="0.25">
      <c r="A2069" s="14">
        <v>43917.166666666664</v>
      </c>
      <c r="B2069" s="5">
        <f>A2069</f>
        <v>43917.166666666664</v>
      </c>
      <c r="C2069" s="6">
        <v>33544.6875</v>
      </c>
      <c r="D2069" s="6">
        <v>10251.017578125</v>
      </c>
      <c r="E2069" s="6">
        <v>27479</v>
      </c>
      <c r="F2069" s="15">
        <f>D2069/C2069*100</f>
        <v>30.559287750482099</v>
      </c>
      <c r="G2069" s="22">
        <f>TRUNC(D2069/E2069*100,3)</f>
        <v>37.304000000000002</v>
      </c>
      <c r="H2069" s="7">
        <f>ROUND(D2069-D2068,3)</f>
        <v>-570.04300000000001</v>
      </c>
      <c r="I2069">
        <f>ROUND(H2069/D2068*100,3)</f>
        <v>-5.2679999999999998</v>
      </c>
    </row>
    <row r="2070" spans="1:9" x14ac:dyDescent="0.25">
      <c r="A2070" s="14">
        <v>43917.208333333336</v>
      </c>
      <c r="B2070" s="5">
        <f>A2070</f>
        <v>43917.208333333336</v>
      </c>
      <c r="C2070" s="6">
        <v>33980.07421875</v>
      </c>
      <c r="D2070" s="6">
        <v>9128.6279296875</v>
      </c>
      <c r="E2070" s="6">
        <v>27479</v>
      </c>
      <c r="F2070" s="15">
        <f>D2070/C2070*100</f>
        <v>26.864649767746467</v>
      </c>
      <c r="G2070" s="22">
        <f>TRUNC(D2070/E2070*100,3)</f>
        <v>33.22</v>
      </c>
      <c r="H2070" s="7">
        <f>ROUND(D2070-D2069,3)</f>
        <v>-1122.3900000000001</v>
      </c>
      <c r="I2070">
        <f>ROUND(H2070/D2069*100,3)</f>
        <v>-10.949</v>
      </c>
    </row>
    <row r="2071" spans="1:9" x14ac:dyDescent="0.25">
      <c r="A2071" s="14">
        <v>43917.25</v>
      </c>
      <c r="B2071" s="5">
        <f>A2071</f>
        <v>43917.25</v>
      </c>
      <c r="C2071" s="6">
        <v>35034.0703125</v>
      </c>
      <c r="D2071" s="6">
        <v>8723.3232421875</v>
      </c>
      <c r="E2071" s="6">
        <v>27479</v>
      </c>
      <c r="F2071" s="15">
        <f>D2071/C2071*100</f>
        <v>24.89954254351958</v>
      </c>
      <c r="G2071" s="22">
        <f>TRUNC(D2071/E2071*100,3)</f>
        <v>31.745000000000001</v>
      </c>
      <c r="H2071" s="7">
        <f>ROUND(D2071-D2070,3)</f>
        <v>-405.30500000000001</v>
      </c>
      <c r="I2071">
        <f>ROUND(H2071/D2070*100,3)</f>
        <v>-4.4400000000000004</v>
      </c>
    </row>
    <row r="2072" spans="1:9" x14ac:dyDescent="0.25">
      <c r="A2072" s="14">
        <v>43917.291666666664</v>
      </c>
      <c r="B2072" s="5">
        <f>A2072</f>
        <v>43917.291666666664</v>
      </c>
      <c r="C2072" s="6">
        <v>36617.3203125</v>
      </c>
      <c r="D2072" s="6">
        <v>8901.892578125</v>
      </c>
      <c r="E2072" s="6">
        <v>27479</v>
      </c>
      <c r="F2072" s="15">
        <f>D2072/C2072*100</f>
        <v>24.310606298206299</v>
      </c>
      <c r="G2072" s="22">
        <f>TRUNC(D2072/E2072*100,3)</f>
        <v>32.395000000000003</v>
      </c>
      <c r="H2072" s="7">
        <f>ROUND(D2072-D2071,3)</f>
        <v>178.56899999999999</v>
      </c>
      <c r="I2072">
        <f>ROUND(H2072/D2071*100,3)</f>
        <v>2.0470000000000002</v>
      </c>
    </row>
    <row r="2073" spans="1:9" x14ac:dyDescent="0.25">
      <c r="A2073" s="14">
        <v>43917.333333333336</v>
      </c>
      <c r="B2073" s="5">
        <f>A2073</f>
        <v>43917.333333333336</v>
      </c>
      <c r="C2073" s="6">
        <v>37441.78125</v>
      </c>
      <c r="D2073" s="6">
        <v>10085.671875</v>
      </c>
      <c r="E2073" s="6">
        <v>27479</v>
      </c>
      <c r="F2073" s="15">
        <f>D2073/C2073*100</f>
        <v>26.936944606501594</v>
      </c>
      <c r="G2073" s="22">
        <f>TRUNC(D2073/E2073*100,3)</f>
        <v>36.703000000000003</v>
      </c>
      <c r="H2073" s="7">
        <f>ROUND(D2073-D2072,3)</f>
        <v>1183.779</v>
      </c>
      <c r="I2073">
        <f>ROUND(H2073/D2072*100,3)</f>
        <v>13.298</v>
      </c>
    </row>
    <row r="2074" spans="1:9" x14ac:dyDescent="0.25">
      <c r="A2074" s="14">
        <v>43917.375</v>
      </c>
      <c r="B2074" s="5">
        <f>A2074</f>
        <v>43917.375</v>
      </c>
      <c r="C2074" s="6">
        <v>38873.8828125</v>
      </c>
      <c r="D2074" s="6">
        <v>9976.083984375</v>
      </c>
      <c r="E2074" s="6">
        <v>27479</v>
      </c>
      <c r="F2074" s="15">
        <f>D2074/C2074*100</f>
        <v>25.662689864278654</v>
      </c>
      <c r="G2074" s="22">
        <f>TRUNC(D2074/E2074*100,3)</f>
        <v>36.304000000000002</v>
      </c>
      <c r="H2074" s="7">
        <f>ROUND(D2074-D2073,3)</f>
        <v>-109.58799999999999</v>
      </c>
      <c r="I2074">
        <f>ROUND(H2074/D2073*100,3)</f>
        <v>-1.087</v>
      </c>
    </row>
    <row r="2075" spans="1:9" x14ac:dyDescent="0.25">
      <c r="A2075" s="14">
        <v>43917.416666666664</v>
      </c>
      <c r="B2075" s="5">
        <f>A2075</f>
        <v>43917.416666666664</v>
      </c>
      <c r="C2075" s="6">
        <v>40740.328125</v>
      </c>
      <c r="D2075" s="6">
        <v>9308.638671875</v>
      </c>
      <c r="E2075" s="6">
        <v>27479</v>
      </c>
      <c r="F2075" s="15">
        <f>D2075/C2075*100</f>
        <v>22.84870814813792</v>
      </c>
      <c r="G2075" s="22">
        <f>TRUNC(D2075/E2075*100,3)</f>
        <v>33.875</v>
      </c>
      <c r="H2075" s="7">
        <f>ROUND(D2075-D2074,3)</f>
        <v>-667.44500000000005</v>
      </c>
      <c r="I2075">
        <f>ROUND(H2075/D2074*100,3)</f>
        <v>-6.69</v>
      </c>
    </row>
    <row r="2076" spans="1:9" x14ac:dyDescent="0.25">
      <c r="A2076" s="14">
        <v>43917.458333333336</v>
      </c>
      <c r="B2076" s="5">
        <f>A2076</f>
        <v>43917.458333333336</v>
      </c>
      <c r="C2076" s="6">
        <v>43257.16015625</v>
      </c>
      <c r="D2076" s="6">
        <v>8838.6875</v>
      </c>
      <c r="E2076" s="6">
        <v>27479</v>
      </c>
      <c r="F2076" s="15">
        <f>D2076/C2076*100</f>
        <v>20.432888955432144</v>
      </c>
      <c r="G2076" s="22">
        <f>TRUNC(D2076/E2076*100,3)</f>
        <v>32.164999999999999</v>
      </c>
      <c r="H2076" s="7">
        <f>ROUND(D2076-D2075,3)</f>
        <v>-469.95100000000002</v>
      </c>
      <c r="I2076">
        <f>ROUND(H2076/D2075*100,3)</f>
        <v>-5.0490000000000004</v>
      </c>
    </row>
    <row r="2077" spans="1:9" x14ac:dyDescent="0.25">
      <c r="A2077" s="14">
        <v>43917.5</v>
      </c>
      <c r="B2077" s="5">
        <f>A2077</f>
        <v>43917.5</v>
      </c>
      <c r="C2077" s="6">
        <v>45589.52734375</v>
      </c>
      <c r="D2077" s="6">
        <v>8490.8701171875</v>
      </c>
      <c r="E2077" s="6">
        <v>27479</v>
      </c>
      <c r="F2077" s="15">
        <f>D2077/C2077*100</f>
        <v>18.624606596961215</v>
      </c>
      <c r="G2077" s="22">
        <f>TRUNC(D2077/E2077*100,3)</f>
        <v>30.899000000000001</v>
      </c>
      <c r="H2077" s="7">
        <f>ROUND(D2077-D2076,3)</f>
        <v>-347.81700000000001</v>
      </c>
      <c r="I2077">
        <f>ROUND(H2077/D2076*100,3)</f>
        <v>-3.9350000000000001</v>
      </c>
    </row>
    <row r="2078" spans="1:9" x14ac:dyDescent="0.25">
      <c r="A2078" s="14">
        <v>43917.541666666664</v>
      </c>
      <c r="B2078" s="5">
        <f>A2078</f>
        <v>43917.541666666664</v>
      </c>
      <c r="C2078" s="6">
        <v>47700.35546875</v>
      </c>
      <c r="D2078" s="6">
        <v>7869.4833984375</v>
      </c>
      <c r="E2078" s="6">
        <v>27479</v>
      </c>
      <c r="F2078" s="15">
        <f>D2078/C2078*100</f>
        <v>16.497745815737254</v>
      </c>
      <c r="G2078" s="22">
        <f>TRUNC(D2078/E2078*100,3)</f>
        <v>28.638000000000002</v>
      </c>
      <c r="H2078" s="7">
        <f>ROUND(D2078-D2077,3)</f>
        <v>-621.38699999999994</v>
      </c>
      <c r="I2078">
        <f>ROUND(H2078/D2077*100,3)</f>
        <v>-7.3179999999999996</v>
      </c>
    </row>
    <row r="2079" spans="1:9" x14ac:dyDescent="0.25">
      <c r="A2079" s="14">
        <v>43917.583333333336</v>
      </c>
      <c r="B2079" s="5">
        <f>A2079</f>
        <v>43917.583333333336</v>
      </c>
      <c r="C2079" s="6">
        <v>49200.26171875</v>
      </c>
      <c r="D2079" s="6">
        <v>9093.8203125</v>
      </c>
      <c r="E2079" s="6">
        <v>27479</v>
      </c>
      <c r="F2079" s="15">
        <f>D2079/C2079*100</f>
        <v>18.483276297358366</v>
      </c>
      <c r="G2079" s="22">
        <f>TRUNC(D2079/E2079*100,3)</f>
        <v>33.093000000000004</v>
      </c>
      <c r="H2079" s="7">
        <f>ROUND(D2079-D2078,3)</f>
        <v>1224.337</v>
      </c>
      <c r="I2079">
        <f>ROUND(H2079/D2078*100,3)</f>
        <v>15.558</v>
      </c>
    </row>
    <row r="2080" spans="1:9" x14ac:dyDescent="0.25">
      <c r="A2080" s="14">
        <v>43917.625</v>
      </c>
      <c r="B2080" s="5">
        <f>A2080</f>
        <v>43917.625</v>
      </c>
      <c r="C2080" s="6">
        <v>50306.6484375</v>
      </c>
      <c r="D2080" s="6">
        <v>9754.666015625</v>
      </c>
      <c r="E2080" s="6">
        <v>27479</v>
      </c>
      <c r="F2080" s="15">
        <f>D2080/C2080*100</f>
        <v>19.390411245034556</v>
      </c>
      <c r="G2080" s="22">
        <f>TRUNC(D2080/E2080*100,3)</f>
        <v>35.497999999999998</v>
      </c>
      <c r="H2080" s="7">
        <f>ROUND(D2080-D2079,3)</f>
        <v>660.846</v>
      </c>
      <c r="I2080">
        <f>ROUND(H2080/D2079*100,3)</f>
        <v>7.2670000000000003</v>
      </c>
    </row>
    <row r="2081" spans="1:9" x14ac:dyDescent="0.25">
      <c r="A2081" s="14">
        <v>43917.666666666664</v>
      </c>
      <c r="B2081" s="5">
        <f>A2081</f>
        <v>43917.666666666664</v>
      </c>
      <c r="C2081" s="6">
        <v>50918.8984375</v>
      </c>
      <c r="D2081" s="6">
        <v>10087.1435546875</v>
      </c>
      <c r="E2081" s="6">
        <v>27479</v>
      </c>
      <c r="F2081" s="15">
        <f>D2081/C2081*100</f>
        <v>19.810215586397426</v>
      </c>
      <c r="G2081" s="22">
        <f>TRUNC(D2081/E2081*100,3)</f>
        <v>36.707999999999998</v>
      </c>
      <c r="H2081" s="7">
        <f>ROUND(D2081-D2080,3)</f>
        <v>332.47800000000001</v>
      </c>
      <c r="I2081">
        <f>ROUND(H2081/D2080*100,3)</f>
        <v>3.4079999999999999</v>
      </c>
    </row>
    <row r="2082" spans="1:9" x14ac:dyDescent="0.25">
      <c r="A2082" s="14">
        <v>43917.708333333336</v>
      </c>
      <c r="B2082" s="5">
        <f>A2082</f>
        <v>43917.708333333336</v>
      </c>
      <c r="C2082" s="6">
        <v>51099.28515625</v>
      </c>
      <c r="D2082" s="6">
        <v>11378.2890625</v>
      </c>
      <c r="E2082" s="6">
        <v>27479</v>
      </c>
      <c r="F2082" s="15">
        <f>D2082/C2082*100</f>
        <v>22.267021990048939</v>
      </c>
      <c r="G2082" s="22">
        <f>TRUNC(D2082/E2082*100,3)</f>
        <v>41.406999999999996</v>
      </c>
      <c r="H2082" s="7">
        <f>ROUND(D2082-D2081,3)</f>
        <v>1291.146</v>
      </c>
      <c r="I2082">
        <f>ROUND(H2082/D2081*100,3)</f>
        <v>12.8</v>
      </c>
    </row>
    <row r="2083" spans="1:9" x14ac:dyDescent="0.25">
      <c r="A2083" s="14">
        <v>43917.75</v>
      </c>
      <c r="B2083" s="5">
        <f>A2083</f>
        <v>43917.75</v>
      </c>
      <c r="C2083" s="6">
        <v>50257.08203125</v>
      </c>
      <c r="D2083" s="6">
        <v>12188.2421875</v>
      </c>
      <c r="E2083" s="6">
        <v>27479</v>
      </c>
      <c r="F2083" s="15">
        <f>D2083/C2083*100</f>
        <v>24.251790384330938</v>
      </c>
      <c r="G2083" s="22">
        <f>TRUNC(D2083/E2083*100,3)</f>
        <v>44.353999999999999</v>
      </c>
      <c r="H2083" s="7">
        <f>ROUND(D2083-D2082,3)</f>
        <v>809.95299999999997</v>
      </c>
      <c r="I2083">
        <f>ROUND(H2083/D2082*100,3)</f>
        <v>7.1180000000000003</v>
      </c>
    </row>
    <row r="2084" spans="1:9" x14ac:dyDescent="0.25">
      <c r="A2084" s="14">
        <v>43917.791666666664</v>
      </c>
      <c r="B2084" s="5">
        <f>A2084</f>
        <v>43917.791666666664</v>
      </c>
      <c r="C2084" s="6">
        <v>48522.99609375</v>
      </c>
      <c r="D2084" s="6">
        <v>12426.0537109375</v>
      </c>
      <c r="E2084" s="6">
        <v>27479</v>
      </c>
      <c r="F2084" s="15">
        <f>D2084/C2084*100</f>
        <v>25.608587085037886</v>
      </c>
      <c r="G2084" s="22">
        <f>TRUNC(D2084/E2084*100,3)</f>
        <v>45.22</v>
      </c>
      <c r="H2084" s="7">
        <f>ROUND(D2084-D2083,3)</f>
        <v>237.81200000000001</v>
      </c>
      <c r="I2084">
        <f>ROUND(H2084/D2083*100,3)</f>
        <v>1.9510000000000001</v>
      </c>
    </row>
    <row r="2085" spans="1:9" x14ac:dyDescent="0.25">
      <c r="A2085" s="14">
        <v>43917.833333333336</v>
      </c>
      <c r="B2085" s="5">
        <f>A2085</f>
        <v>43917.833333333336</v>
      </c>
      <c r="C2085" s="6">
        <v>48050.96484375</v>
      </c>
      <c r="D2085" s="6">
        <v>12978.95703125</v>
      </c>
      <c r="E2085" s="6">
        <v>27479</v>
      </c>
      <c r="F2085" s="15">
        <f>D2085/C2085*100</f>
        <v>27.010814607894755</v>
      </c>
      <c r="G2085" s="22">
        <f>TRUNC(D2085/E2085*100,3)</f>
        <v>47.231999999999999</v>
      </c>
      <c r="H2085" s="7">
        <f>ROUND(D2085-D2084,3)</f>
        <v>552.90300000000002</v>
      </c>
      <c r="I2085">
        <f>ROUND(H2085/D2084*100,3)</f>
        <v>4.45</v>
      </c>
    </row>
    <row r="2086" spans="1:9" x14ac:dyDescent="0.25">
      <c r="A2086" s="14">
        <v>43917.875</v>
      </c>
      <c r="B2086" s="5">
        <f>A2086</f>
        <v>43917.875</v>
      </c>
      <c r="C2086" s="6">
        <v>46960.19921875</v>
      </c>
      <c r="D2086" s="6">
        <v>15645.708984375</v>
      </c>
      <c r="E2086" s="6">
        <v>27479</v>
      </c>
      <c r="F2086" s="15">
        <f>D2086/C2086*100</f>
        <v>33.316956155773866</v>
      </c>
      <c r="G2086" s="22">
        <f>TRUNC(D2086/E2086*100,3)</f>
        <v>56.936</v>
      </c>
      <c r="H2086" s="7">
        <f>ROUND(D2086-D2085,3)</f>
        <v>2666.752</v>
      </c>
      <c r="I2086">
        <f>ROUND(H2086/D2085*100,3)</f>
        <v>20.547000000000001</v>
      </c>
    </row>
    <row r="2087" spans="1:9" x14ac:dyDescent="0.25">
      <c r="A2087" s="14">
        <v>43917.916666666664</v>
      </c>
      <c r="B2087" s="5">
        <f>A2087</f>
        <v>43917.916666666664</v>
      </c>
      <c r="C2087" s="6">
        <v>44911.21875</v>
      </c>
      <c r="D2087" s="6">
        <v>17335.96875</v>
      </c>
      <c r="E2087" s="6">
        <v>27479</v>
      </c>
      <c r="F2087" s="15">
        <f>D2087/C2087*100</f>
        <v>38.600530630222543</v>
      </c>
      <c r="G2087" s="22">
        <f>TRUNC(D2087/E2087*100,3)</f>
        <v>63.088000000000001</v>
      </c>
      <c r="H2087" s="7">
        <f>ROUND(D2087-D2086,3)</f>
        <v>1690.26</v>
      </c>
      <c r="I2087">
        <f>ROUND(H2087/D2086*100,3)</f>
        <v>10.803000000000001</v>
      </c>
    </row>
    <row r="2088" spans="1:9" x14ac:dyDescent="0.25">
      <c r="A2088" s="14">
        <v>43917.958333333336</v>
      </c>
      <c r="B2088" s="5">
        <f>A2088</f>
        <v>43917.958333333336</v>
      </c>
      <c r="C2088" s="6">
        <v>42595.55859375</v>
      </c>
      <c r="D2088" s="6">
        <v>18650.017578125</v>
      </c>
      <c r="E2088" s="6">
        <v>27479</v>
      </c>
      <c r="F2088" s="15">
        <f>D2088/C2088*100</f>
        <v>43.783948829025327</v>
      </c>
      <c r="G2088" s="22">
        <f>TRUNC(D2088/E2088*100,3)</f>
        <v>67.87</v>
      </c>
      <c r="H2088" s="7">
        <f>ROUND(D2088-D2087,3)</f>
        <v>1314.049</v>
      </c>
      <c r="I2088">
        <f>ROUND(H2088/D2087*100,3)</f>
        <v>7.58</v>
      </c>
    </row>
    <row r="2089" spans="1:9" x14ac:dyDescent="0.25">
      <c r="A2089" s="14">
        <v>43918</v>
      </c>
      <c r="B2089" s="5">
        <f>A2089</f>
        <v>43918</v>
      </c>
      <c r="C2089" s="6">
        <v>40060.26953125</v>
      </c>
      <c r="D2089" s="6">
        <v>18688.4765625</v>
      </c>
      <c r="E2089" s="6">
        <v>27479</v>
      </c>
      <c r="F2089" s="15">
        <f>D2089/C2089*100</f>
        <v>46.650900708298018</v>
      </c>
      <c r="G2089" s="22">
        <f>TRUNC(D2089/E2089*100,3)</f>
        <v>68.010000000000005</v>
      </c>
      <c r="H2089" s="7">
        <f>ROUND(D2089-D2088,3)</f>
        <v>38.459000000000003</v>
      </c>
      <c r="I2089">
        <f>ROUND(H2089/D2088*100,3)</f>
        <v>0.20599999999999999</v>
      </c>
    </row>
    <row r="2090" spans="1:9" x14ac:dyDescent="0.25">
      <c r="A2090" s="14">
        <v>43918.041666666664</v>
      </c>
      <c r="B2090" s="5">
        <f>A2090</f>
        <v>43918.041666666664</v>
      </c>
      <c r="C2090" s="6">
        <v>38118.96484375</v>
      </c>
      <c r="D2090" s="6">
        <v>18911.08984375</v>
      </c>
      <c r="E2090" s="6">
        <v>27479</v>
      </c>
      <c r="F2090" s="15">
        <f>D2090/C2090*100</f>
        <v>49.610711941593209</v>
      </c>
      <c r="G2090" s="22">
        <f>TRUNC(D2090/E2090*100,3)</f>
        <v>68.819999999999993</v>
      </c>
      <c r="H2090" s="7">
        <f>ROUND(D2090-D2089,3)</f>
        <v>222.613</v>
      </c>
      <c r="I2090">
        <f>ROUND(H2090/D2089*100,3)</f>
        <v>1.1910000000000001</v>
      </c>
    </row>
    <row r="2091" spans="1:9" x14ac:dyDescent="0.25">
      <c r="A2091" s="14">
        <v>43918.083333333336</v>
      </c>
      <c r="B2091" s="5">
        <f>A2091</f>
        <v>43918.083333333336</v>
      </c>
      <c r="C2091" s="6">
        <v>36738.05078125</v>
      </c>
      <c r="D2091" s="6">
        <v>19079.89453125</v>
      </c>
      <c r="E2091" s="6">
        <v>27479</v>
      </c>
      <c r="F2091" s="15">
        <f>D2091/C2091*100</f>
        <v>51.934966949819248</v>
      </c>
      <c r="G2091" s="22">
        <f>TRUNC(D2091/E2091*100,3)</f>
        <v>69.433999999999997</v>
      </c>
      <c r="H2091" s="7">
        <f>ROUND(D2091-D2090,3)</f>
        <v>168.80500000000001</v>
      </c>
      <c r="I2091">
        <f>ROUND(H2091/D2090*100,3)</f>
        <v>0.89300000000000002</v>
      </c>
    </row>
    <row r="2092" spans="1:9" x14ac:dyDescent="0.25">
      <c r="A2092" s="14">
        <v>43918.125</v>
      </c>
      <c r="B2092" s="5">
        <f>A2092</f>
        <v>43918.125</v>
      </c>
      <c r="C2092" s="6">
        <v>35673.0390625</v>
      </c>
      <c r="D2092" s="6">
        <v>19343.29296875</v>
      </c>
      <c r="E2092" s="6">
        <v>27479</v>
      </c>
      <c r="F2092" s="15">
        <f>D2092/C2092*100</f>
        <v>54.223843768567335</v>
      </c>
      <c r="G2092" s="22">
        <f>TRUNC(D2092/E2092*100,3)</f>
        <v>70.393000000000001</v>
      </c>
      <c r="H2092" s="7">
        <f>ROUND(D2092-D2091,3)</f>
        <v>263.39800000000002</v>
      </c>
      <c r="I2092">
        <f>ROUND(H2092/D2091*100,3)</f>
        <v>1.381</v>
      </c>
    </row>
    <row r="2093" spans="1:9" x14ac:dyDescent="0.25">
      <c r="A2093" s="14">
        <v>43918.166666666664</v>
      </c>
      <c r="B2093" s="5">
        <f>A2093</f>
        <v>43918.166666666664</v>
      </c>
      <c r="C2093" s="6">
        <v>35182.0859375</v>
      </c>
      <c r="D2093" s="6">
        <v>18944.115234375</v>
      </c>
      <c r="E2093" s="6">
        <v>27479</v>
      </c>
      <c r="F2093" s="15">
        <f>D2093/C2093*100</f>
        <v>53.84591257047321</v>
      </c>
      <c r="G2093" s="22">
        <f>TRUNC(D2093/E2093*100,3)</f>
        <v>68.94</v>
      </c>
      <c r="H2093" s="7">
        <f>ROUND(D2093-D2092,3)</f>
        <v>-399.178</v>
      </c>
      <c r="I2093">
        <f>ROUND(H2093/D2092*100,3)</f>
        <v>-2.0640000000000001</v>
      </c>
    </row>
    <row r="2094" spans="1:9" x14ac:dyDescent="0.25">
      <c r="A2094" s="14">
        <v>43918.208333333336</v>
      </c>
      <c r="B2094" s="5">
        <f>A2094</f>
        <v>43918.208333333336</v>
      </c>
      <c r="C2094" s="6">
        <v>34669.04296875</v>
      </c>
      <c r="D2094" s="6">
        <v>17775.515625</v>
      </c>
      <c r="E2094" s="6">
        <v>27479</v>
      </c>
      <c r="F2094" s="15">
        <f>D2094/C2094*100</f>
        <v>51.272011289791017</v>
      </c>
      <c r="G2094" s="22">
        <f>TRUNC(D2094/E2094*100,3)</f>
        <v>64.686999999999998</v>
      </c>
      <c r="H2094" s="7">
        <f>ROUND(D2094-D2093,3)</f>
        <v>-1168.5999999999999</v>
      </c>
      <c r="I2094">
        <f>ROUND(H2094/D2093*100,3)</f>
        <v>-6.1689999999999996</v>
      </c>
    </row>
    <row r="2095" spans="1:9" x14ac:dyDescent="0.25">
      <c r="A2095" s="14">
        <v>43918.25</v>
      </c>
      <c r="B2095" s="5">
        <f>A2095</f>
        <v>43918.25</v>
      </c>
      <c r="C2095" s="6">
        <v>35052.515625</v>
      </c>
      <c r="D2095" s="6">
        <v>16795.65234375</v>
      </c>
      <c r="E2095" s="6">
        <v>27479</v>
      </c>
      <c r="F2095" s="15">
        <f>D2095/C2095*100</f>
        <v>47.915683209256109</v>
      </c>
      <c r="G2095" s="22">
        <f>TRUNC(D2095/E2095*100,3)</f>
        <v>61.121000000000002</v>
      </c>
      <c r="H2095" s="7">
        <f>ROUND(D2095-D2094,3)</f>
        <v>-979.86300000000006</v>
      </c>
      <c r="I2095">
        <f>ROUND(H2095/D2094*100,3)</f>
        <v>-5.5119999999999996</v>
      </c>
    </row>
    <row r="2096" spans="1:9" x14ac:dyDescent="0.25">
      <c r="A2096" s="14">
        <v>43918.291666666664</v>
      </c>
      <c r="B2096" s="5">
        <f>A2096</f>
        <v>43918.291666666664</v>
      </c>
      <c r="C2096" s="6">
        <v>35586.18359375</v>
      </c>
      <c r="D2096" s="6">
        <v>17182.263671875</v>
      </c>
      <c r="E2096" s="6">
        <v>27479</v>
      </c>
      <c r="F2096" s="15">
        <f>D2096/C2096*100</f>
        <v>48.283524493738405</v>
      </c>
      <c r="G2096" s="22">
        <f>TRUNC(D2096/E2096*100,3)</f>
        <v>62.527999999999999</v>
      </c>
      <c r="H2096" s="7">
        <f>ROUND(D2096-D2095,3)</f>
        <v>386.61099999999999</v>
      </c>
      <c r="I2096">
        <f>ROUND(H2096/D2095*100,3)</f>
        <v>2.302</v>
      </c>
    </row>
    <row r="2097" spans="1:9" x14ac:dyDescent="0.25">
      <c r="A2097" s="14">
        <v>43918.333333333336</v>
      </c>
      <c r="B2097" s="5">
        <f>A2097</f>
        <v>43918.333333333336</v>
      </c>
      <c r="C2097" s="6">
        <v>35715.14453125</v>
      </c>
      <c r="D2097" s="6">
        <v>16713.73046875</v>
      </c>
      <c r="E2097" s="6">
        <v>27479</v>
      </c>
      <c r="F2097" s="15">
        <f>D2097/C2097*100</f>
        <v>46.797319983196026</v>
      </c>
      <c r="G2097" s="22">
        <f>TRUNC(D2097/E2097*100,3)</f>
        <v>60.823</v>
      </c>
      <c r="H2097" s="7">
        <f>ROUND(D2097-D2096,3)</f>
        <v>-468.53300000000002</v>
      </c>
      <c r="I2097">
        <f>ROUND(H2097/D2096*100,3)</f>
        <v>-2.7269999999999999</v>
      </c>
    </row>
    <row r="2098" spans="1:9" x14ac:dyDescent="0.25">
      <c r="A2098" s="14">
        <v>43918.375</v>
      </c>
      <c r="B2098" s="5">
        <f>A2098</f>
        <v>43918.375</v>
      </c>
      <c r="C2098" s="6">
        <v>36864.01953125</v>
      </c>
      <c r="D2098" s="6">
        <v>16327.388671875</v>
      </c>
      <c r="E2098" s="6">
        <v>27479</v>
      </c>
      <c r="F2098" s="15">
        <f>D2098/C2098*100</f>
        <v>44.290852922411531</v>
      </c>
      <c r="G2098" s="22">
        <f>TRUNC(D2098/E2098*100,3)</f>
        <v>59.417000000000002</v>
      </c>
      <c r="H2098" s="7">
        <f>ROUND(D2098-D2097,3)</f>
        <v>-386.34199999999998</v>
      </c>
      <c r="I2098">
        <f>ROUND(H2098/D2097*100,3)</f>
        <v>-2.3119999999999998</v>
      </c>
    </row>
    <row r="2099" spans="1:9" x14ac:dyDescent="0.25">
      <c r="A2099" s="14">
        <v>43918.416666666664</v>
      </c>
      <c r="B2099" s="5">
        <f>A2099</f>
        <v>43918.416666666664</v>
      </c>
      <c r="C2099" s="6">
        <v>38113.30859375</v>
      </c>
      <c r="D2099" s="6">
        <v>16698.33984375</v>
      </c>
      <c r="E2099" s="6">
        <v>27479</v>
      </c>
      <c r="F2099" s="15">
        <f>D2099/C2099*100</f>
        <v>43.81235967136233</v>
      </c>
      <c r="G2099" s="22">
        <f>TRUNC(D2099/E2099*100,3)</f>
        <v>60.767000000000003</v>
      </c>
      <c r="H2099" s="7">
        <f>ROUND(D2099-D2098,3)</f>
        <v>370.95100000000002</v>
      </c>
      <c r="I2099">
        <f>ROUND(H2099/D2098*100,3)</f>
        <v>2.2719999999999998</v>
      </c>
    </row>
    <row r="2100" spans="1:9" x14ac:dyDescent="0.25">
      <c r="A2100" s="14">
        <v>43918.458333333336</v>
      </c>
      <c r="B2100" s="5">
        <f>A2100</f>
        <v>43918.458333333336</v>
      </c>
      <c r="C2100" s="6">
        <v>39625.26171875</v>
      </c>
      <c r="D2100" s="6">
        <v>17527.84765625</v>
      </c>
      <c r="E2100" s="6">
        <v>27479</v>
      </c>
      <c r="F2100" s="15">
        <f>D2100/C2100*100</f>
        <v>44.234023690892421</v>
      </c>
      <c r="G2100" s="22">
        <f>TRUNC(D2100/E2100*100,3)</f>
        <v>63.786000000000001</v>
      </c>
      <c r="H2100" s="7">
        <f>ROUND(D2100-D2099,3)</f>
        <v>829.50800000000004</v>
      </c>
      <c r="I2100">
        <f>ROUND(H2100/D2099*100,3)</f>
        <v>4.968</v>
      </c>
    </row>
    <row r="2101" spans="1:9" x14ac:dyDescent="0.25">
      <c r="A2101" s="14">
        <v>43918.5</v>
      </c>
      <c r="B2101" s="5">
        <f>A2101</f>
        <v>43918.5</v>
      </c>
      <c r="C2101" s="6">
        <v>40889.83984375</v>
      </c>
      <c r="D2101" s="6">
        <v>16887.68359375</v>
      </c>
      <c r="E2101" s="6">
        <v>27479</v>
      </c>
      <c r="F2101" s="15">
        <f>D2101/C2101*100</f>
        <v>41.300439567095246</v>
      </c>
      <c r="G2101" s="22">
        <f>TRUNC(D2101/E2101*100,3)</f>
        <v>61.456000000000003</v>
      </c>
      <c r="H2101" s="7">
        <f>ROUND(D2101-D2100,3)</f>
        <v>-640.16399999999999</v>
      </c>
      <c r="I2101">
        <f>ROUND(H2101/D2100*100,3)</f>
        <v>-3.6520000000000001</v>
      </c>
    </row>
    <row r="2102" spans="1:9" x14ac:dyDescent="0.25">
      <c r="A2102" s="14">
        <v>43918.541666666664</v>
      </c>
      <c r="B2102" s="5">
        <f>A2102</f>
        <v>43918.541666666664</v>
      </c>
      <c r="C2102" s="6">
        <v>41127.09765625</v>
      </c>
      <c r="D2102" s="6">
        <v>16682.83203125</v>
      </c>
      <c r="E2102" s="6">
        <v>27479</v>
      </c>
      <c r="F2102" s="15">
        <f>D2102/C2102*100</f>
        <v>40.564087868998321</v>
      </c>
      <c r="G2102" s="22">
        <f>TRUNC(D2102/E2102*100,3)</f>
        <v>60.710999999999999</v>
      </c>
      <c r="H2102" s="7">
        <f>ROUND(D2102-D2101,3)</f>
        <v>-204.852</v>
      </c>
      <c r="I2102">
        <f>ROUND(H2102/D2101*100,3)</f>
        <v>-1.2130000000000001</v>
      </c>
    </row>
    <row r="2103" spans="1:9" x14ac:dyDescent="0.25">
      <c r="A2103" s="14">
        <v>43918.583333333336</v>
      </c>
      <c r="B2103" s="5">
        <f>A2103</f>
        <v>43918.583333333336</v>
      </c>
      <c r="C2103" s="6">
        <v>41371.58984375</v>
      </c>
      <c r="D2103" s="6">
        <v>16044.4033203125</v>
      </c>
      <c r="E2103" s="6">
        <v>27479</v>
      </c>
      <c r="F2103" s="15">
        <f>D2103/C2103*100</f>
        <v>38.781210441532806</v>
      </c>
      <c r="G2103" s="22">
        <f>TRUNC(D2103/E2103*100,3)</f>
        <v>58.387</v>
      </c>
      <c r="H2103" s="7">
        <f>ROUND(D2103-D2102,3)</f>
        <v>-638.42899999999997</v>
      </c>
      <c r="I2103">
        <f>ROUND(H2103/D2102*100,3)</f>
        <v>-3.827</v>
      </c>
    </row>
    <row r="2104" spans="1:9" x14ac:dyDescent="0.25">
      <c r="A2104" s="14">
        <v>43918.625</v>
      </c>
      <c r="B2104" s="5">
        <f>A2104</f>
        <v>43918.625</v>
      </c>
      <c r="C2104" s="6">
        <v>41498.0625</v>
      </c>
      <c r="D2104" s="6">
        <v>15065.259765625</v>
      </c>
      <c r="E2104" s="6">
        <v>27479</v>
      </c>
      <c r="F2104" s="15">
        <f>D2104/C2104*100</f>
        <v>36.30352565405915</v>
      </c>
      <c r="G2104" s="22">
        <f>TRUNC(D2104/E2104*100,3)</f>
        <v>54.823999999999998</v>
      </c>
      <c r="H2104" s="7">
        <f>ROUND(D2104-D2103,3)</f>
        <v>-979.14400000000001</v>
      </c>
      <c r="I2104">
        <f>ROUND(H2104/D2103*100,3)</f>
        <v>-6.1029999999999998</v>
      </c>
    </row>
    <row r="2105" spans="1:9" x14ac:dyDescent="0.25">
      <c r="A2105" s="14">
        <v>43918.666666666664</v>
      </c>
      <c r="B2105" s="5">
        <f>A2105</f>
        <v>43918.666666666664</v>
      </c>
      <c r="C2105" s="6">
        <v>41488.91796875</v>
      </c>
      <c r="D2105" s="6">
        <v>14284.9150390625</v>
      </c>
      <c r="E2105" s="6">
        <v>27479</v>
      </c>
      <c r="F2105" s="15">
        <f>D2105/C2105*100</f>
        <v>34.430676282813849</v>
      </c>
      <c r="G2105" s="22">
        <f>TRUNC(D2105/E2105*100,3)</f>
        <v>51.984000000000002</v>
      </c>
      <c r="H2105" s="7">
        <f>ROUND(D2105-D2104,3)</f>
        <v>-780.34500000000003</v>
      </c>
      <c r="I2105">
        <f>ROUND(H2105/D2104*100,3)</f>
        <v>-5.18</v>
      </c>
    </row>
    <row r="2106" spans="1:9" x14ac:dyDescent="0.25">
      <c r="A2106" s="14">
        <v>43918.708333333336</v>
      </c>
      <c r="B2106" s="5">
        <f>A2106</f>
        <v>43918.708333333336</v>
      </c>
      <c r="C2106" s="6">
        <v>40815.5859375</v>
      </c>
      <c r="D2106" s="6">
        <v>14044.298828125</v>
      </c>
      <c r="E2106" s="6">
        <v>27479</v>
      </c>
      <c r="F2106" s="15">
        <f>D2106/C2106*100</f>
        <v>34.409156466921047</v>
      </c>
      <c r="G2106" s="22">
        <f>TRUNC(D2106/E2106*100,3)</f>
        <v>51.109000000000002</v>
      </c>
      <c r="H2106" s="7">
        <f>ROUND(D2106-D2105,3)</f>
        <v>-240.61600000000001</v>
      </c>
      <c r="I2106">
        <f>ROUND(H2106/D2105*100,3)</f>
        <v>-1.6839999999999999</v>
      </c>
    </row>
    <row r="2107" spans="1:9" x14ac:dyDescent="0.25">
      <c r="A2107" s="14">
        <v>43918.75</v>
      </c>
      <c r="B2107" s="5">
        <f>A2107</f>
        <v>43918.75</v>
      </c>
      <c r="C2107" s="6">
        <v>40239.25390625</v>
      </c>
      <c r="D2107" s="6">
        <v>13231.6259765625</v>
      </c>
      <c r="E2107" s="6">
        <v>27479</v>
      </c>
      <c r="F2107" s="15">
        <f>D2107/C2107*100</f>
        <v>32.882383971108744</v>
      </c>
      <c r="G2107" s="22">
        <f>TRUNC(D2107/E2107*100,3)</f>
        <v>48.151000000000003</v>
      </c>
      <c r="H2107" s="7">
        <f>ROUND(D2107-D2106,3)</f>
        <v>-812.673</v>
      </c>
      <c r="I2107">
        <f>ROUND(H2107/D2106*100,3)</f>
        <v>-5.7859999999999996</v>
      </c>
    </row>
    <row r="2108" spans="1:9" x14ac:dyDescent="0.25">
      <c r="A2108" s="14">
        <v>43918.791666666664</v>
      </c>
      <c r="B2108" s="5">
        <f>A2108</f>
        <v>43918.791666666664</v>
      </c>
      <c r="C2108" s="6">
        <v>39381.74609375</v>
      </c>
      <c r="D2108" s="6">
        <v>11571.12890625</v>
      </c>
      <c r="E2108" s="6">
        <v>27479</v>
      </c>
      <c r="F2108" s="15">
        <f>D2108/C2108*100</f>
        <v>29.381960055058027</v>
      </c>
      <c r="G2108" s="22">
        <f>TRUNC(D2108/E2108*100,3)</f>
        <v>42.107999999999997</v>
      </c>
      <c r="H2108" s="7">
        <f>ROUND(D2108-D2107,3)</f>
        <v>-1660.4970000000001</v>
      </c>
      <c r="I2108">
        <f>ROUND(H2108/D2107*100,3)</f>
        <v>-12.548999999999999</v>
      </c>
    </row>
    <row r="2109" spans="1:9" x14ac:dyDescent="0.25">
      <c r="A2109" s="14">
        <v>43918.833333333336</v>
      </c>
      <c r="B2109" s="5">
        <f>A2109</f>
        <v>43918.833333333336</v>
      </c>
      <c r="C2109" s="6">
        <v>39131.38671875</v>
      </c>
      <c r="D2109" s="6">
        <v>7973.36279296875</v>
      </c>
      <c r="E2109" s="6">
        <v>27479</v>
      </c>
      <c r="F2109" s="15">
        <f>D2109/C2109*100</f>
        <v>20.375875892862936</v>
      </c>
      <c r="G2109" s="22">
        <f>TRUNC(D2109/E2109*100,3)</f>
        <v>29.015999999999998</v>
      </c>
      <c r="H2109" s="7">
        <f>ROUND(D2109-D2108,3)</f>
        <v>-3597.7660000000001</v>
      </c>
      <c r="I2109">
        <f>ROUND(H2109/D2108*100,3)</f>
        <v>-31.093</v>
      </c>
    </row>
    <row r="2110" spans="1:9" x14ac:dyDescent="0.25">
      <c r="A2110" s="14">
        <v>43918.875</v>
      </c>
      <c r="B2110" s="5">
        <f>A2110</f>
        <v>43918.875</v>
      </c>
      <c r="C2110" s="6">
        <v>38387.11328125</v>
      </c>
      <c r="D2110" s="6">
        <v>7060.650390625</v>
      </c>
      <c r="E2110" s="6">
        <v>27479</v>
      </c>
      <c r="F2110" s="15">
        <f>D2110/C2110*100</f>
        <v>18.393283024159413</v>
      </c>
      <c r="G2110" s="22">
        <f>TRUNC(D2110/E2110*100,3)</f>
        <v>25.693999999999999</v>
      </c>
      <c r="H2110" s="7">
        <f>ROUND(D2110-D2109,3)</f>
        <v>-912.71199999999999</v>
      </c>
      <c r="I2110">
        <f>ROUND(H2110/D2109*100,3)</f>
        <v>-11.446999999999999</v>
      </c>
    </row>
    <row r="2111" spans="1:9" x14ac:dyDescent="0.25">
      <c r="A2111" s="14">
        <v>43918.916666666664</v>
      </c>
      <c r="B2111" s="5">
        <f>A2111</f>
        <v>43918.916666666664</v>
      </c>
      <c r="C2111" s="6">
        <v>36575.8125</v>
      </c>
      <c r="D2111" s="6">
        <v>8440.2451171875</v>
      </c>
      <c r="E2111" s="6">
        <v>27479</v>
      </c>
      <c r="F2111" s="15">
        <f>D2111/C2111*100</f>
        <v>23.076029048397761</v>
      </c>
      <c r="G2111" s="22">
        <f>TRUNC(D2111/E2111*100,3)</f>
        <v>30.715</v>
      </c>
      <c r="H2111" s="7">
        <f>ROUND(D2111-D2110,3)</f>
        <v>1379.595</v>
      </c>
      <c r="I2111">
        <f>ROUND(H2111/D2110*100,3)</f>
        <v>19.539000000000001</v>
      </c>
    </row>
    <row r="2112" spans="1:9" x14ac:dyDescent="0.25">
      <c r="A2112" s="14">
        <v>43918.958333333336</v>
      </c>
      <c r="B2112" s="5">
        <f>A2112</f>
        <v>43918.958333333336</v>
      </c>
      <c r="C2112" s="6">
        <v>34708.27734375</v>
      </c>
      <c r="D2112" s="6">
        <v>8989.72265625</v>
      </c>
      <c r="E2112" s="6">
        <v>27479</v>
      </c>
      <c r="F2112" s="15">
        <f>D2112/C2112*100</f>
        <v>25.90080333637993</v>
      </c>
      <c r="G2112" s="22">
        <f>TRUNC(D2112/E2112*100,3)</f>
        <v>32.713999999999999</v>
      </c>
      <c r="H2112" s="7">
        <f>ROUND(D2112-D2111,3)</f>
        <v>549.47799999999995</v>
      </c>
      <c r="I2112">
        <f>ROUND(H2112/D2111*100,3)</f>
        <v>6.51</v>
      </c>
    </row>
    <row r="2113" spans="1:9" x14ac:dyDescent="0.25">
      <c r="A2113" s="14">
        <v>43919</v>
      </c>
      <c r="B2113" s="5">
        <f>A2113</f>
        <v>43919</v>
      </c>
      <c r="C2113" s="6">
        <v>32663.017578125</v>
      </c>
      <c r="D2113" s="6">
        <v>8199.1318359375</v>
      </c>
      <c r="E2113" s="6">
        <v>27479</v>
      </c>
      <c r="F2113" s="15">
        <f>D2113/C2113*100</f>
        <v>25.102187256050108</v>
      </c>
      <c r="G2113" s="22">
        <f>TRUNC(D2113/E2113*100,3)</f>
        <v>29.837</v>
      </c>
      <c r="H2113" s="7">
        <f>ROUND(D2113-D2112,3)</f>
        <v>-790.59100000000001</v>
      </c>
      <c r="I2113">
        <f>ROUND(H2113/D2112*100,3)</f>
        <v>-8.7940000000000005</v>
      </c>
    </row>
    <row r="2114" spans="1:9" x14ac:dyDescent="0.25">
      <c r="A2114" s="14">
        <v>43919.041666666664</v>
      </c>
      <c r="B2114" s="5">
        <f>A2114</f>
        <v>43919.041666666664</v>
      </c>
      <c r="C2114" s="6">
        <v>31086.01171875</v>
      </c>
      <c r="D2114" s="6">
        <v>7538.47412109375</v>
      </c>
      <c r="E2114" s="6">
        <v>27479</v>
      </c>
      <c r="F2114" s="15">
        <f>D2114/C2114*100</f>
        <v>24.250374056659073</v>
      </c>
      <c r="G2114" s="22">
        <f>TRUNC(D2114/E2114*100,3)</f>
        <v>27.433</v>
      </c>
      <c r="H2114" s="7">
        <f>ROUND(D2114-D2113,3)</f>
        <v>-660.65800000000002</v>
      </c>
      <c r="I2114">
        <f>ROUND(H2114/D2113*100,3)</f>
        <v>-8.0579999999999998</v>
      </c>
    </row>
    <row r="2115" spans="1:9" x14ac:dyDescent="0.25">
      <c r="A2115" s="14">
        <v>43919.083333333336</v>
      </c>
      <c r="B2115" s="5">
        <f>A2115</f>
        <v>43919.083333333336</v>
      </c>
      <c r="C2115" s="6">
        <v>29878.0859375</v>
      </c>
      <c r="D2115" s="6">
        <v>6469.576171875</v>
      </c>
      <c r="E2115" s="6">
        <v>27479</v>
      </c>
      <c r="F2115" s="15">
        <f>D2115/C2115*100</f>
        <v>21.653248422299477</v>
      </c>
      <c r="G2115" s="22">
        <f>TRUNC(D2115/E2115*100,3)</f>
        <v>23.542999999999999</v>
      </c>
      <c r="H2115" s="7">
        <f>ROUND(D2115-D2114,3)</f>
        <v>-1068.8979999999999</v>
      </c>
      <c r="I2115">
        <f>ROUND(H2115/D2114*100,3)</f>
        <v>-14.179</v>
      </c>
    </row>
    <row r="2116" spans="1:9" x14ac:dyDescent="0.25">
      <c r="A2116" s="14">
        <v>43919.125</v>
      </c>
      <c r="B2116" s="5">
        <f>A2116</f>
        <v>43919.125</v>
      </c>
      <c r="C2116" s="6">
        <v>29251.857421875</v>
      </c>
      <c r="D2116" s="6">
        <v>6375.0224609375</v>
      </c>
      <c r="E2116" s="6">
        <v>27479</v>
      </c>
      <c r="F2116" s="15">
        <f>D2116/C2116*100</f>
        <v>21.793564658120335</v>
      </c>
      <c r="G2116" s="22">
        <f>TRUNC(D2116/E2116*100,3)</f>
        <v>23.199000000000002</v>
      </c>
      <c r="H2116" s="7">
        <f>ROUND(D2116-D2115,3)</f>
        <v>-94.554000000000002</v>
      </c>
      <c r="I2116">
        <f>ROUND(H2116/D2115*100,3)</f>
        <v>-1.462</v>
      </c>
    </row>
    <row r="2117" spans="1:9" x14ac:dyDescent="0.25">
      <c r="A2117" s="14">
        <v>43919.166666666664</v>
      </c>
      <c r="B2117" s="5">
        <f>A2117</f>
        <v>43919.166666666664</v>
      </c>
      <c r="C2117" s="6">
        <v>28845.70703125</v>
      </c>
      <c r="D2117" s="6">
        <v>5857.84912109375</v>
      </c>
      <c r="E2117" s="6">
        <v>27479</v>
      </c>
      <c r="F2117" s="15">
        <f>D2117/C2117*100</f>
        <v>20.30752484155666</v>
      </c>
      <c r="G2117" s="22">
        <f>TRUNC(D2117/E2117*100,3)</f>
        <v>21.317</v>
      </c>
      <c r="H2117" s="7">
        <f>ROUND(D2117-D2116,3)</f>
        <v>-517.173</v>
      </c>
      <c r="I2117">
        <f>ROUND(H2117/D2116*100,3)</f>
        <v>-8.1120000000000001</v>
      </c>
    </row>
    <row r="2118" spans="1:9" x14ac:dyDescent="0.25">
      <c r="A2118" s="14">
        <v>43919.208333333336</v>
      </c>
      <c r="B2118" s="5">
        <f>A2118</f>
        <v>43919.208333333336</v>
      </c>
      <c r="C2118" s="6">
        <v>28837.74609375</v>
      </c>
      <c r="D2118" s="6">
        <v>5153.42041015625</v>
      </c>
      <c r="E2118" s="6">
        <v>27479</v>
      </c>
      <c r="F2118" s="15">
        <f>D2118/C2118*100</f>
        <v>17.870399418188754</v>
      </c>
      <c r="G2118" s="22">
        <f>TRUNC(D2118/E2118*100,3)</f>
        <v>18.754000000000001</v>
      </c>
      <c r="H2118" s="7">
        <f>ROUND(D2118-D2117,3)</f>
        <v>-704.42899999999997</v>
      </c>
      <c r="I2118">
        <f>ROUND(H2118/D2117*100,3)</f>
        <v>-12.025</v>
      </c>
    </row>
    <row r="2119" spans="1:9" x14ac:dyDescent="0.25">
      <c r="A2119" s="14">
        <v>43919.25</v>
      </c>
      <c r="B2119" s="5">
        <f>A2119</f>
        <v>43919.25</v>
      </c>
      <c r="C2119" s="6">
        <v>29045.6953125</v>
      </c>
      <c r="D2119" s="6">
        <v>4157.6171875</v>
      </c>
      <c r="E2119" s="6">
        <v>27479</v>
      </c>
      <c r="F2119" s="15">
        <f>D2119/C2119*100</f>
        <v>14.314056326655548</v>
      </c>
      <c r="G2119" s="22">
        <f>TRUNC(D2119/E2119*100,3)</f>
        <v>15.13</v>
      </c>
      <c r="H2119" s="7">
        <f>ROUND(D2119-D2118,3)</f>
        <v>-995.803</v>
      </c>
      <c r="I2119">
        <f>ROUND(H2119/D2118*100,3)</f>
        <v>-19.323</v>
      </c>
    </row>
    <row r="2120" spans="1:9" x14ac:dyDescent="0.25">
      <c r="A2120" s="14">
        <v>43919.291666666664</v>
      </c>
      <c r="B2120" s="5">
        <f>A2120</f>
        <v>43919.291666666664</v>
      </c>
      <c r="C2120" s="6">
        <v>29881.08984375</v>
      </c>
      <c r="D2120" s="6">
        <v>3950.926025390625</v>
      </c>
      <c r="E2120" s="6">
        <v>27479</v>
      </c>
      <c r="F2120" s="15">
        <f>D2120/C2120*100</f>
        <v>13.222161728538861</v>
      </c>
      <c r="G2120" s="22">
        <f>TRUNC(D2120/E2120*100,3)</f>
        <v>14.377000000000001</v>
      </c>
      <c r="H2120" s="7">
        <f>ROUND(D2120-D2119,3)</f>
        <v>-206.691</v>
      </c>
      <c r="I2120">
        <f>ROUND(H2120/D2119*100,3)</f>
        <v>-4.9710000000000001</v>
      </c>
    </row>
    <row r="2121" spans="1:9" x14ac:dyDescent="0.25">
      <c r="A2121" s="14">
        <v>43919.333333333336</v>
      </c>
      <c r="B2121" s="5">
        <f>A2121</f>
        <v>43919.333333333336</v>
      </c>
      <c r="C2121" s="6">
        <v>30419.48828125</v>
      </c>
      <c r="D2121" s="6">
        <v>4402.8525390625</v>
      </c>
      <c r="E2121" s="6">
        <v>27479</v>
      </c>
      <c r="F2121" s="15">
        <f>D2121/C2121*100</f>
        <v>14.473788968292197</v>
      </c>
      <c r="G2121" s="22">
        <f>TRUNC(D2121/E2121*100,3)</f>
        <v>16.021999999999998</v>
      </c>
      <c r="H2121" s="7">
        <f>ROUND(D2121-D2120,3)</f>
        <v>451.92700000000002</v>
      </c>
      <c r="I2121">
        <f>ROUND(H2121/D2120*100,3)</f>
        <v>11.439</v>
      </c>
    </row>
    <row r="2122" spans="1:9" x14ac:dyDescent="0.25">
      <c r="A2122" s="14">
        <v>43919.375</v>
      </c>
      <c r="B2122" s="5">
        <f>A2122</f>
        <v>43919.375</v>
      </c>
      <c r="C2122" s="6">
        <v>31776.88671875</v>
      </c>
      <c r="D2122" s="6">
        <v>4158.017578125</v>
      </c>
      <c r="E2122" s="6">
        <v>27479</v>
      </c>
      <c r="F2122" s="15">
        <f>D2122/C2122*100</f>
        <v>13.085037609022773</v>
      </c>
      <c r="G2122" s="22">
        <f>TRUNC(D2122/E2122*100,3)</f>
        <v>15.131</v>
      </c>
      <c r="H2122" s="7">
        <f>ROUND(D2122-D2121,3)</f>
        <v>-244.83500000000001</v>
      </c>
      <c r="I2122">
        <f>ROUND(H2122/D2121*100,3)</f>
        <v>-5.5609999999999999</v>
      </c>
    </row>
    <row r="2123" spans="1:9" x14ac:dyDescent="0.25">
      <c r="A2123" s="14">
        <v>43919.416666666664</v>
      </c>
      <c r="B2123" s="5">
        <f>A2123</f>
        <v>43919.416666666664</v>
      </c>
      <c r="C2123" s="6">
        <v>33406.2421875</v>
      </c>
      <c r="D2123" s="6">
        <v>3754.396240234375</v>
      </c>
      <c r="E2123" s="6">
        <v>27479</v>
      </c>
      <c r="F2123" s="15">
        <f>D2123/C2123*100</f>
        <v>11.238606902153156</v>
      </c>
      <c r="G2123" s="22">
        <f>TRUNC(D2123/E2123*100,3)</f>
        <v>13.662000000000001</v>
      </c>
      <c r="H2123" s="7">
        <f>ROUND(D2123-D2122,3)</f>
        <v>-403.62099999999998</v>
      </c>
      <c r="I2123">
        <f>ROUND(H2123/D2122*100,3)</f>
        <v>-9.7070000000000007</v>
      </c>
    </row>
    <row r="2124" spans="1:9" x14ac:dyDescent="0.25">
      <c r="A2124" s="14">
        <v>43919.458333333336</v>
      </c>
      <c r="B2124" s="5">
        <f>A2124</f>
        <v>43919.458333333336</v>
      </c>
      <c r="C2124" s="6">
        <v>34318.64453125</v>
      </c>
      <c r="D2124" s="6">
        <v>5028.84912109375</v>
      </c>
      <c r="E2124" s="6">
        <v>27479</v>
      </c>
      <c r="F2124" s="15">
        <f>D2124/C2124*100</f>
        <v>14.653402515692488</v>
      </c>
      <c r="G2124" s="22">
        <f>TRUNC(D2124/E2124*100,3)</f>
        <v>18.3</v>
      </c>
      <c r="H2124" s="7">
        <f>ROUND(D2124-D2123,3)</f>
        <v>1274.453</v>
      </c>
      <c r="I2124">
        <f>ROUND(H2124/D2123*100,3)</f>
        <v>33.945999999999998</v>
      </c>
    </row>
    <row r="2125" spans="1:9" x14ac:dyDescent="0.25">
      <c r="A2125" s="14">
        <v>43919.5</v>
      </c>
      <c r="B2125" s="5">
        <f>A2125</f>
        <v>43919.5</v>
      </c>
      <c r="C2125" s="6">
        <v>35218.61328125</v>
      </c>
      <c r="D2125" s="6">
        <v>5684.74755859375</v>
      </c>
      <c r="E2125" s="6">
        <v>27479</v>
      </c>
      <c r="F2125" s="15">
        <f>D2125/C2125*100</f>
        <v>16.141315710520171</v>
      </c>
      <c r="G2125" s="22">
        <f>TRUNC(D2125/E2125*100,3)</f>
        <v>20.687000000000001</v>
      </c>
      <c r="H2125" s="7">
        <f>ROUND(D2125-D2124,3)</f>
        <v>655.89800000000002</v>
      </c>
      <c r="I2125">
        <f>ROUND(H2125/D2124*100,3)</f>
        <v>13.042999999999999</v>
      </c>
    </row>
    <row r="2126" spans="1:9" x14ac:dyDescent="0.25">
      <c r="A2126" s="14">
        <v>43919.541666666664</v>
      </c>
      <c r="B2126" s="5">
        <f>A2126</f>
        <v>43919.541666666664</v>
      </c>
      <c r="C2126" s="6">
        <v>36227.97265625</v>
      </c>
      <c r="D2126" s="6">
        <v>5497.7978515625</v>
      </c>
      <c r="E2126" s="6">
        <v>27479</v>
      </c>
      <c r="F2126" s="15">
        <f>D2126/C2126*100</f>
        <v>15.175560343186985</v>
      </c>
      <c r="G2126" s="22">
        <f>TRUNC(D2126/E2126*100,3)</f>
        <v>20.007000000000001</v>
      </c>
      <c r="H2126" s="7">
        <f>ROUND(D2126-D2125,3)</f>
        <v>-186.95</v>
      </c>
      <c r="I2126">
        <f>ROUND(H2126/D2125*100,3)</f>
        <v>-3.2890000000000001</v>
      </c>
    </row>
    <row r="2127" spans="1:9" x14ac:dyDescent="0.25">
      <c r="A2127" s="14">
        <v>43919.583333333336</v>
      </c>
      <c r="B2127" s="5">
        <f>A2127</f>
        <v>43919.583333333336</v>
      </c>
      <c r="C2127" s="6">
        <v>36571.89453125</v>
      </c>
      <c r="D2127" s="6">
        <v>6074.25830078125</v>
      </c>
      <c r="E2127" s="6">
        <v>27479</v>
      </c>
      <c r="F2127" s="15">
        <f>D2127/C2127*100</f>
        <v>16.609088423327126</v>
      </c>
      <c r="G2127" s="22">
        <f>TRUNC(D2127/E2127*100,3)</f>
        <v>22.105</v>
      </c>
      <c r="H2127" s="7">
        <f>ROUND(D2127-D2126,3)</f>
        <v>576.46</v>
      </c>
      <c r="I2127">
        <f>ROUND(H2127/D2126*100,3)</f>
        <v>10.484999999999999</v>
      </c>
    </row>
    <row r="2128" spans="1:9" x14ac:dyDescent="0.25">
      <c r="A2128" s="14">
        <v>43919.625</v>
      </c>
      <c r="B2128" s="5">
        <f>A2128</f>
        <v>43919.625</v>
      </c>
      <c r="C2128" s="6">
        <v>37174.59375</v>
      </c>
      <c r="D2128" s="6">
        <v>7118.47021484375</v>
      </c>
      <c r="E2128" s="6">
        <v>27479</v>
      </c>
      <c r="F2128" s="15">
        <f>D2128/C2128*100</f>
        <v>19.148750522240071</v>
      </c>
      <c r="G2128" s="22">
        <f>TRUNC(D2128/E2128*100,3)</f>
        <v>25.905000000000001</v>
      </c>
      <c r="H2128" s="7">
        <f>ROUND(D2128-D2127,3)</f>
        <v>1044.212</v>
      </c>
      <c r="I2128">
        <f>ROUND(H2128/D2127*100,3)</f>
        <v>17.190999999999999</v>
      </c>
    </row>
    <row r="2129" spans="1:9" x14ac:dyDescent="0.25">
      <c r="A2129" s="14">
        <v>43919.666666666664</v>
      </c>
      <c r="B2129" s="5">
        <f>A2129</f>
        <v>43919.666666666664</v>
      </c>
      <c r="C2129" s="6">
        <v>37480.90234375</v>
      </c>
      <c r="D2129" s="6">
        <v>7581.55712890625</v>
      </c>
      <c r="E2129" s="6">
        <v>27479</v>
      </c>
      <c r="F2129" s="15">
        <f>D2129/C2129*100</f>
        <v>20.227787099075769</v>
      </c>
      <c r="G2129" s="22">
        <f>TRUNC(D2129/E2129*100,3)</f>
        <v>27.59</v>
      </c>
      <c r="H2129" s="7">
        <f>ROUND(D2129-D2128,3)</f>
        <v>463.08699999999999</v>
      </c>
      <c r="I2129">
        <f>ROUND(H2129/D2128*100,3)</f>
        <v>6.5049999999999999</v>
      </c>
    </row>
    <row r="2130" spans="1:9" x14ac:dyDescent="0.25">
      <c r="A2130" s="14">
        <v>43919.708333333336</v>
      </c>
      <c r="B2130" s="5">
        <f>A2130</f>
        <v>43919.708333333336</v>
      </c>
      <c r="C2130" s="6">
        <v>37951.5</v>
      </c>
      <c r="D2130" s="6">
        <v>8468.9375</v>
      </c>
      <c r="E2130" s="6">
        <v>27479</v>
      </c>
      <c r="F2130" s="15">
        <f>D2130/C2130*100</f>
        <v>22.315158821126964</v>
      </c>
      <c r="G2130" s="22">
        <f>TRUNC(D2130/E2130*100,3)</f>
        <v>30.818999999999999</v>
      </c>
      <c r="H2130" s="7">
        <f>ROUND(D2130-D2129,3)</f>
        <v>887.38</v>
      </c>
      <c r="I2130">
        <f>ROUND(H2130/D2129*100,3)</f>
        <v>11.704000000000001</v>
      </c>
    </row>
    <row r="2131" spans="1:9" x14ac:dyDescent="0.25">
      <c r="A2131" s="14">
        <v>43919.75</v>
      </c>
      <c r="B2131" s="5">
        <f>A2131</f>
        <v>43919.75</v>
      </c>
      <c r="C2131" s="6">
        <v>38274.44140625</v>
      </c>
      <c r="D2131" s="6">
        <v>9652.5</v>
      </c>
      <c r="E2131" s="6">
        <v>27479</v>
      </c>
      <c r="F2131" s="15">
        <f>D2131/C2131*100</f>
        <v>25.219179288724515</v>
      </c>
      <c r="G2131" s="22">
        <f>TRUNC(D2131/E2131*100,3)</f>
        <v>35.125999999999998</v>
      </c>
      <c r="H2131" s="7">
        <f>ROUND(D2131-D2130,3)</f>
        <v>1183.5630000000001</v>
      </c>
      <c r="I2131">
        <f>ROUND(H2131/D2130*100,3)</f>
        <v>13.975</v>
      </c>
    </row>
    <row r="2132" spans="1:9" x14ac:dyDescent="0.25">
      <c r="A2132" s="14">
        <v>43919.791666666664</v>
      </c>
      <c r="B2132" s="5">
        <f>A2132</f>
        <v>43919.791666666664</v>
      </c>
      <c r="C2132" s="6">
        <v>38125.30078125</v>
      </c>
      <c r="D2132" s="6">
        <v>10730.06640625</v>
      </c>
      <c r="E2132" s="6">
        <v>27479</v>
      </c>
      <c r="F2132" s="15">
        <f>D2132/C2132*100</f>
        <v>28.144214436013158</v>
      </c>
      <c r="G2132" s="22">
        <f>TRUNC(D2132/E2132*100,3)</f>
        <v>39.048000000000002</v>
      </c>
      <c r="H2132" s="7">
        <f>ROUND(D2132-D2131,3)</f>
        <v>1077.566</v>
      </c>
      <c r="I2132">
        <f>ROUND(H2132/D2131*100,3)</f>
        <v>11.164</v>
      </c>
    </row>
    <row r="2133" spans="1:9" x14ac:dyDescent="0.25">
      <c r="A2133" s="14">
        <v>43919.833333333336</v>
      </c>
      <c r="B2133" s="5">
        <f>A2133</f>
        <v>43919.833333333336</v>
      </c>
      <c r="C2133" s="6">
        <v>38962.79296875</v>
      </c>
      <c r="D2133" s="6">
        <v>11154.9482421875</v>
      </c>
      <c r="E2133" s="6">
        <v>27479</v>
      </c>
      <c r="F2133" s="15">
        <f>D2133/C2133*100</f>
        <v>28.629744923918299</v>
      </c>
      <c r="G2133" s="22">
        <f>TRUNC(D2133/E2133*100,3)</f>
        <v>40.594000000000001</v>
      </c>
      <c r="H2133" s="7">
        <f>ROUND(D2133-D2132,3)</f>
        <v>424.88200000000001</v>
      </c>
      <c r="I2133">
        <f>ROUND(H2133/D2132*100,3)</f>
        <v>3.96</v>
      </c>
    </row>
    <row r="2134" spans="1:9" x14ac:dyDescent="0.25">
      <c r="A2134" s="14">
        <v>43919.875</v>
      </c>
      <c r="B2134" s="5">
        <f>A2134</f>
        <v>43919.875</v>
      </c>
      <c r="C2134" s="6">
        <v>38578.51953125</v>
      </c>
      <c r="D2134" s="6">
        <v>12652.6650390625</v>
      </c>
      <c r="E2134" s="6">
        <v>27479</v>
      </c>
      <c r="F2134" s="15">
        <f>D2134/C2134*100</f>
        <v>32.7971762338194</v>
      </c>
      <c r="G2134" s="22">
        <f>TRUNC(D2134/E2134*100,3)</f>
        <v>46.043999999999997</v>
      </c>
      <c r="H2134" s="7">
        <f>ROUND(D2134-D2133,3)</f>
        <v>1497.7170000000001</v>
      </c>
      <c r="I2134">
        <f>ROUND(H2134/D2133*100,3)</f>
        <v>13.426</v>
      </c>
    </row>
    <row r="2135" spans="1:9" x14ac:dyDescent="0.25">
      <c r="A2135" s="14">
        <v>43919.916666666664</v>
      </c>
      <c r="B2135" s="5">
        <f>A2135</f>
        <v>43919.916666666664</v>
      </c>
      <c r="C2135" s="6">
        <v>37376.06640625</v>
      </c>
      <c r="D2135" s="6">
        <v>13703.44921875</v>
      </c>
      <c r="E2135" s="6">
        <v>27479</v>
      </c>
      <c r="F2135" s="15">
        <f>D2135/C2135*100</f>
        <v>36.663700962545697</v>
      </c>
      <c r="G2135" s="22">
        <f>TRUNC(D2135/E2135*100,3)</f>
        <v>49.868000000000002</v>
      </c>
      <c r="H2135" s="7">
        <f>ROUND(D2135-D2134,3)</f>
        <v>1050.7840000000001</v>
      </c>
      <c r="I2135">
        <f>ROUND(H2135/D2134*100,3)</f>
        <v>8.3049999999999997</v>
      </c>
    </row>
    <row r="2136" spans="1:9" x14ac:dyDescent="0.25">
      <c r="A2136" s="14">
        <v>43919.958333333336</v>
      </c>
      <c r="B2136" s="5">
        <f>A2136</f>
        <v>43919.958333333336</v>
      </c>
      <c r="C2136" s="6">
        <v>35466.84765625</v>
      </c>
      <c r="D2136" s="6">
        <v>14198.958984375</v>
      </c>
      <c r="E2136" s="6">
        <v>27479</v>
      </c>
      <c r="F2136" s="15">
        <f>D2136/C2136*100</f>
        <v>40.034454491116428</v>
      </c>
      <c r="G2136" s="22">
        <f>TRUNC(D2136/E2136*100,3)</f>
        <v>51.671999999999997</v>
      </c>
      <c r="H2136" s="7">
        <f>ROUND(D2136-D2135,3)</f>
        <v>495.51</v>
      </c>
      <c r="I2136">
        <f>ROUND(H2136/D2135*100,3)</f>
        <v>3.6160000000000001</v>
      </c>
    </row>
    <row r="2137" spans="1:9" x14ac:dyDescent="0.25">
      <c r="A2137" s="14">
        <v>43920</v>
      </c>
      <c r="B2137" s="5">
        <f>A2137</f>
        <v>43920</v>
      </c>
      <c r="C2137" s="6">
        <v>33480.12109375</v>
      </c>
      <c r="D2137" s="6">
        <v>14620.6044921875</v>
      </c>
      <c r="E2137" s="6">
        <v>27479</v>
      </c>
      <c r="F2137" s="15">
        <f>D2137/C2137*100</f>
        <v>43.669508993851416</v>
      </c>
      <c r="G2137" s="22">
        <f>TRUNC(D2137/E2137*100,3)</f>
        <v>53.206000000000003</v>
      </c>
      <c r="H2137" s="7">
        <f>ROUND(D2137-D2136,3)</f>
        <v>421.64600000000002</v>
      </c>
      <c r="I2137">
        <f>ROUND(H2137/D2136*100,3)</f>
        <v>2.97</v>
      </c>
    </row>
    <row r="2138" spans="1:9" x14ac:dyDescent="0.25">
      <c r="A2138" s="14">
        <v>43920.041666666664</v>
      </c>
      <c r="B2138" s="5">
        <f>A2138</f>
        <v>43920.041666666664</v>
      </c>
      <c r="C2138" s="6">
        <v>31975.478515625</v>
      </c>
      <c r="D2138" s="6">
        <v>14449.263671875</v>
      </c>
      <c r="E2138" s="6">
        <v>27479</v>
      </c>
      <c r="F2138" s="15">
        <f>D2138/C2138*100</f>
        <v>45.188576817745776</v>
      </c>
      <c r="G2138" s="22">
        <f>TRUNC(D2138/E2138*100,3)</f>
        <v>52.582000000000001</v>
      </c>
      <c r="H2138" s="7">
        <f>ROUND(D2138-D2137,3)</f>
        <v>-171.34100000000001</v>
      </c>
      <c r="I2138">
        <f>ROUND(H2138/D2137*100,3)</f>
        <v>-1.1719999999999999</v>
      </c>
    </row>
    <row r="2139" spans="1:9" x14ac:dyDescent="0.25">
      <c r="A2139" s="14">
        <v>43920.083333333336</v>
      </c>
      <c r="B2139" s="5">
        <f>A2139</f>
        <v>43920.083333333336</v>
      </c>
      <c r="C2139" s="6">
        <v>30810.701171875</v>
      </c>
      <c r="D2139" s="6">
        <v>14020.8134765625</v>
      </c>
      <c r="E2139" s="6">
        <v>27479</v>
      </c>
      <c r="F2139" s="15">
        <f>D2139/C2139*100</f>
        <v>45.506310935114804</v>
      </c>
      <c r="G2139" s="22">
        <f>TRUNC(D2139/E2139*100,3)</f>
        <v>51.023000000000003</v>
      </c>
      <c r="H2139" s="7">
        <f>ROUND(D2139-D2138,3)</f>
        <v>-428.45</v>
      </c>
      <c r="I2139">
        <f>ROUND(H2139/D2138*100,3)</f>
        <v>-2.9649999999999999</v>
      </c>
    </row>
    <row r="2140" spans="1:9" x14ac:dyDescent="0.25">
      <c r="A2140" s="14">
        <v>43920.125</v>
      </c>
      <c r="B2140" s="5">
        <f>A2140</f>
        <v>43920.125</v>
      </c>
      <c r="C2140" s="6">
        <v>30316.267578125</v>
      </c>
      <c r="D2140" s="6">
        <v>12832.236328125</v>
      </c>
      <c r="E2140" s="6">
        <v>27479</v>
      </c>
      <c r="F2140" s="15">
        <f>D2140/C2140*100</f>
        <v>42.327889787409802</v>
      </c>
      <c r="G2140" s="22">
        <f>TRUNC(D2140/E2140*100,3)</f>
        <v>46.698</v>
      </c>
      <c r="H2140" s="7">
        <f>ROUND(D2140-D2139,3)</f>
        <v>-1188.577</v>
      </c>
      <c r="I2140">
        <f>ROUND(H2140/D2139*100,3)</f>
        <v>-8.4770000000000003</v>
      </c>
    </row>
    <row r="2141" spans="1:9" x14ac:dyDescent="0.25">
      <c r="A2141" s="14">
        <v>43920.166666666664</v>
      </c>
      <c r="B2141" s="5">
        <f>A2141</f>
        <v>43920.166666666664</v>
      </c>
      <c r="C2141" s="6">
        <v>30125.669921875</v>
      </c>
      <c r="D2141" s="6">
        <v>11579.236328125</v>
      </c>
      <c r="E2141" s="6">
        <v>27479</v>
      </c>
      <c r="F2141" s="15">
        <f>D2141/C2141*100</f>
        <v>38.436444262164038</v>
      </c>
      <c r="G2141" s="22">
        <f>TRUNC(D2141/E2141*100,3)</f>
        <v>42.137999999999998</v>
      </c>
      <c r="H2141" s="7">
        <f>ROUND(D2141-D2140,3)</f>
        <v>-1253</v>
      </c>
      <c r="I2141">
        <f>ROUND(H2141/D2140*100,3)</f>
        <v>-9.7639999999999993</v>
      </c>
    </row>
    <row r="2142" spans="1:9" x14ac:dyDescent="0.25">
      <c r="A2142" s="14">
        <v>43920.208333333336</v>
      </c>
      <c r="B2142" s="5">
        <f>A2142</f>
        <v>43920.208333333336</v>
      </c>
      <c r="C2142" s="6">
        <v>30525.408203125</v>
      </c>
      <c r="D2142" s="6">
        <v>11120.701171875</v>
      </c>
      <c r="E2142" s="6">
        <v>27479</v>
      </c>
      <c r="F2142" s="15">
        <f>D2142/C2142*100</f>
        <v>36.430966288393591</v>
      </c>
      <c r="G2142" s="22">
        <f>TRUNC(D2142/E2142*100,3)</f>
        <v>40.469000000000001</v>
      </c>
      <c r="H2142" s="7">
        <f>ROUND(D2142-D2141,3)</f>
        <v>-458.53500000000003</v>
      </c>
      <c r="I2142">
        <f>ROUND(H2142/D2141*100,3)</f>
        <v>-3.96</v>
      </c>
    </row>
    <row r="2143" spans="1:9" x14ac:dyDescent="0.25">
      <c r="A2143" s="14">
        <v>43920.25</v>
      </c>
      <c r="B2143" s="5">
        <f>A2143</f>
        <v>43920.25</v>
      </c>
      <c r="C2143" s="6">
        <v>31944.9296875</v>
      </c>
      <c r="D2143" s="6">
        <v>9457.279296875</v>
      </c>
      <c r="E2143" s="6">
        <v>27479</v>
      </c>
      <c r="F2143" s="15">
        <f>D2143/C2143*100</f>
        <v>29.604946354211631</v>
      </c>
      <c r="G2143" s="22">
        <f>TRUNC(D2143/E2143*100,3)</f>
        <v>34.415999999999997</v>
      </c>
      <c r="H2143" s="7">
        <f>ROUND(D2143-D2142,3)</f>
        <v>-1663.422</v>
      </c>
      <c r="I2143">
        <f>ROUND(H2143/D2142*100,3)</f>
        <v>-14.958</v>
      </c>
    </row>
    <row r="2144" spans="1:9" x14ac:dyDescent="0.25">
      <c r="A2144" s="14">
        <v>43920.291666666664</v>
      </c>
      <c r="B2144" s="5">
        <f>A2144</f>
        <v>43920.291666666664</v>
      </c>
      <c r="C2144" s="6">
        <v>34000.59765625</v>
      </c>
      <c r="D2144" s="6">
        <v>8105.67919921875</v>
      </c>
      <c r="E2144" s="6">
        <v>27479</v>
      </c>
      <c r="F2144" s="15">
        <f>D2144/C2144*100</f>
        <v>23.839813879650322</v>
      </c>
      <c r="G2144" s="22">
        <f>TRUNC(D2144/E2144*100,3)</f>
        <v>29.497</v>
      </c>
      <c r="H2144" s="7">
        <f>ROUND(D2144-D2143,3)</f>
        <v>-1351.6</v>
      </c>
      <c r="I2144">
        <f>ROUND(H2144/D2143*100,3)</f>
        <v>-14.292</v>
      </c>
    </row>
    <row r="2145" spans="1:9" x14ac:dyDescent="0.25">
      <c r="A2145" s="14">
        <v>43920.333333333336</v>
      </c>
      <c r="B2145" s="5">
        <f>A2145</f>
        <v>43920.333333333336</v>
      </c>
      <c r="C2145" s="6">
        <v>35048.5546875</v>
      </c>
      <c r="D2145" s="6">
        <v>7962.25732421875</v>
      </c>
      <c r="E2145" s="6">
        <v>27479</v>
      </c>
      <c r="F2145" s="15">
        <f>D2145/C2145*100</f>
        <v>22.717790776857552</v>
      </c>
      <c r="G2145" s="22">
        <f>TRUNC(D2145/E2145*100,3)</f>
        <v>28.975000000000001</v>
      </c>
      <c r="H2145" s="7">
        <f>ROUND(D2145-D2144,3)</f>
        <v>-143.422</v>
      </c>
      <c r="I2145">
        <f>ROUND(H2145/D2144*100,3)</f>
        <v>-1.7689999999999999</v>
      </c>
    </row>
    <row r="2146" spans="1:9" x14ac:dyDescent="0.25">
      <c r="A2146" s="14">
        <v>43920.375</v>
      </c>
      <c r="B2146" s="5">
        <f>A2146</f>
        <v>43920.375</v>
      </c>
      <c r="C2146" s="6">
        <v>36358.35546875</v>
      </c>
      <c r="D2146" s="6">
        <v>8182.64697265625</v>
      </c>
      <c r="E2146" s="6">
        <v>27479</v>
      </c>
      <c r="F2146" s="15">
        <f>D2146/C2146*100</f>
        <v>22.505547534154104</v>
      </c>
      <c r="G2146" s="22">
        <f>TRUNC(D2146/E2146*100,3)</f>
        <v>29.777000000000001</v>
      </c>
      <c r="H2146" s="7">
        <f>ROUND(D2146-D2145,3)</f>
        <v>220.39</v>
      </c>
      <c r="I2146">
        <f>ROUND(H2146/D2145*100,3)</f>
        <v>2.7679999999999998</v>
      </c>
    </row>
    <row r="2147" spans="1:9" x14ac:dyDescent="0.25">
      <c r="A2147" s="14">
        <v>43920.416666666664</v>
      </c>
      <c r="B2147" s="5">
        <f>A2147</f>
        <v>43920.416666666664</v>
      </c>
      <c r="C2147" s="6">
        <v>37695.3359375</v>
      </c>
      <c r="D2147" s="6">
        <v>9036.05859375</v>
      </c>
      <c r="E2147" s="6">
        <v>27479</v>
      </c>
      <c r="F2147" s="15">
        <f>D2147/C2147*100</f>
        <v>23.971290795052354</v>
      </c>
      <c r="G2147" s="22">
        <f>TRUNC(D2147/E2147*100,3)</f>
        <v>32.883000000000003</v>
      </c>
      <c r="H2147" s="7">
        <f>ROUND(D2147-D2146,3)</f>
        <v>853.41200000000003</v>
      </c>
      <c r="I2147">
        <f>ROUND(H2147/D2146*100,3)</f>
        <v>10.43</v>
      </c>
    </row>
    <row r="2148" spans="1:9" x14ac:dyDescent="0.25">
      <c r="A2148" s="14">
        <v>43920.458333333336</v>
      </c>
      <c r="B2148" s="5">
        <f>A2148</f>
        <v>43920.458333333336</v>
      </c>
      <c r="C2148" s="6">
        <v>38814.66796875</v>
      </c>
      <c r="D2148" s="6">
        <v>10964.8720703125</v>
      </c>
      <c r="E2148" s="6">
        <v>27479</v>
      </c>
      <c r="F2148" s="15">
        <f>D2148/C2148*100</f>
        <v>28.249300185023884</v>
      </c>
      <c r="G2148" s="22">
        <f>TRUNC(D2148/E2148*100,3)</f>
        <v>39.902000000000001</v>
      </c>
      <c r="H2148" s="7">
        <f>ROUND(D2148-D2147,3)</f>
        <v>1928.8130000000001</v>
      </c>
      <c r="I2148">
        <f>ROUND(H2148/D2147*100,3)</f>
        <v>21.346</v>
      </c>
    </row>
    <row r="2149" spans="1:9" x14ac:dyDescent="0.25">
      <c r="A2149" s="14">
        <v>43920.5</v>
      </c>
      <c r="B2149" s="5">
        <f>A2149</f>
        <v>43920.5</v>
      </c>
      <c r="C2149" s="6">
        <v>39696.9375</v>
      </c>
      <c r="D2149" s="6">
        <v>9817.9033203125</v>
      </c>
      <c r="E2149" s="6">
        <v>27479</v>
      </c>
      <c r="F2149" s="15">
        <f>D2149/C2149*100</f>
        <v>24.732142927429855</v>
      </c>
      <c r="G2149" s="22">
        <f>TRUNC(D2149/E2149*100,3)</f>
        <v>35.728000000000002</v>
      </c>
      <c r="H2149" s="7">
        <f>ROUND(D2149-D2148,3)</f>
        <v>-1146.9690000000001</v>
      </c>
      <c r="I2149">
        <f>ROUND(H2149/D2148*100,3)</f>
        <v>-10.46</v>
      </c>
    </row>
    <row r="2150" spans="1:9" x14ac:dyDescent="0.25">
      <c r="A2150" s="14">
        <v>43920.541666666664</v>
      </c>
      <c r="B2150" s="5">
        <f>A2150</f>
        <v>43920.541666666664</v>
      </c>
      <c r="C2150" s="6">
        <v>40728.3671875</v>
      </c>
      <c r="D2150" s="6">
        <v>8695.1181640625</v>
      </c>
      <c r="E2150" s="6">
        <v>27479</v>
      </c>
      <c r="F2150" s="15">
        <f>D2150/C2150*100</f>
        <v>21.349046781161242</v>
      </c>
      <c r="G2150" s="22">
        <f>TRUNC(D2150/E2150*100,3)</f>
        <v>31.641999999999999</v>
      </c>
      <c r="H2150" s="7">
        <f>ROUND(D2150-D2149,3)</f>
        <v>-1122.7850000000001</v>
      </c>
      <c r="I2150">
        <f>ROUND(H2150/D2149*100,3)</f>
        <v>-11.436</v>
      </c>
    </row>
    <row r="2151" spans="1:9" x14ac:dyDescent="0.25">
      <c r="A2151" s="14">
        <v>43920.583333333336</v>
      </c>
      <c r="B2151" s="5">
        <f>A2151</f>
        <v>43920.583333333336</v>
      </c>
      <c r="C2151" s="6">
        <v>41394.59765625</v>
      </c>
      <c r="D2151" s="6">
        <v>8481.412109375</v>
      </c>
      <c r="E2151" s="6">
        <v>27479</v>
      </c>
      <c r="F2151" s="15">
        <f>D2151/C2151*100</f>
        <v>20.489176340851394</v>
      </c>
      <c r="G2151" s="22">
        <f>TRUNC(D2151/E2151*100,3)</f>
        <v>30.864999999999998</v>
      </c>
      <c r="H2151" s="7">
        <f>ROUND(D2151-D2150,3)</f>
        <v>-213.70599999999999</v>
      </c>
      <c r="I2151">
        <f>ROUND(H2151/D2150*100,3)</f>
        <v>-2.4580000000000002</v>
      </c>
    </row>
    <row r="2152" spans="1:9" x14ac:dyDescent="0.25">
      <c r="A2152" s="14">
        <v>43920.625</v>
      </c>
      <c r="B2152" s="5">
        <f>A2152</f>
        <v>43920.625</v>
      </c>
      <c r="C2152" s="6">
        <v>41983.53515625</v>
      </c>
      <c r="D2152" s="6">
        <v>9467.0771484375</v>
      </c>
      <c r="E2152" s="6">
        <v>27479</v>
      </c>
      <c r="F2152" s="15">
        <f>D2152/C2152*100</f>
        <v>22.549499734131263</v>
      </c>
      <c r="G2152" s="22">
        <f>TRUNC(D2152/E2152*100,3)</f>
        <v>34.451999999999998</v>
      </c>
      <c r="H2152" s="7">
        <f>ROUND(D2152-D2151,3)</f>
        <v>985.66499999999996</v>
      </c>
      <c r="I2152">
        <f>ROUND(H2152/D2151*100,3)</f>
        <v>11.621</v>
      </c>
    </row>
    <row r="2153" spans="1:9" x14ac:dyDescent="0.25">
      <c r="A2153" s="14">
        <v>43920.666666666664</v>
      </c>
      <c r="B2153" s="5">
        <f>A2153</f>
        <v>43920.666666666664</v>
      </c>
      <c r="C2153" s="6">
        <v>41957.8203125</v>
      </c>
      <c r="D2153" s="6">
        <v>10987.591796875</v>
      </c>
      <c r="E2153" s="6">
        <v>27479</v>
      </c>
      <c r="F2153" s="15">
        <f>D2153/C2153*100</f>
        <v>26.187232117969668</v>
      </c>
      <c r="G2153" s="22">
        <f>TRUNC(D2153/E2153*100,3)</f>
        <v>39.984999999999999</v>
      </c>
      <c r="H2153" s="7">
        <f>ROUND(D2153-D2152,3)</f>
        <v>1520.5150000000001</v>
      </c>
      <c r="I2153">
        <f>ROUND(H2153/D2152*100,3)</f>
        <v>16.061</v>
      </c>
    </row>
    <row r="2154" spans="1:9" x14ac:dyDescent="0.25">
      <c r="A2154" s="14">
        <v>43920.708333333336</v>
      </c>
      <c r="B2154" s="5">
        <f>A2154</f>
        <v>43920.708333333336</v>
      </c>
      <c r="C2154" s="6">
        <v>42205.59765625</v>
      </c>
      <c r="D2154" s="6">
        <v>12533.025390625</v>
      </c>
      <c r="E2154" s="6">
        <v>27479</v>
      </c>
      <c r="F2154" s="15">
        <f>D2154/C2154*100</f>
        <v>29.695173357577254</v>
      </c>
      <c r="G2154" s="22">
        <f>TRUNC(D2154/E2154*100,3)</f>
        <v>45.609000000000002</v>
      </c>
      <c r="H2154" s="7">
        <f>ROUND(D2154-D2153,3)</f>
        <v>1545.434</v>
      </c>
      <c r="I2154">
        <f>ROUND(H2154/D2153*100,3)</f>
        <v>14.065</v>
      </c>
    </row>
    <row r="2155" spans="1:9" x14ac:dyDescent="0.25">
      <c r="A2155" s="14">
        <v>43920.75</v>
      </c>
      <c r="B2155" s="5">
        <f>A2155</f>
        <v>43920.75</v>
      </c>
      <c r="C2155" s="6">
        <v>42634.9375</v>
      </c>
      <c r="D2155" s="6">
        <v>14136.4775390625</v>
      </c>
      <c r="E2155" s="6">
        <v>27479</v>
      </c>
      <c r="F2155" s="15">
        <f>D2155/C2155*100</f>
        <v>33.157026532670535</v>
      </c>
      <c r="G2155" s="22">
        <f>TRUNC(D2155/E2155*100,3)</f>
        <v>51.444000000000003</v>
      </c>
      <c r="H2155" s="7">
        <f>ROUND(D2155-D2154,3)</f>
        <v>1603.452</v>
      </c>
      <c r="I2155">
        <f>ROUND(H2155/D2154*100,3)</f>
        <v>12.794</v>
      </c>
    </row>
    <row r="2156" spans="1:9" x14ac:dyDescent="0.25">
      <c r="A2156" s="14">
        <v>43920.791666666664</v>
      </c>
      <c r="B2156" s="5">
        <f>A2156</f>
        <v>43920.791666666664</v>
      </c>
      <c r="C2156" s="6">
        <v>42046.4453125</v>
      </c>
      <c r="D2156" s="6">
        <v>12885.7685546875</v>
      </c>
      <c r="E2156" s="6">
        <v>27479</v>
      </c>
      <c r="F2156" s="15">
        <f>D2156/C2156*100</f>
        <v>30.646511159069817</v>
      </c>
      <c r="G2156" s="22">
        <f>TRUNC(D2156/E2156*100,3)</f>
        <v>46.893000000000001</v>
      </c>
      <c r="H2156" s="7">
        <f>ROUND(D2156-D2155,3)</f>
        <v>-1250.7090000000001</v>
      </c>
      <c r="I2156">
        <f>ROUND(H2156/D2155*100,3)</f>
        <v>-8.8469999999999995</v>
      </c>
    </row>
    <row r="2157" spans="1:9" x14ac:dyDescent="0.25">
      <c r="A2157" s="14">
        <v>43920.833333333336</v>
      </c>
      <c r="B2157" s="5">
        <f>A2157</f>
        <v>43920.833333333336</v>
      </c>
      <c r="C2157" s="6">
        <v>42084.0625</v>
      </c>
      <c r="D2157" s="6">
        <v>11851.5302734375</v>
      </c>
      <c r="E2157" s="6">
        <v>27479</v>
      </c>
      <c r="F2157" s="15">
        <f>D2157/C2157*100</f>
        <v>28.161564187006661</v>
      </c>
      <c r="G2157" s="22">
        <f>TRUNC(D2157/E2157*100,3)</f>
        <v>43.128999999999998</v>
      </c>
      <c r="H2157" s="7">
        <f>ROUND(D2157-D2156,3)</f>
        <v>-1034.2380000000001</v>
      </c>
      <c r="I2157">
        <f>ROUND(H2157/D2156*100,3)</f>
        <v>-8.0259999999999998</v>
      </c>
    </row>
    <row r="2158" spans="1:9" x14ac:dyDescent="0.25">
      <c r="A2158" s="14">
        <v>43920.875</v>
      </c>
      <c r="B2158" s="5">
        <f>A2158</f>
        <v>43920.875</v>
      </c>
      <c r="C2158" s="6">
        <v>41314.28515625</v>
      </c>
      <c r="D2158" s="6">
        <v>10816.306640625</v>
      </c>
      <c r="E2158" s="6">
        <v>27479</v>
      </c>
      <c r="F2158" s="15">
        <f>D2158/C2158*100</f>
        <v>26.180548930516146</v>
      </c>
      <c r="G2158" s="22">
        <f>TRUNC(D2158/E2158*100,3)</f>
        <v>39.362000000000002</v>
      </c>
      <c r="H2158" s="7">
        <f>ROUND(D2158-D2157,3)</f>
        <v>-1035.2239999999999</v>
      </c>
      <c r="I2158">
        <f>ROUND(H2158/D2157*100,3)</f>
        <v>-8.7349999999999994</v>
      </c>
    </row>
    <row r="2159" spans="1:9" x14ac:dyDescent="0.25">
      <c r="A2159" s="14">
        <v>43920.916666666664</v>
      </c>
      <c r="B2159" s="5">
        <f>A2159</f>
        <v>43920.916666666664</v>
      </c>
      <c r="C2159" s="6">
        <v>39358.18359375</v>
      </c>
      <c r="D2159" s="6">
        <v>9811.0048828125</v>
      </c>
      <c r="E2159" s="6">
        <v>27479</v>
      </c>
      <c r="F2159" s="15">
        <f>D2159/C2159*100</f>
        <v>24.927483910539173</v>
      </c>
      <c r="G2159" s="22">
        <f>TRUNC(D2159/E2159*100,3)</f>
        <v>35.703000000000003</v>
      </c>
      <c r="H2159" s="7">
        <f>ROUND(D2159-D2158,3)</f>
        <v>-1005.302</v>
      </c>
      <c r="I2159">
        <f>ROUND(H2159/D2158*100,3)</f>
        <v>-9.2940000000000005</v>
      </c>
    </row>
    <row r="2160" spans="1:9" x14ac:dyDescent="0.25">
      <c r="A2160" s="14">
        <v>43920.958333333336</v>
      </c>
      <c r="B2160" s="5">
        <f>A2160</f>
        <v>43920.958333333336</v>
      </c>
      <c r="C2160" s="6">
        <v>37154.3671875</v>
      </c>
      <c r="D2160" s="6">
        <v>8363.341796875</v>
      </c>
      <c r="E2160" s="6">
        <v>27479</v>
      </c>
      <c r="F2160" s="15">
        <f>D2160/C2160*100</f>
        <v>22.509714012001027</v>
      </c>
      <c r="G2160" s="22">
        <f>TRUNC(D2160/E2160*100,3)</f>
        <v>30.434999999999999</v>
      </c>
      <c r="H2160" s="7">
        <f>ROUND(D2160-D2159,3)</f>
        <v>-1447.663</v>
      </c>
      <c r="I2160">
        <f>ROUND(H2160/D2159*100,3)</f>
        <v>-14.756</v>
      </c>
    </row>
    <row r="2161" spans="1:9" x14ac:dyDescent="0.25">
      <c r="A2161" s="14">
        <v>43921</v>
      </c>
      <c r="B2161" s="5">
        <f>A2161</f>
        <v>43921</v>
      </c>
      <c r="C2161" s="6">
        <v>35150.1640625</v>
      </c>
      <c r="D2161" s="6">
        <v>7221.4228515625</v>
      </c>
      <c r="E2161" s="6">
        <v>27479</v>
      </c>
      <c r="F2161" s="15">
        <f>D2161/C2161*100</f>
        <v>20.544492591050762</v>
      </c>
      <c r="G2161" s="22">
        <f>TRUNC(D2161/E2161*100,3)</f>
        <v>26.279</v>
      </c>
      <c r="H2161" s="7">
        <f>ROUND(D2161-D2160,3)</f>
        <v>-1141.9190000000001</v>
      </c>
      <c r="I2161">
        <f>ROUND(H2161/D2160*100,3)</f>
        <v>-13.654</v>
      </c>
    </row>
    <row r="2162" spans="1:9" x14ac:dyDescent="0.25">
      <c r="A2162" s="14">
        <v>43921.041666666664</v>
      </c>
      <c r="B2162" s="5">
        <f>A2162</f>
        <v>43921.041666666664</v>
      </c>
      <c r="C2162" s="6">
        <v>33500.09375</v>
      </c>
      <c r="D2162" s="6">
        <v>6176.09814453125</v>
      </c>
      <c r="E2162" s="6">
        <v>27479</v>
      </c>
      <c r="F2162" s="15">
        <f>D2162/C2162*100</f>
        <v>18.436062270814542</v>
      </c>
      <c r="G2162" s="22">
        <f>TRUNC(D2162/E2162*100,3)</f>
        <v>22.475000000000001</v>
      </c>
      <c r="H2162" s="7">
        <f>ROUND(D2162-D2161,3)</f>
        <v>-1045.325</v>
      </c>
      <c r="I2162">
        <f>ROUND(H2162/D2161*100,3)</f>
        <v>-14.475</v>
      </c>
    </row>
    <row r="2163" spans="1:9" x14ac:dyDescent="0.25">
      <c r="A2163" s="14">
        <v>43921.083333333336</v>
      </c>
      <c r="B2163" s="5">
        <f>A2163</f>
        <v>43921.083333333336</v>
      </c>
      <c r="C2163" s="6">
        <v>32419.744140625</v>
      </c>
      <c r="D2163" s="6">
        <v>6365.703125</v>
      </c>
      <c r="E2163" s="6">
        <v>27479</v>
      </c>
      <c r="F2163" s="15">
        <f>D2163/C2163*100</f>
        <v>19.635266390098288</v>
      </c>
      <c r="G2163" s="22">
        <f>TRUNC(D2163/E2163*100,3)</f>
        <v>23.164999999999999</v>
      </c>
      <c r="H2163" s="7">
        <f>ROUND(D2163-D2162,3)</f>
        <v>189.60499999999999</v>
      </c>
      <c r="I2163">
        <f>ROUND(H2163/D2162*100,3)</f>
        <v>3.07</v>
      </c>
    </row>
    <row r="2164" spans="1:9" x14ac:dyDescent="0.25">
      <c r="A2164" s="14">
        <v>43921.125</v>
      </c>
      <c r="B2164" s="5">
        <f>A2164</f>
        <v>43921.125</v>
      </c>
      <c r="C2164" s="6">
        <v>31854.515625</v>
      </c>
      <c r="D2164" s="6">
        <v>6946.9853515625</v>
      </c>
      <c r="E2164" s="6">
        <v>27479</v>
      </c>
      <c r="F2164" s="15">
        <f>D2164/C2164*100</f>
        <v>21.808479002927861</v>
      </c>
      <c r="G2164" s="22">
        <f>TRUNC(D2164/E2164*100,3)</f>
        <v>25.280999999999999</v>
      </c>
      <c r="H2164" s="7">
        <f>ROUND(D2164-D2163,3)</f>
        <v>581.28200000000004</v>
      </c>
      <c r="I2164">
        <f>ROUND(H2164/D2163*100,3)</f>
        <v>9.1310000000000002</v>
      </c>
    </row>
    <row r="2165" spans="1:9" x14ac:dyDescent="0.25">
      <c r="A2165" s="14">
        <v>43921.166666666664</v>
      </c>
      <c r="B2165" s="5">
        <f>A2165</f>
        <v>43921.166666666664</v>
      </c>
      <c r="C2165" s="6">
        <v>31570.67578125</v>
      </c>
      <c r="D2165" s="6">
        <v>8066.78955078125</v>
      </c>
      <c r="E2165" s="6">
        <v>27479</v>
      </c>
      <c r="F2165" s="15">
        <f>D2165/C2165*100</f>
        <v>25.551526380604628</v>
      </c>
      <c r="G2165" s="22">
        <f>TRUNC(D2165/E2165*100,3)</f>
        <v>29.356000000000002</v>
      </c>
      <c r="H2165" s="7">
        <f>ROUND(D2165-D2164,3)</f>
        <v>1119.8040000000001</v>
      </c>
      <c r="I2165">
        <f>ROUND(H2165/D2164*100,3)</f>
        <v>16.119</v>
      </c>
    </row>
    <row r="2166" spans="1:9" x14ac:dyDescent="0.25">
      <c r="A2166" s="14">
        <v>43921.208333333336</v>
      </c>
      <c r="B2166" s="5">
        <f>A2166</f>
        <v>43921.208333333336</v>
      </c>
      <c r="C2166" s="6">
        <v>32179.94140625</v>
      </c>
      <c r="D2166" s="6">
        <v>8719.533203125</v>
      </c>
      <c r="E2166" s="6">
        <v>27479</v>
      </c>
      <c r="F2166" s="15">
        <f>D2166/C2166*100</f>
        <v>27.096174890584134</v>
      </c>
      <c r="G2166" s="22">
        <f>TRUNC(D2166/E2166*100,3)</f>
        <v>31.731000000000002</v>
      </c>
      <c r="H2166" s="7">
        <f>ROUND(D2166-D2165,3)</f>
        <v>652.74400000000003</v>
      </c>
      <c r="I2166">
        <f>ROUND(H2166/D2165*100,3)</f>
        <v>8.0920000000000005</v>
      </c>
    </row>
    <row r="2167" spans="1:9" x14ac:dyDescent="0.25">
      <c r="A2167" s="14">
        <v>43921.25</v>
      </c>
      <c r="B2167" s="5">
        <f>A2167</f>
        <v>43921.25</v>
      </c>
      <c r="C2167" s="6">
        <v>33604.51171875</v>
      </c>
      <c r="D2167" s="6">
        <v>8783.458984375</v>
      </c>
      <c r="E2167" s="6">
        <v>27479</v>
      </c>
      <c r="F2167" s="15">
        <f>D2167/C2167*100</f>
        <v>26.13773727137411</v>
      </c>
      <c r="G2167" s="22">
        <f>TRUNC(D2167/E2167*100,3)</f>
        <v>31.963999999999999</v>
      </c>
      <c r="H2167" s="7">
        <f>ROUND(D2167-D2166,3)</f>
        <v>63.926000000000002</v>
      </c>
      <c r="I2167">
        <f>ROUND(H2167/D2166*100,3)</f>
        <v>0.73299999999999998</v>
      </c>
    </row>
    <row r="2168" spans="1:9" x14ac:dyDescent="0.25">
      <c r="A2168" s="14">
        <v>43921.291666666664</v>
      </c>
      <c r="B2168" s="5">
        <f>A2168</f>
        <v>43921.291666666664</v>
      </c>
      <c r="C2168" s="6">
        <v>35263.29296875</v>
      </c>
      <c r="D2168" s="6">
        <v>8815.9208984375</v>
      </c>
      <c r="E2168" s="6">
        <v>27479</v>
      </c>
      <c r="F2168" s="15">
        <f>D2168/C2168*100</f>
        <v>25.000276934573542</v>
      </c>
      <c r="G2168" s="22">
        <f>TRUNC(D2168/E2168*100,3)</f>
        <v>32.082000000000001</v>
      </c>
      <c r="H2168" s="7">
        <f>ROUND(D2168-D2167,3)</f>
        <v>32.462000000000003</v>
      </c>
      <c r="I2168">
        <f>ROUND(H2168/D2167*100,3)</f>
        <v>0.37</v>
      </c>
    </row>
    <row r="2169" spans="1:9" x14ac:dyDescent="0.25">
      <c r="A2169" s="14">
        <v>43921.333333333336</v>
      </c>
      <c r="B2169" s="5">
        <f>A2169</f>
        <v>43921.333333333336</v>
      </c>
      <c r="C2169" s="6">
        <v>36083.71484375</v>
      </c>
      <c r="D2169" s="6">
        <v>7513.197265625</v>
      </c>
      <c r="E2169" s="6">
        <v>27479</v>
      </c>
      <c r="F2169" s="15">
        <f>D2169/C2169*100</f>
        <v>20.821573660469021</v>
      </c>
      <c r="G2169" s="22">
        <f>TRUNC(D2169/E2169*100,3)</f>
        <v>27.341000000000001</v>
      </c>
      <c r="H2169" s="7">
        <f>ROUND(D2169-D2168,3)</f>
        <v>-1302.7239999999999</v>
      </c>
      <c r="I2169">
        <f>ROUND(H2169/D2168*100,3)</f>
        <v>-14.776999999999999</v>
      </c>
    </row>
    <row r="2170" spans="1:9" x14ac:dyDescent="0.25">
      <c r="A2170" s="14">
        <v>43921.375</v>
      </c>
      <c r="B2170" s="5">
        <f>A2170</f>
        <v>43921.375</v>
      </c>
      <c r="C2170" s="6">
        <v>36968.3984375</v>
      </c>
      <c r="D2170" s="6">
        <v>5360.427734375</v>
      </c>
      <c r="E2170" s="6">
        <v>27479</v>
      </c>
      <c r="F2170" s="15">
        <f>D2170/C2170*100</f>
        <v>14.500026944465871</v>
      </c>
      <c r="G2170" s="22">
        <f>TRUNC(D2170/E2170*100,3)</f>
        <v>19.507000000000001</v>
      </c>
      <c r="H2170" s="7">
        <f>ROUND(D2170-D2169,3)</f>
        <v>-2152.77</v>
      </c>
      <c r="I2170">
        <f>ROUND(H2170/D2169*100,3)</f>
        <v>-28.652999999999999</v>
      </c>
    </row>
    <row r="2171" spans="1:9" x14ac:dyDescent="0.25">
      <c r="A2171" s="14">
        <v>43921.416666666664</v>
      </c>
      <c r="B2171" s="5">
        <f>A2171</f>
        <v>43921.416666666664</v>
      </c>
      <c r="C2171" s="6">
        <v>37800.54296875</v>
      </c>
      <c r="D2171" s="6">
        <v>5165.64599609375</v>
      </c>
      <c r="E2171" s="6">
        <v>27479</v>
      </c>
      <c r="F2171" s="15">
        <f>D2171/C2171*100</f>
        <v>13.665533853215361</v>
      </c>
      <c r="G2171" s="22">
        <f>TRUNC(D2171/E2171*100,3)</f>
        <v>18.797999999999998</v>
      </c>
      <c r="H2171" s="7">
        <f>ROUND(D2171-D2170,3)</f>
        <v>-194.78200000000001</v>
      </c>
      <c r="I2171">
        <f>ROUND(H2171/D2170*100,3)</f>
        <v>-3.6339999999999999</v>
      </c>
    </row>
    <row r="2172" spans="1:9" x14ac:dyDescent="0.25">
      <c r="A2172" s="14">
        <v>43921.458333333336</v>
      </c>
      <c r="B2172" s="5">
        <f>A2172</f>
        <v>43921.458333333336</v>
      </c>
      <c r="C2172" s="6">
        <v>38266.7890625</v>
      </c>
      <c r="D2172" s="6">
        <v>6254.0390625</v>
      </c>
      <c r="E2172" s="6">
        <v>27479</v>
      </c>
      <c r="F2172" s="15">
        <f>D2172/C2172*100</f>
        <v>16.3432553807571</v>
      </c>
      <c r="G2172" s="22">
        <f>TRUNC(D2172/E2172*100,3)</f>
        <v>22.759</v>
      </c>
      <c r="H2172" s="7">
        <f>ROUND(D2172-D2171,3)</f>
        <v>1088.393</v>
      </c>
      <c r="I2172">
        <f>ROUND(H2172/D2171*100,3)</f>
        <v>21.07</v>
      </c>
    </row>
    <row r="2173" spans="1:9" x14ac:dyDescent="0.25">
      <c r="A2173" s="14">
        <v>43921.5</v>
      </c>
      <c r="B2173" s="5">
        <f>A2173</f>
        <v>43921.5</v>
      </c>
      <c r="C2173" s="6">
        <v>38831.6875</v>
      </c>
      <c r="D2173" s="6">
        <v>5476.35009765625</v>
      </c>
      <c r="E2173" s="6">
        <v>27479</v>
      </c>
      <c r="F2173" s="15">
        <f>D2173/C2173*100</f>
        <v>14.102786796623892</v>
      </c>
      <c r="G2173" s="22">
        <f>TRUNC(D2173/E2173*100,3)</f>
        <v>19.928999999999998</v>
      </c>
      <c r="H2173" s="7">
        <f>ROUND(D2173-D2172,3)</f>
        <v>-777.68899999999996</v>
      </c>
      <c r="I2173">
        <f>ROUND(H2173/D2172*100,3)</f>
        <v>-12.435</v>
      </c>
    </row>
    <row r="2174" spans="1:9" x14ac:dyDescent="0.25">
      <c r="A2174" s="14">
        <v>43921.541666666664</v>
      </c>
      <c r="B2174" s="5">
        <f>A2174</f>
        <v>43921.541666666664</v>
      </c>
      <c r="C2174" s="6">
        <v>39383.3203125</v>
      </c>
      <c r="D2174" s="6">
        <v>4066.824462890625</v>
      </c>
      <c r="E2174" s="6">
        <v>27479</v>
      </c>
      <c r="F2174" s="15">
        <f>D2174/C2174*100</f>
        <v>10.326261043053403</v>
      </c>
      <c r="G2174" s="22">
        <f>TRUNC(D2174/E2174*100,3)</f>
        <v>14.798999999999999</v>
      </c>
      <c r="H2174" s="7">
        <f>ROUND(D2174-D2173,3)</f>
        <v>-1409.5260000000001</v>
      </c>
      <c r="I2174">
        <f>ROUND(H2174/D2173*100,3)</f>
        <v>-25.738</v>
      </c>
    </row>
    <row r="2175" spans="1:9" x14ac:dyDescent="0.25">
      <c r="A2175" s="14">
        <v>43921.583333333336</v>
      </c>
      <c r="B2175" s="5">
        <f>A2175</f>
        <v>43921.583333333336</v>
      </c>
      <c r="C2175" s="6">
        <v>39699.71875</v>
      </c>
      <c r="D2175" s="6">
        <v>2979.252685546875</v>
      </c>
      <c r="E2175" s="6">
        <v>27479</v>
      </c>
      <c r="F2175" s="15">
        <f>D2175/C2175*100</f>
        <v>7.5044679895795854</v>
      </c>
      <c r="G2175" s="22">
        <f>TRUNC(D2175/E2175*100,3)</f>
        <v>10.840999999999999</v>
      </c>
      <c r="H2175" s="7">
        <f>ROUND(D2175-D2174,3)</f>
        <v>-1087.5719999999999</v>
      </c>
      <c r="I2175">
        <f>ROUND(H2175/D2174*100,3)</f>
        <v>-26.742999999999999</v>
      </c>
    </row>
    <row r="2176" spans="1:9" x14ac:dyDescent="0.25">
      <c r="A2176" s="14">
        <v>43921.625</v>
      </c>
      <c r="B2176" s="5">
        <f>A2176</f>
        <v>43921.625</v>
      </c>
      <c r="C2176" s="6">
        <v>40234.171875</v>
      </c>
      <c r="D2176" s="6">
        <v>2905.0712890625</v>
      </c>
      <c r="E2176" s="6">
        <v>27479</v>
      </c>
      <c r="F2176" s="15">
        <f>D2176/C2176*100</f>
        <v>7.2204078117675934</v>
      </c>
      <c r="G2176" s="22">
        <f>TRUNC(D2176/E2176*100,3)</f>
        <v>10.571</v>
      </c>
      <c r="H2176" s="7">
        <f>ROUND(D2176-D2175,3)</f>
        <v>-74.180999999999997</v>
      </c>
      <c r="I2176">
        <f>ROUND(H2176/D2175*100,3)</f>
        <v>-2.4900000000000002</v>
      </c>
    </row>
    <row r="2177" spans="1:9" x14ac:dyDescent="0.25">
      <c r="A2177" s="14">
        <v>43921.666666666664</v>
      </c>
      <c r="B2177" s="5">
        <f>A2177</f>
        <v>43921.666666666664</v>
      </c>
      <c r="C2177" s="6">
        <v>40595.3671875</v>
      </c>
      <c r="D2177" s="6">
        <v>3087.628173828125</v>
      </c>
      <c r="E2177" s="6">
        <v>27479</v>
      </c>
      <c r="F2177" s="15">
        <f>D2177/C2177*100</f>
        <v>7.6058633970894549</v>
      </c>
      <c r="G2177" s="22">
        <f>TRUNC(D2177/E2177*100,3)</f>
        <v>11.236000000000001</v>
      </c>
      <c r="H2177" s="7">
        <f>ROUND(D2177-D2176,3)</f>
        <v>182.55699999999999</v>
      </c>
      <c r="I2177">
        <f>ROUND(H2177/D2176*100,3)</f>
        <v>6.2839999999999998</v>
      </c>
    </row>
    <row r="2178" spans="1:9" x14ac:dyDescent="0.25">
      <c r="A2178" s="14">
        <v>43921.708333333336</v>
      </c>
      <c r="B2178" s="5">
        <f>A2178</f>
        <v>43921.708333333336</v>
      </c>
      <c r="C2178" s="6">
        <v>40932.171875</v>
      </c>
      <c r="D2178" s="6">
        <v>3448.688720703125</v>
      </c>
      <c r="E2178" s="6">
        <v>27479</v>
      </c>
      <c r="F2178" s="15">
        <f>D2178/C2178*100</f>
        <v>8.4253743760161157</v>
      </c>
      <c r="G2178" s="22">
        <f>TRUNC(D2178/E2178*100,3)</f>
        <v>12.55</v>
      </c>
      <c r="H2178" s="7">
        <f>ROUND(D2178-D2177,3)</f>
        <v>361.06099999999998</v>
      </c>
      <c r="I2178">
        <f>ROUND(H2178/D2177*100,3)</f>
        <v>11.694000000000001</v>
      </c>
    </row>
    <row r="2179" spans="1:9" x14ac:dyDescent="0.25">
      <c r="A2179" s="14">
        <v>43921.75</v>
      </c>
      <c r="B2179" s="5">
        <f>A2179</f>
        <v>43921.75</v>
      </c>
      <c r="C2179" s="6">
        <v>40888.0625</v>
      </c>
      <c r="D2179" s="6">
        <v>4090.90966796875</v>
      </c>
      <c r="E2179" s="6">
        <v>27479</v>
      </c>
      <c r="F2179" s="15">
        <f>D2179/C2179*100</f>
        <v>10.005144332697959</v>
      </c>
      <c r="G2179" s="22">
        <f>TRUNC(D2179/E2179*100,3)</f>
        <v>14.887</v>
      </c>
      <c r="H2179" s="7">
        <f>ROUND(D2179-D2178,3)</f>
        <v>642.221</v>
      </c>
      <c r="I2179">
        <f>ROUND(H2179/D2178*100,3)</f>
        <v>18.622</v>
      </c>
    </row>
    <row r="2180" spans="1:9" x14ac:dyDescent="0.25">
      <c r="A2180" s="14">
        <v>43921.791666666664</v>
      </c>
      <c r="B2180" s="5">
        <f>A2180</f>
        <v>43921.791666666664</v>
      </c>
      <c r="C2180" s="6">
        <v>40094.8125</v>
      </c>
      <c r="D2180" s="6">
        <v>5282.9609375</v>
      </c>
      <c r="E2180" s="6">
        <v>27479</v>
      </c>
      <c r="F2180" s="15">
        <f>D2180/C2180*100</f>
        <v>13.176170701633783</v>
      </c>
      <c r="G2180" s="22">
        <f>TRUNC(D2180/E2180*100,3)</f>
        <v>19.225000000000001</v>
      </c>
      <c r="H2180" s="7">
        <f>ROUND(D2180-D2179,3)</f>
        <v>1192.0509999999999</v>
      </c>
      <c r="I2180">
        <f>ROUND(H2180/D2179*100,3)</f>
        <v>29.138999999999999</v>
      </c>
    </row>
    <row r="2181" spans="1:9" x14ac:dyDescent="0.25">
      <c r="A2181" s="14">
        <v>43921.833333333336</v>
      </c>
      <c r="B2181" s="5">
        <f>A2181</f>
        <v>43921.833333333336</v>
      </c>
      <c r="C2181" s="6">
        <v>40077.8828125</v>
      </c>
      <c r="D2181" s="6">
        <v>7065.1376953125</v>
      </c>
      <c r="E2181" s="6">
        <v>27479</v>
      </c>
      <c r="F2181" s="15">
        <f>D2181/C2181*100</f>
        <v>17.628520269810597</v>
      </c>
      <c r="G2181" s="22">
        <f>TRUNC(D2181/E2181*100,3)</f>
        <v>25.710999999999999</v>
      </c>
      <c r="H2181" s="7">
        <f>ROUND(D2181-D2180,3)</f>
        <v>1782.1769999999999</v>
      </c>
      <c r="I2181">
        <f>ROUND(H2181/D2180*100,3)</f>
        <v>33.734000000000002</v>
      </c>
    </row>
    <row r="2182" spans="1:9" x14ac:dyDescent="0.25">
      <c r="A2182" s="14">
        <v>43921.875</v>
      </c>
      <c r="B2182" s="5">
        <f>A2182</f>
        <v>43921.875</v>
      </c>
      <c r="C2182" s="6">
        <v>39344.2109375</v>
      </c>
      <c r="D2182" s="6">
        <v>10267.32421875</v>
      </c>
      <c r="E2182" s="6">
        <v>27479</v>
      </c>
      <c r="F2182" s="15">
        <f>D2182/C2182*100</f>
        <v>26.096149786966354</v>
      </c>
      <c r="G2182" s="22">
        <f>TRUNC(D2182/E2182*100,3)</f>
        <v>37.363999999999997</v>
      </c>
      <c r="H2182" s="7">
        <f>ROUND(D2182-D2181,3)</f>
        <v>3202.1869999999999</v>
      </c>
      <c r="I2182">
        <f>ROUND(H2182/D2181*100,3)</f>
        <v>45.323999999999998</v>
      </c>
    </row>
    <row r="2183" spans="1:9" x14ac:dyDescent="0.25">
      <c r="A2183" s="14">
        <v>43921.916666666664</v>
      </c>
      <c r="B2183" s="5">
        <f>A2183</f>
        <v>43921.916666666664</v>
      </c>
      <c r="C2183" s="6">
        <v>37569.25</v>
      </c>
      <c r="D2183" s="6">
        <v>12943.2900390625</v>
      </c>
      <c r="E2183" s="6">
        <v>27479</v>
      </c>
      <c r="F2183" s="15">
        <f>D2183/C2183*100</f>
        <v>34.451819078268798</v>
      </c>
      <c r="G2183" s="22">
        <f>TRUNC(D2183/E2183*100,3)</f>
        <v>47.101999999999997</v>
      </c>
      <c r="H2183" s="7">
        <f>ROUND(D2183-D2182,3)</f>
        <v>2675.9659999999999</v>
      </c>
      <c r="I2183">
        <f>ROUND(H2183/D2182*100,3)</f>
        <v>26.062999999999999</v>
      </c>
    </row>
    <row r="2184" spans="1:9" x14ac:dyDescent="0.25">
      <c r="A2184" s="14">
        <v>43921.958333333336</v>
      </c>
      <c r="B2184" s="5">
        <f>A2184</f>
        <v>43921.958333333336</v>
      </c>
      <c r="C2184" s="6">
        <v>34986.703125</v>
      </c>
      <c r="D2184" s="6">
        <v>14479.36328125</v>
      </c>
      <c r="E2184" s="6">
        <v>27479</v>
      </c>
      <c r="F2184" s="15">
        <f>D2184/C2184*100</f>
        <v>41.385332106081371</v>
      </c>
      <c r="G2184" s="22">
        <f>TRUNC(D2184/E2184*100,3)</f>
        <v>52.692</v>
      </c>
      <c r="H2184" s="7">
        <f>ROUND(D2184-D2183,3)</f>
        <v>1536.0730000000001</v>
      </c>
      <c r="I2184">
        <f>ROUND(H2184/D2183*100,3)</f>
        <v>11.868</v>
      </c>
    </row>
    <row r="2185" spans="1:9" x14ac:dyDescent="0.25">
      <c r="A2185" s="14">
        <v>43922</v>
      </c>
      <c r="B2185" s="5">
        <f>A2185</f>
        <v>43922</v>
      </c>
      <c r="C2185" s="6">
        <v>32964.25390625</v>
      </c>
      <c r="D2185" s="6">
        <v>14431.7041015625</v>
      </c>
      <c r="E2185" s="6">
        <v>27479</v>
      </c>
      <c r="F2185" s="15">
        <f>D2185/C2185*100</f>
        <v>43.779859670436103</v>
      </c>
      <c r="G2185" s="22">
        <f>TRUNC(D2185/E2185*100,3)</f>
        <v>52.518999999999998</v>
      </c>
      <c r="H2185" s="7">
        <f>ROUND(D2185-D2184,3)</f>
        <v>-47.658999999999999</v>
      </c>
      <c r="I2185">
        <f>ROUND(H2185/D2184*100,3)</f>
        <v>-0.32900000000000001</v>
      </c>
    </row>
    <row r="2186" spans="1:9" x14ac:dyDescent="0.25">
      <c r="A2186" s="14">
        <v>43922.041666666664</v>
      </c>
      <c r="B2186" s="5">
        <f>A2186</f>
        <v>43922.041666666664</v>
      </c>
      <c r="C2186" s="6">
        <v>31401.576171875</v>
      </c>
      <c r="D2186" s="6">
        <v>15182.9775390625</v>
      </c>
      <c r="E2186" s="6">
        <v>27479</v>
      </c>
      <c r="F2186" s="15">
        <f>D2186/C2186*100</f>
        <v>48.351004599129709</v>
      </c>
      <c r="G2186" s="22">
        <f>TRUNC(D2186/E2186*100,3)</f>
        <v>55.253</v>
      </c>
      <c r="H2186" s="7">
        <f>ROUND(D2186-D2185,3)</f>
        <v>751.27300000000002</v>
      </c>
      <c r="I2186">
        <f>ROUND(H2186/D2185*100,3)</f>
        <v>5.2060000000000004</v>
      </c>
    </row>
    <row r="2187" spans="1:9" x14ac:dyDescent="0.25">
      <c r="A2187" s="14">
        <v>43922.083333333336</v>
      </c>
      <c r="B2187" s="5">
        <f>A2187</f>
        <v>43922.083333333336</v>
      </c>
      <c r="C2187" s="6">
        <v>30375.078125</v>
      </c>
      <c r="D2187" s="6">
        <v>14401.580078125</v>
      </c>
      <c r="E2187" s="6">
        <v>27479</v>
      </c>
      <c r="F2187" s="15">
        <f>D2187/C2187*100</f>
        <v>47.412487365001631</v>
      </c>
      <c r="G2187" s="22">
        <f>TRUNC(D2187/E2187*100,3)</f>
        <v>52.408999999999999</v>
      </c>
      <c r="H2187" s="7">
        <f>ROUND(D2187-D2186,3)</f>
        <v>-781.39700000000005</v>
      </c>
      <c r="I2187">
        <f>ROUND(H2187/D2186*100,3)</f>
        <v>-5.1470000000000002</v>
      </c>
    </row>
    <row r="2188" spans="1:9" x14ac:dyDescent="0.25">
      <c r="A2188" s="14">
        <v>43922.125</v>
      </c>
      <c r="B2188" s="5">
        <f>A2188</f>
        <v>43922.125</v>
      </c>
      <c r="C2188" s="6">
        <v>29831.96875</v>
      </c>
      <c r="D2188" s="6">
        <v>14382.5341796875</v>
      </c>
      <c r="E2188" s="6">
        <v>27479</v>
      </c>
      <c r="F2188" s="15">
        <f>D2188/C2188*100</f>
        <v>48.211816994771759</v>
      </c>
      <c r="G2188" s="22">
        <f>TRUNC(D2188/E2188*100,3)</f>
        <v>52.34</v>
      </c>
      <c r="H2188" s="7">
        <f>ROUND(D2188-D2187,3)</f>
        <v>-19.045999999999999</v>
      </c>
      <c r="I2188">
        <f>ROUND(H2188/D2187*100,3)</f>
        <v>-0.13200000000000001</v>
      </c>
    </row>
    <row r="2189" spans="1:9" x14ac:dyDescent="0.25">
      <c r="A2189" s="14">
        <v>43922.166666666664</v>
      </c>
      <c r="B2189" s="5">
        <f>A2189</f>
        <v>43922.166666666664</v>
      </c>
      <c r="C2189" s="6">
        <v>29799.04296875</v>
      </c>
      <c r="D2189" s="6">
        <v>14440.22265625</v>
      </c>
      <c r="E2189" s="6">
        <v>27479</v>
      </c>
      <c r="F2189" s="15">
        <f>D2189/C2189*100</f>
        <v>48.458679264945978</v>
      </c>
      <c r="G2189" s="22">
        <f>TRUNC(D2189/E2189*100,3)</f>
        <v>52.55</v>
      </c>
      <c r="H2189" s="7">
        <f>ROUND(D2189-D2188,3)</f>
        <v>57.688000000000002</v>
      </c>
      <c r="I2189">
        <f>ROUND(H2189/D2188*100,3)</f>
        <v>0.40100000000000002</v>
      </c>
    </row>
    <row r="2190" spans="1:9" x14ac:dyDescent="0.25">
      <c r="A2190" s="14">
        <v>43922.208333333336</v>
      </c>
      <c r="B2190" s="5">
        <f>A2190</f>
        <v>43922.208333333336</v>
      </c>
      <c r="C2190" s="6">
        <v>30336.333984375</v>
      </c>
      <c r="D2190" s="6">
        <v>14714.5732421875</v>
      </c>
      <c r="E2190" s="6">
        <v>27479</v>
      </c>
      <c r="F2190" s="15">
        <f>D2190/C2190*100</f>
        <v>48.504783899618104</v>
      </c>
      <c r="G2190" s="22">
        <f>TRUNC(D2190/E2190*100,3)</f>
        <v>53.548000000000002</v>
      </c>
      <c r="H2190" s="7">
        <f>ROUND(D2190-D2189,3)</f>
        <v>274.351</v>
      </c>
      <c r="I2190">
        <f>ROUND(H2190/D2189*100,3)</f>
        <v>1.9</v>
      </c>
    </row>
    <row r="2191" spans="1:9" x14ac:dyDescent="0.25">
      <c r="A2191" s="14">
        <v>43922.25</v>
      </c>
      <c r="B2191" s="5">
        <f>A2191</f>
        <v>43922.25</v>
      </c>
      <c r="C2191" s="6">
        <v>31916.4296875</v>
      </c>
      <c r="D2191" s="6">
        <v>15000.91015625</v>
      </c>
      <c r="E2191" s="6">
        <v>27479</v>
      </c>
      <c r="F2191" s="15">
        <f>D2191/C2191*100</f>
        <v>47.000589674743829</v>
      </c>
      <c r="G2191" s="22">
        <f>TRUNC(D2191/E2191*100,3)</f>
        <v>54.59</v>
      </c>
      <c r="H2191" s="7">
        <f>ROUND(D2191-D2190,3)</f>
        <v>286.33699999999999</v>
      </c>
      <c r="I2191">
        <f>ROUND(H2191/D2190*100,3)</f>
        <v>1.946</v>
      </c>
    </row>
    <row r="2192" spans="1:9" x14ac:dyDescent="0.25">
      <c r="A2192" s="14">
        <v>43922.291666666664</v>
      </c>
      <c r="B2192" s="5">
        <f>A2192</f>
        <v>43922.291666666664</v>
      </c>
      <c r="C2192" s="6">
        <v>33467.87109375</v>
      </c>
      <c r="D2192" s="6">
        <v>15352.779296875</v>
      </c>
      <c r="E2192" s="6">
        <v>27479</v>
      </c>
      <c r="F2192" s="15">
        <f>D2192/C2192*100</f>
        <v>45.87318761288666</v>
      </c>
      <c r="G2192" s="22">
        <f>TRUNC(D2192/E2192*100,3)</f>
        <v>55.87</v>
      </c>
      <c r="H2192" s="7">
        <f>ROUND(D2192-D2191,3)</f>
        <v>351.86900000000003</v>
      </c>
      <c r="I2192">
        <f>ROUND(H2192/D2191*100,3)</f>
        <v>2.3460000000000001</v>
      </c>
    </row>
    <row r="2193" spans="1:9" x14ac:dyDescent="0.25">
      <c r="A2193" s="14">
        <v>43922.333333333336</v>
      </c>
      <c r="B2193" s="5">
        <f>A2193</f>
        <v>43922.333333333336</v>
      </c>
      <c r="C2193" s="6">
        <v>34542.375</v>
      </c>
      <c r="D2193" s="6">
        <v>15327.1806640625</v>
      </c>
      <c r="E2193" s="6">
        <v>27479</v>
      </c>
      <c r="F2193" s="15">
        <f>D2193/C2193*100</f>
        <v>44.372110093942588</v>
      </c>
      <c r="G2193" s="22">
        <f>TRUNC(D2193/E2193*100,3)</f>
        <v>55.777000000000001</v>
      </c>
      <c r="H2193" s="7">
        <f>ROUND(D2193-D2192,3)</f>
        <v>-25.599</v>
      </c>
      <c r="I2193">
        <f>ROUND(H2193/D2192*100,3)</f>
        <v>-0.16700000000000001</v>
      </c>
    </row>
    <row r="2194" spans="1:9" x14ac:dyDescent="0.25">
      <c r="A2194" s="14">
        <v>43922.375</v>
      </c>
      <c r="B2194" s="5">
        <f>A2194</f>
        <v>43922.375</v>
      </c>
      <c r="C2194" s="6">
        <v>35188.1484375</v>
      </c>
      <c r="D2194" s="6">
        <v>14551.2939453125</v>
      </c>
      <c r="E2194" s="6">
        <v>27479</v>
      </c>
      <c r="F2194" s="15">
        <f>D2194/C2194*100</f>
        <v>41.352826424379835</v>
      </c>
      <c r="G2194" s="22">
        <f>TRUNC(D2194/E2194*100,3)</f>
        <v>52.954000000000001</v>
      </c>
      <c r="H2194" s="7">
        <f>ROUND(D2194-D2193,3)</f>
        <v>-775.88699999999994</v>
      </c>
      <c r="I2194">
        <f>ROUND(H2194/D2193*100,3)</f>
        <v>-5.0620000000000003</v>
      </c>
    </row>
    <row r="2195" spans="1:9" x14ac:dyDescent="0.25">
      <c r="A2195" s="14">
        <v>43922.416666666664</v>
      </c>
      <c r="B2195" s="5">
        <f>A2195</f>
        <v>43922.416666666664</v>
      </c>
      <c r="C2195" s="6">
        <v>35808.16796875</v>
      </c>
      <c r="D2195" s="6">
        <v>15672.4150390625</v>
      </c>
      <c r="E2195" s="6">
        <v>27479</v>
      </c>
      <c r="F2195" s="15">
        <f>D2195/C2195*100</f>
        <v>43.76770979386577</v>
      </c>
      <c r="G2195" s="22">
        <f>TRUNC(D2195/E2195*100,3)</f>
        <v>57.033999999999999</v>
      </c>
      <c r="H2195" s="7">
        <f>ROUND(D2195-D2194,3)</f>
        <v>1121.1210000000001</v>
      </c>
      <c r="I2195">
        <f>ROUND(H2195/D2194*100,3)</f>
        <v>7.7050000000000001</v>
      </c>
    </row>
    <row r="2196" spans="1:9" x14ac:dyDescent="0.25">
      <c r="A2196" s="14">
        <v>43922.458333333336</v>
      </c>
      <c r="B2196" s="5">
        <f>A2196</f>
        <v>43922.458333333336</v>
      </c>
      <c r="C2196" s="6">
        <v>36600.7734375</v>
      </c>
      <c r="D2196" s="6">
        <v>16189.546875</v>
      </c>
      <c r="E2196" s="6">
        <v>27479</v>
      </c>
      <c r="F2196" s="15">
        <f>D2196/C2196*100</f>
        <v>44.232799896006298</v>
      </c>
      <c r="G2196" s="22">
        <f>TRUNC(D2196/E2196*100,3)</f>
        <v>58.915999999999997</v>
      </c>
      <c r="H2196" s="7">
        <f>ROUND(D2196-D2195,3)</f>
        <v>517.13199999999995</v>
      </c>
      <c r="I2196">
        <f>ROUND(H2196/D2195*100,3)</f>
        <v>3.3</v>
      </c>
    </row>
    <row r="2197" spans="1:9" x14ac:dyDescent="0.25">
      <c r="A2197" s="14">
        <v>43922.5</v>
      </c>
      <c r="B2197" s="5">
        <f>A2197</f>
        <v>43922.5</v>
      </c>
      <c r="C2197" s="6">
        <v>37369.65234375</v>
      </c>
      <c r="D2197" s="6">
        <v>16030.9453125</v>
      </c>
      <c r="E2197" s="6">
        <v>27479</v>
      </c>
      <c r="F2197" s="15">
        <f>D2197/C2197*100</f>
        <v>42.898299307248287</v>
      </c>
      <c r="G2197" s="22">
        <f>TRUNC(D2197/E2197*100,3)</f>
        <v>58.338000000000001</v>
      </c>
      <c r="H2197" s="7">
        <f>ROUND(D2197-D2196,3)</f>
        <v>-158.602</v>
      </c>
      <c r="I2197">
        <f>ROUND(H2197/D2196*100,3)</f>
        <v>-0.98</v>
      </c>
    </row>
    <row r="2198" spans="1:9" x14ac:dyDescent="0.25">
      <c r="A2198" s="14">
        <v>43922.541666666664</v>
      </c>
      <c r="B2198" s="5">
        <f>A2198</f>
        <v>43922.541666666664</v>
      </c>
      <c r="C2198" s="6">
        <v>38060.05859375</v>
      </c>
      <c r="D2198" s="6">
        <v>15838.125</v>
      </c>
      <c r="E2198" s="6">
        <v>27479</v>
      </c>
      <c r="F2198" s="15">
        <f>D2198/C2198*100</f>
        <v>41.613506613468125</v>
      </c>
      <c r="G2198" s="22">
        <f>TRUNC(D2198/E2198*100,3)</f>
        <v>57.637</v>
      </c>
      <c r="H2198" s="7">
        <f>ROUND(D2198-D2197,3)</f>
        <v>-192.82</v>
      </c>
      <c r="I2198">
        <f>ROUND(H2198/D2197*100,3)</f>
        <v>-1.2030000000000001</v>
      </c>
    </row>
    <row r="2199" spans="1:9" x14ac:dyDescent="0.25">
      <c r="A2199" s="14">
        <v>43922.583333333336</v>
      </c>
      <c r="B2199" s="5">
        <f>A2199</f>
        <v>43922.583333333336</v>
      </c>
      <c r="C2199" s="6">
        <v>38382.25390625</v>
      </c>
      <c r="D2199" s="6">
        <v>15729.255859375</v>
      </c>
      <c r="E2199" s="6">
        <v>27479</v>
      </c>
      <c r="F2199" s="15">
        <f>D2199/C2199*100</f>
        <v>40.980542460571122</v>
      </c>
      <c r="G2199" s="22">
        <f>TRUNC(D2199/E2199*100,3)</f>
        <v>57.241</v>
      </c>
      <c r="H2199" s="7">
        <f>ROUND(D2199-D2198,3)</f>
        <v>-108.869</v>
      </c>
      <c r="I2199">
        <f>ROUND(H2199/D2198*100,3)</f>
        <v>-0.68700000000000006</v>
      </c>
    </row>
    <row r="2200" spans="1:9" x14ac:dyDescent="0.25">
      <c r="A2200" s="14">
        <v>43922.625</v>
      </c>
      <c r="B2200" s="5">
        <f>A2200</f>
        <v>43922.625</v>
      </c>
      <c r="C2200" s="6">
        <v>39170.20703125</v>
      </c>
      <c r="D2200" s="6">
        <v>15973.54296875</v>
      </c>
      <c r="E2200" s="6">
        <v>27479</v>
      </c>
      <c r="F2200" s="15">
        <f>D2200/C2200*100</f>
        <v>40.779827780859833</v>
      </c>
      <c r="G2200" s="22">
        <f>TRUNC(D2200/E2200*100,3)</f>
        <v>58.13</v>
      </c>
      <c r="H2200" s="7">
        <f>ROUND(D2200-D2199,3)</f>
        <v>244.28700000000001</v>
      </c>
      <c r="I2200">
        <f>ROUND(H2200/D2199*100,3)</f>
        <v>1.5529999999999999</v>
      </c>
    </row>
    <row r="2201" spans="1:9" x14ac:dyDescent="0.25">
      <c r="A2201" s="14">
        <v>43922.666666666664</v>
      </c>
      <c r="B2201" s="5">
        <f>A2201</f>
        <v>43922.666666666664</v>
      </c>
      <c r="C2201" s="6">
        <v>39648.4296875</v>
      </c>
      <c r="D2201" s="6">
        <v>15357.2685546875</v>
      </c>
      <c r="E2201" s="6">
        <v>27479</v>
      </c>
      <c r="F2201" s="15">
        <f>D2201/C2201*100</f>
        <v>38.733611080514493</v>
      </c>
      <c r="G2201" s="22">
        <f>TRUNC(D2201/E2201*100,3)</f>
        <v>55.887</v>
      </c>
      <c r="H2201" s="7">
        <f>ROUND(D2201-D2200,3)</f>
        <v>-616.274</v>
      </c>
      <c r="I2201">
        <f>ROUND(H2201/D2200*100,3)</f>
        <v>-3.8580000000000001</v>
      </c>
    </row>
    <row r="2202" spans="1:9" x14ac:dyDescent="0.25">
      <c r="A2202" s="14">
        <v>43922.708333333336</v>
      </c>
      <c r="B2202" s="5">
        <f>A2202</f>
        <v>43922.708333333336</v>
      </c>
      <c r="C2202" s="6">
        <v>40294.51171875</v>
      </c>
      <c r="D2202" s="6">
        <v>16457.541015625</v>
      </c>
      <c r="E2202" s="6">
        <v>27479</v>
      </c>
      <c r="F2202" s="15">
        <f>D2202/C2202*100</f>
        <v>40.843133006540221</v>
      </c>
      <c r="G2202" s="22">
        <f>TRUNC(D2202/E2202*100,3)</f>
        <v>59.890999999999998</v>
      </c>
      <c r="H2202" s="7">
        <f>ROUND(D2202-D2201,3)</f>
        <v>1100.2719999999999</v>
      </c>
      <c r="I2202">
        <f>ROUND(H2202/D2201*100,3)</f>
        <v>7.165</v>
      </c>
    </row>
    <row r="2203" spans="1:9" x14ac:dyDescent="0.25">
      <c r="A2203" s="14">
        <v>43922.75</v>
      </c>
      <c r="B2203" s="5">
        <f>A2203</f>
        <v>43922.75</v>
      </c>
      <c r="C2203" s="6">
        <v>40581.33984375</v>
      </c>
      <c r="D2203" s="6">
        <v>17161.09765625</v>
      </c>
      <c r="E2203" s="6">
        <v>27479</v>
      </c>
      <c r="F2203" s="15">
        <f>D2203/C2203*100</f>
        <v>42.288149485268924</v>
      </c>
      <c r="G2203" s="22">
        <f>TRUNC(D2203/E2203*100,3)</f>
        <v>62.451000000000001</v>
      </c>
      <c r="H2203" s="7">
        <f>ROUND(D2203-D2202,3)</f>
        <v>703.55700000000002</v>
      </c>
      <c r="I2203">
        <f>ROUND(H2203/D2202*100,3)</f>
        <v>4.2750000000000004</v>
      </c>
    </row>
    <row r="2204" spans="1:9" x14ac:dyDescent="0.25">
      <c r="A2204" s="14">
        <v>43922.791666666664</v>
      </c>
      <c r="B2204" s="5">
        <f>A2204</f>
        <v>43922.791666666664</v>
      </c>
      <c r="C2204" s="6">
        <v>39837.7890625</v>
      </c>
      <c r="D2204" s="6">
        <v>17614.466796875</v>
      </c>
      <c r="E2204" s="6">
        <v>27479</v>
      </c>
      <c r="F2204" s="15">
        <f>D2204/C2204*100</f>
        <v>44.215472824659848</v>
      </c>
      <c r="G2204" s="22">
        <f>TRUNC(D2204/E2204*100,3)</f>
        <v>64.100999999999999</v>
      </c>
      <c r="H2204" s="7">
        <f>ROUND(D2204-D2203,3)</f>
        <v>453.36900000000003</v>
      </c>
      <c r="I2204">
        <f>ROUND(H2204/D2203*100,3)</f>
        <v>2.6419999999999999</v>
      </c>
    </row>
    <row r="2205" spans="1:9" x14ac:dyDescent="0.25">
      <c r="A2205" s="14">
        <v>43922.833333333336</v>
      </c>
      <c r="B2205" s="5">
        <f>A2205</f>
        <v>43922.833333333336</v>
      </c>
      <c r="C2205" s="6">
        <v>39844.46484375</v>
      </c>
      <c r="D2205" s="6">
        <v>17470.490234375</v>
      </c>
      <c r="E2205" s="6">
        <v>27479</v>
      </c>
      <c r="F2205" s="15">
        <f>D2205/C2205*100</f>
        <v>43.846718240251178</v>
      </c>
      <c r="G2205" s="22">
        <f>TRUNC(D2205/E2205*100,3)</f>
        <v>63.576999999999998</v>
      </c>
      <c r="H2205" s="7">
        <f>ROUND(D2205-D2204,3)</f>
        <v>-143.977</v>
      </c>
      <c r="I2205">
        <f>ROUND(H2205/D2204*100,3)</f>
        <v>-0.81699999999999995</v>
      </c>
    </row>
    <row r="2206" spans="1:9" x14ac:dyDescent="0.25">
      <c r="A2206" s="14">
        <v>43922.875</v>
      </c>
      <c r="B2206" s="5">
        <f>A2206</f>
        <v>43922.875</v>
      </c>
      <c r="C2206" s="6">
        <v>39370.4140625</v>
      </c>
      <c r="D2206" s="6">
        <v>17435.328125</v>
      </c>
      <c r="E2206" s="6">
        <v>27479</v>
      </c>
      <c r="F2206" s="15">
        <f>D2206/C2206*100</f>
        <v>44.285356250817308</v>
      </c>
      <c r="G2206" s="22">
        <f>TRUNC(D2206/E2206*100,3)</f>
        <v>63.448999999999998</v>
      </c>
      <c r="H2206" s="7">
        <f>ROUND(D2206-D2205,3)</f>
        <v>-35.161999999999999</v>
      </c>
      <c r="I2206">
        <f>ROUND(H2206/D2205*100,3)</f>
        <v>-0.20100000000000001</v>
      </c>
    </row>
    <row r="2207" spans="1:9" x14ac:dyDescent="0.25">
      <c r="A2207" s="14">
        <v>43922.916666666664</v>
      </c>
      <c r="B2207" s="5">
        <f>A2207</f>
        <v>43922.916666666664</v>
      </c>
      <c r="C2207" s="6">
        <v>37688.06640625</v>
      </c>
      <c r="D2207" s="6">
        <v>17653.873046875</v>
      </c>
      <c r="E2207" s="6">
        <v>27479</v>
      </c>
      <c r="F2207" s="15">
        <f>D2207/C2207*100</f>
        <v>46.842076896646972</v>
      </c>
      <c r="G2207" s="22">
        <f>TRUNC(D2207/E2207*100,3)</f>
        <v>64.244</v>
      </c>
      <c r="H2207" s="7">
        <f>ROUND(D2207-D2206,3)</f>
        <v>218.54499999999999</v>
      </c>
      <c r="I2207">
        <f>ROUND(H2207/D2206*100,3)</f>
        <v>1.2529999999999999</v>
      </c>
    </row>
    <row r="2208" spans="1:9" x14ac:dyDescent="0.25">
      <c r="A2208" s="14">
        <v>43922.958333333336</v>
      </c>
      <c r="B2208" s="5">
        <f>A2208</f>
        <v>43922.958333333336</v>
      </c>
      <c r="C2208" s="6">
        <v>35249.09375</v>
      </c>
      <c r="D2208" s="6">
        <v>17265.033203125</v>
      </c>
      <c r="E2208" s="6">
        <v>27479</v>
      </c>
      <c r="F2208" s="15">
        <f>D2208/C2208*100</f>
        <v>48.980076837081803</v>
      </c>
      <c r="G2208" s="22">
        <f>TRUNC(D2208/E2208*100,3)</f>
        <v>62.829000000000001</v>
      </c>
      <c r="H2208" s="7">
        <f>ROUND(D2208-D2207,3)</f>
        <v>-388.84</v>
      </c>
      <c r="I2208">
        <f>ROUND(H2208/D2207*100,3)</f>
        <v>-2.2029999999999998</v>
      </c>
    </row>
    <row r="2209" spans="1:9" x14ac:dyDescent="0.25">
      <c r="A2209" s="14">
        <v>43923</v>
      </c>
      <c r="B2209" s="5">
        <f>A2209</f>
        <v>43923</v>
      </c>
      <c r="C2209" s="6">
        <v>32952.67578125</v>
      </c>
      <c r="D2209" s="6">
        <v>16490.302734375</v>
      </c>
      <c r="E2209" s="6">
        <v>27479</v>
      </c>
      <c r="F2209" s="15">
        <f>D2209/C2209*100</f>
        <v>50.042378481925731</v>
      </c>
      <c r="G2209" s="22">
        <f>TRUNC(D2209/E2209*100,3)</f>
        <v>60.01</v>
      </c>
      <c r="H2209" s="7">
        <f>ROUND(D2209-D2208,3)</f>
        <v>-774.73</v>
      </c>
      <c r="I2209">
        <f>ROUND(H2209/D2208*100,3)</f>
        <v>-4.4870000000000001</v>
      </c>
    </row>
    <row r="2210" spans="1:9" x14ac:dyDescent="0.25">
      <c r="A2210" s="14">
        <v>43923.041666666664</v>
      </c>
      <c r="B2210" s="5">
        <f>A2210</f>
        <v>43923.041666666664</v>
      </c>
      <c r="C2210" s="6">
        <v>31592.55859375</v>
      </c>
      <c r="D2210" s="6">
        <v>15995.302734375</v>
      </c>
      <c r="E2210" s="6">
        <v>27479</v>
      </c>
      <c r="F2210" s="15">
        <f>D2210/C2210*100</f>
        <v>50.629969354680156</v>
      </c>
      <c r="G2210" s="22">
        <f>TRUNC(D2210/E2210*100,3)</f>
        <v>58.209000000000003</v>
      </c>
      <c r="H2210" s="7">
        <f>ROUND(D2210-D2209,3)</f>
        <v>-495</v>
      </c>
      <c r="I2210">
        <f>ROUND(H2210/D2209*100,3)</f>
        <v>-3.0019999999999998</v>
      </c>
    </row>
    <row r="2211" spans="1:9" x14ac:dyDescent="0.25">
      <c r="A2211" s="14">
        <v>43923.083333333336</v>
      </c>
      <c r="B2211" s="5">
        <f>A2211</f>
        <v>43923.083333333336</v>
      </c>
      <c r="C2211" s="6">
        <v>30733.841796875</v>
      </c>
      <c r="D2211" s="6">
        <v>15623.1259765625</v>
      </c>
      <c r="E2211" s="6">
        <v>27479</v>
      </c>
      <c r="F2211" s="15">
        <f>D2211/C2211*100</f>
        <v>50.833625291033577</v>
      </c>
      <c r="G2211" s="22">
        <f>TRUNC(D2211/E2211*100,3)</f>
        <v>56.853999999999999</v>
      </c>
      <c r="H2211" s="7">
        <f>ROUND(D2211-D2210,3)</f>
        <v>-372.17700000000002</v>
      </c>
      <c r="I2211">
        <f>ROUND(H2211/D2210*100,3)</f>
        <v>-2.327</v>
      </c>
    </row>
    <row r="2212" spans="1:9" x14ac:dyDescent="0.25">
      <c r="A2212" s="14">
        <v>43923.125</v>
      </c>
      <c r="B2212" s="5">
        <f>A2212</f>
        <v>43923.125</v>
      </c>
      <c r="C2212" s="6">
        <v>30006.787109375</v>
      </c>
      <c r="D2212" s="6">
        <v>15247.279296875</v>
      </c>
      <c r="E2212" s="6">
        <v>27479</v>
      </c>
      <c r="F2212" s="15">
        <f>D2212/C2212*100</f>
        <v>50.812768595646496</v>
      </c>
      <c r="G2212" s="22">
        <f>TRUNC(D2212/E2212*100,3)</f>
        <v>55.487000000000002</v>
      </c>
      <c r="H2212" s="7">
        <f>ROUND(D2212-D2211,3)</f>
        <v>-375.84699999999998</v>
      </c>
      <c r="I2212">
        <f>ROUND(H2212/D2211*100,3)</f>
        <v>-2.4060000000000001</v>
      </c>
    </row>
    <row r="2213" spans="1:9" x14ac:dyDescent="0.25">
      <c r="A2213" s="14">
        <v>43923.166666666664</v>
      </c>
      <c r="B2213" s="5">
        <f>A2213</f>
        <v>43923.166666666664</v>
      </c>
      <c r="C2213" s="6">
        <v>29893.16796875</v>
      </c>
      <c r="D2213" s="6">
        <v>14725.826171875</v>
      </c>
      <c r="E2213" s="6">
        <v>27479</v>
      </c>
      <c r="F2213" s="15">
        <f>D2213/C2213*100</f>
        <v>49.261510815010382</v>
      </c>
      <c r="G2213" s="22">
        <f>TRUNC(D2213/E2213*100,3)</f>
        <v>53.588999999999999</v>
      </c>
      <c r="H2213" s="7">
        <f>ROUND(D2213-D2212,3)</f>
        <v>-521.45299999999997</v>
      </c>
      <c r="I2213">
        <f>ROUND(H2213/D2212*100,3)</f>
        <v>-3.42</v>
      </c>
    </row>
    <row r="2214" spans="1:9" x14ac:dyDescent="0.25">
      <c r="A2214" s="14">
        <v>43923.208333333336</v>
      </c>
      <c r="B2214" s="5">
        <f>A2214</f>
        <v>43923.208333333336</v>
      </c>
      <c r="C2214" s="6">
        <v>30438.294921875</v>
      </c>
      <c r="D2214" s="6">
        <v>14645.24609375</v>
      </c>
      <c r="E2214" s="6">
        <v>27479</v>
      </c>
      <c r="F2214" s="15">
        <f>D2214/C2214*100</f>
        <v>48.114541669760037</v>
      </c>
      <c r="G2214" s="22">
        <f>TRUNC(D2214/E2214*100,3)</f>
        <v>53.295999999999999</v>
      </c>
      <c r="H2214" s="7">
        <f>ROUND(D2214-D2213,3)</f>
        <v>-80.58</v>
      </c>
      <c r="I2214">
        <f>ROUND(H2214/D2213*100,3)</f>
        <v>-0.54700000000000004</v>
      </c>
    </row>
    <row r="2215" spans="1:9" x14ac:dyDescent="0.25">
      <c r="A2215" s="14">
        <v>43923.25</v>
      </c>
      <c r="B2215" s="5">
        <f>A2215</f>
        <v>43923.25</v>
      </c>
      <c r="C2215" s="6">
        <v>31743.671875</v>
      </c>
      <c r="D2215" s="6">
        <v>14307.330078125</v>
      </c>
      <c r="E2215" s="6">
        <v>27479</v>
      </c>
      <c r="F2215" s="15">
        <f>D2215/C2215*100</f>
        <v>45.071440173853553</v>
      </c>
      <c r="G2215" s="22">
        <f>TRUNC(D2215/E2215*100,3)</f>
        <v>52.066000000000003</v>
      </c>
      <c r="H2215" s="7">
        <f>ROUND(D2215-D2214,3)</f>
        <v>-337.916</v>
      </c>
      <c r="I2215">
        <f>ROUND(H2215/D2214*100,3)</f>
        <v>-2.3069999999999999</v>
      </c>
    </row>
    <row r="2216" spans="1:9" x14ac:dyDescent="0.25">
      <c r="A2216" s="14">
        <v>43923.291666666664</v>
      </c>
      <c r="B2216" s="5">
        <f>A2216</f>
        <v>43923.291666666664</v>
      </c>
      <c r="C2216" s="6">
        <v>33810.5390625</v>
      </c>
      <c r="D2216" s="6">
        <v>15042.0791015625</v>
      </c>
      <c r="E2216" s="6">
        <v>27479</v>
      </c>
      <c r="F2216" s="15">
        <f>D2216/C2216*100</f>
        <v>44.489320545161007</v>
      </c>
      <c r="G2216" s="22">
        <f>TRUNC(D2216/E2216*100,3)</f>
        <v>54.74</v>
      </c>
      <c r="H2216" s="7">
        <f>ROUND(D2216-D2215,3)</f>
        <v>734.74900000000002</v>
      </c>
      <c r="I2216">
        <f>ROUND(H2216/D2215*100,3)</f>
        <v>5.1349999999999998</v>
      </c>
    </row>
    <row r="2217" spans="1:9" x14ac:dyDescent="0.25">
      <c r="A2217" s="14">
        <v>43923.333333333336</v>
      </c>
      <c r="B2217" s="5">
        <f>A2217</f>
        <v>43923.333333333336</v>
      </c>
      <c r="C2217" s="6">
        <v>34777.66015625</v>
      </c>
      <c r="D2217" s="6">
        <v>14846.8447265625</v>
      </c>
      <c r="E2217" s="6">
        <v>27479</v>
      </c>
      <c r="F2217" s="15">
        <f>D2217/C2217*100</f>
        <v>42.690752223864976</v>
      </c>
      <c r="G2217" s="22">
        <f>TRUNC(D2217/E2217*100,3)</f>
        <v>54.029000000000003</v>
      </c>
      <c r="H2217" s="7">
        <f>ROUND(D2217-D2216,3)</f>
        <v>-195.23400000000001</v>
      </c>
      <c r="I2217">
        <f>ROUND(H2217/D2216*100,3)</f>
        <v>-1.298</v>
      </c>
    </row>
    <row r="2218" spans="1:9" x14ac:dyDescent="0.25">
      <c r="A2218" s="14">
        <v>43923.375</v>
      </c>
      <c r="B2218" s="5">
        <f>A2218</f>
        <v>43923.375</v>
      </c>
      <c r="C2218" s="6">
        <v>35992.3984375</v>
      </c>
      <c r="D2218" s="6">
        <v>13641.154296875</v>
      </c>
      <c r="E2218" s="6">
        <v>27479</v>
      </c>
      <c r="F2218" s="15">
        <f>D2218/C2218*100</f>
        <v>37.90009804587644</v>
      </c>
      <c r="G2218" s="22">
        <f>TRUNC(D2218/E2218*100,3)</f>
        <v>49.642000000000003</v>
      </c>
      <c r="H2218" s="7">
        <f>ROUND(D2218-D2217,3)</f>
        <v>-1205.69</v>
      </c>
      <c r="I2218">
        <f>ROUND(H2218/D2217*100,3)</f>
        <v>-8.1210000000000004</v>
      </c>
    </row>
    <row r="2219" spans="1:9" x14ac:dyDescent="0.25">
      <c r="A2219" s="14">
        <v>43923.416666666664</v>
      </c>
      <c r="B2219" s="5">
        <f>A2219</f>
        <v>43923.416666666664</v>
      </c>
      <c r="C2219" s="6">
        <v>37148.5234375</v>
      </c>
      <c r="D2219" s="6">
        <v>12436.1376953125</v>
      </c>
      <c r="E2219" s="6">
        <v>27479</v>
      </c>
      <c r="F2219" s="15">
        <f>D2219/C2219*100</f>
        <v>33.47680215671425</v>
      </c>
      <c r="G2219" s="22">
        <f>TRUNC(D2219/E2219*100,3)</f>
        <v>45.256</v>
      </c>
      <c r="H2219" s="7">
        <f>ROUND(D2219-D2218,3)</f>
        <v>-1205.0170000000001</v>
      </c>
      <c r="I2219">
        <f>ROUND(H2219/D2218*100,3)</f>
        <v>-8.8339999999999996</v>
      </c>
    </row>
    <row r="2220" spans="1:9" x14ac:dyDescent="0.25">
      <c r="A2220" s="14">
        <v>43923.458333333336</v>
      </c>
      <c r="B2220" s="5">
        <f>A2220</f>
        <v>43923.458333333336</v>
      </c>
      <c r="C2220" s="6">
        <v>38121.7890625</v>
      </c>
      <c r="D2220" s="6">
        <v>12410.2900390625</v>
      </c>
      <c r="E2220" s="6">
        <v>27479</v>
      </c>
      <c r="F2220" s="15">
        <f>D2220/C2220*100</f>
        <v>32.554322198037582</v>
      </c>
      <c r="G2220" s="22">
        <f>TRUNC(D2220/E2220*100,3)</f>
        <v>45.161999999999999</v>
      </c>
      <c r="H2220" s="7">
        <f>ROUND(D2220-D2219,3)</f>
        <v>-25.847999999999999</v>
      </c>
      <c r="I2220">
        <f>ROUND(H2220/D2219*100,3)</f>
        <v>-0.20799999999999999</v>
      </c>
    </row>
    <row r="2221" spans="1:9" x14ac:dyDescent="0.25">
      <c r="A2221" s="14">
        <v>43923.5</v>
      </c>
      <c r="B2221" s="5">
        <f>A2221</f>
        <v>43923.5</v>
      </c>
      <c r="C2221" s="6">
        <v>38969.98046875</v>
      </c>
      <c r="D2221" s="6">
        <v>11578.544921875</v>
      </c>
      <c r="E2221" s="6">
        <v>27479</v>
      </c>
      <c r="F2221" s="15">
        <f>D2221/C2221*100</f>
        <v>29.711446561180153</v>
      </c>
      <c r="G2221" s="22">
        <f>TRUNC(D2221/E2221*100,3)</f>
        <v>42.134999999999998</v>
      </c>
      <c r="H2221" s="7">
        <f>ROUND(D2221-D2220,3)</f>
        <v>-831.745</v>
      </c>
      <c r="I2221">
        <f>ROUND(H2221/D2220*100,3)</f>
        <v>-6.702</v>
      </c>
    </row>
    <row r="2222" spans="1:9" x14ac:dyDescent="0.25">
      <c r="A2222" s="14">
        <v>43923.541666666664</v>
      </c>
      <c r="B2222" s="5">
        <f>A2222</f>
        <v>43923.541666666664</v>
      </c>
      <c r="C2222" s="6">
        <v>39416.734375</v>
      </c>
      <c r="D2222" s="6">
        <v>10309.755859375</v>
      </c>
      <c r="E2222" s="6">
        <v>27479</v>
      </c>
      <c r="F2222" s="15">
        <f>D2222/C2222*100</f>
        <v>26.15578388937757</v>
      </c>
      <c r="G2222" s="22">
        <f>TRUNC(D2222/E2222*100,3)</f>
        <v>37.518000000000001</v>
      </c>
      <c r="H2222" s="7">
        <f>ROUND(D2222-D2221,3)</f>
        <v>-1268.789</v>
      </c>
      <c r="I2222">
        <f>ROUND(H2222/D2221*100,3)</f>
        <v>-10.958</v>
      </c>
    </row>
    <row r="2223" spans="1:9" x14ac:dyDescent="0.25">
      <c r="A2223" s="14">
        <v>43923.583333333336</v>
      </c>
      <c r="B2223" s="5">
        <f>A2223</f>
        <v>43923.583333333336</v>
      </c>
      <c r="C2223" s="6">
        <v>39831.3515625</v>
      </c>
      <c r="D2223" s="6">
        <v>9460.6015625</v>
      </c>
      <c r="E2223" s="6">
        <v>27479</v>
      </c>
      <c r="F2223" s="15">
        <f>D2223/C2223*100</f>
        <v>23.751645855288693</v>
      </c>
      <c r="G2223" s="22">
        <f>TRUNC(D2223/E2223*100,3)</f>
        <v>34.427999999999997</v>
      </c>
      <c r="H2223" s="7">
        <f>ROUND(D2223-D2222,3)</f>
        <v>-849.154</v>
      </c>
      <c r="I2223">
        <f>ROUND(H2223/D2222*100,3)</f>
        <v>-8.2360000000000007</v>
      </c>
    </row>
    <row r="2224" spans="1:9" x14ac:dyDescent="0.25">
      <c r="A2224" s="14">
        <v>43923.625</v>
      </c>
      <c r="B2224" s="5">
        <f>A2224</f>
        <v>43923.625</v>
      </c>
      <c r="C2224" s="6">
        <v>39846.0703125</v>
      </c>
      <c r="D2224" s="6">
        <v>9879.046875</v>
      </c>
      <c r="E2224" s="6">
        <v>27479</v>
      </c>
      <c r="F2224" s="15">
        <f>D2224/C2224*100</f>
        <v>24.793026759029914</v>
      </c>
      <c r="G2224" s="22">
        <f>TRUNC(D2224/E2224*100,3)</f>
        <v>35.951000000000001</v>
      </c>
      <c r="H2224" s="7">
        <f>ROUND(D2224-D2223,3)</f>
        <v>418.44499999999999</v>
      </c>
      <c r="I2224">
        <f>ROUND(H2224/D2223*100,3)</f>
        <v>4.423</v>
      </c>
    </row>
    <row r="2225" spans="1:9" x14ac:dyDescent="0.25">
      <c r="A2225" s="14">
        <v>43923.666666666664</v>
      </c>
      <c r="B2225" s="5">
        <f>A2225</f>
        <v>43923.666666666664</v>
      </c>
      <c r="C2225" s="6">
        <v>39941.38671875</v>
      </c>
      <c r="D2225" s="6">
        <v>10362.1640625</v>
      </c>
      <c r="E2225" s="6">
        <v>27479</v>
      </c>
      <c r="F2225" s="15">
        <f>D2225/C2225*100</f>
        <v>25.943425889205812</v>
      </c>
      <c r="G2225" s="22">
        <f>TRUNC(D2225/E2225*100,3)</f>
        <v>37.709000000000003</v>
      </c>
      <c r="H2225" s="7">
        <f>ROUND(D2225-D2224,3)</f>
        <v>483.11700000000002</v>
      </c>
      <c r="I2225">
        <f>ROUND(H2225/D2224*100,3)</f>
        <v>4.8899999999999997</v>
      </c>
    </row>
    <row r="2226" spans="1:9" x14ac:dyDescent="0.25">
      <c r="A2226" s="14">
        <v>43923.708333333336</v>
      </c>
      <c r="B2226" s="5">
        <f>A2226</f>
        <v>43923.708333333336</v>
      </c>
      <c r="C2226" s="6">
        <v>40056.53125</v>
      </c>
      <c r="D2226" s="6">
        <v>11023.6494140625</v>
      </c>
      <c r="E2226" s="6">
        <v>27479</v>
      </c>
      <c r="F2226" s="15">
        <f>D2226/C2226*100</f>
        <v>27.520229710510691</v>
      </c>
      <c r="G2226" s="22">
        <f>TRUNC(D2226/E2226*100,3)</f>
        <v>40.116</v>
      </c>
      <c r="H2226" s="7">
        <f>ROUND(D2226-D2225,3)</f>
        <v>661.48500000000001</v>
      </c>
      <c r="I2226">
        <f>ROUND(H2226/D2225*100,3)</f>
        <v>6.3840000000000003</v>
      </c>
    </row>
    <row r="2227" spans="1:9" x14ac:dyDescent="0.25">
      <c r="A2227" s="14">
        <v>43923.75</v>
      </c>
      <c r="B2227" s="5">
        <f>A2227</f>
        <v>43923.75</v>
      </c>
      <c r="C2227" s="6">
        <v>40294.0625</v>
      </c>
      <c r="D2227" s="6">
        <v>12202.705078125</v>
      </c>
      <c r="E2227" s="6">
        <v>27479</v>
      </c>
      <c r="F2227" s="15">
        <f>D2227/C2227*100</f>
        <v>30.284127042600879</v>
      </c>
      <c r="G2227" s="22">
        <f>TRUNC(D2227/E2227*100,3)</f>
        <v>44.406999999999996</v>
      </c>
      <c r="H2227" s="7">
        <f>ROUND(D2227-D2226,3)</f>
        <v>1179.056</v>
      </c>
      <c r="I2227">
        <f>ROUND(H2227/D2226*100,3)</f>
        <v>10.696</v>
      </c>
    </row>
    <row r="2228" spans="1:9" x14ac:dyDescent="0.25">
      <c r="A2228" s="14">
        <v>43923.791666666664</v>
      </c>
      <c r="B2228" s="5">
        <f>A2228</f>
        <v>43923.791666666664</v>
      </c>
      <c r="C2228" s="6">
        <v>39957.11328125</v>
      </c>
      <c r="D2228" s="6">
        <v>13761.9521484375</v>
      </c>
      <c r="E2228" s="6">
        <v>27479</v>
      </c>
      <c r="F2228" s="15">
        <f>D2228/C2228*100</f>
        <v>34.441807774175068</v>
      </c>
      <c r="G2228" s="22">
        <f>TRUNC(D2228/E2228*100,3)</f>
        <v>50.081000000000003</v>
      </c>
      <c r="H2228" s="7">
        <f>ROUND(D2228-D2227,3)</f>
        <v>1559.2470000000001</v>
      </c>
      <c r="I2228">
        <f>ROUND(H2228/D2227*100,3)</f>
        <v>12.778</v>
      </c>
    </row>
    <row r="2229" spans="1:9" x14ac:dyDescent="0.25">
      <c r="A2229" s="14">
        <v>43923.833333333336</v>
      </c>
      <c r="B2229" s="5">
        <f>A2229</f>
        <v>43923.833333333336</v>
      </c>
      <c r="C2229" s="6">
        <v>40168.1796875</v>
      </c>
      <c r="D2229" s="6">
        <v>13928.4091796875</v>
      </c>
      <c r="E2229" s="6">
        <v>27479</v>
      </c>
      <c r="F2229" s="15">
        <f>D2229/C2229*100</f>
        <v>34.675231210494466</v>
      </c>
      <c r="G2229" s="22">
        <f>TRUNC(D2229/E2229*100,3)</f>
        <v>50.686999999999998</v>
      </c>
      <c r="H2229" s="7">
        <f>ROUND(D2229-D2228,3)</f>
        <v>166.45699999999999</v>
      </c>
      <c r="I2229">
        <f>ROUND(H2229/D2228*100,3)</f>
        <v>1.21</v>
      </c>
    </row>
    <row r="2230" spans="1:9" x14ac:dyDescent="0.25">
      <c r="A2230" s="14">
        <v>43923.875</v>
      </c>
      <c r="B2230" s="5">
        <f>A2230</f>
        <v>43923.875</v>
      </c>
      <c r="C2230" s="6">
        <v>39769.7265625</v>
      </c>
      <c r="D2230" s="6">
        <v>15572.333984375</v>
      </c>
      <c r="E2230" s="6">
        <v>27479</v>
      </c>
      <c r="F2230" s="15">
        <f>D2230/C2230*100</f>
        <v>39.156251074299803</v>
      </c>
      <c r="G2230" s="22">
        <f>TRUNC(D2230/E2230*100,3)</f>
        <v>56.668999999999997</v>
      </c>
      <c r="H2230" s="7">
        <f>ROUND(D2230-D2229,3)</f>
        <v>1643.925</v>
      </c>
      <c r="I2230">
        <f>ROUND(H2230/D2229*100,3)</f>
        <v>11.803000000000001</v>
      </c>
    </row>
    <row r="2231" spans="1:9" x14ac:dyDescent="0.25">
      <c r="A2231" s="14">
        <v>43923.916666666664</v>
      </c>
      <c r="B2231" s="5">
        <f>A2231</f>
        <v>43923.916666666664</v>
      </c>
      <c r="C2231" s="6">
        <v>38340.671875</v>
      </c>
      <c r="D2231" s="6">
        <v>16249.6201171875</v>
      </c>
      <c r="E2231" s="6">
        <v>27479</v>
      </c>
      <c r="F2231" s="15">
        <f>D2231/C2231*100</f>
        <v>42.382199691662287</v>
      </c>
      <c r="G2231" s="22">
        <f>TRUNC(D2231/E2231*100,3)</f>
        <v>59.134</v>
      </c>
      <c r="H2231" s="7">
        <f>ROUND(D2231-D2230,3)</f>
        <v>677.28599999999994</v>
      </c>
      <c r="I2231">
        <f>ROUND(H2231/D2230*100,3)</f>
        <v>4.3490000000000002</v>
      </c>
    </row>
    <row r="2232" spans="1:9" x14ac:dyDescent="0.25">
      <c r="A2232" s="14">
        <v>43923.958333333336</v>
      </c>
      <c r="B2232" s="5">
        <f>A2232</f>
        <v>43923.958333333336</v>
      </c>
      <c r="C2232" s="6">
        <v>36326.015625</v>
      </c>
      <c r="D2232" s="6">
        <v>17052.892578125</v>
      </c>
      <c r="E2232" s="6">
        <v>27479</v>
      </c>
      <c r="F2232" s="15">
        <f>D2232/C2232*100</f>
        <v>46.944021480817163</v>
      </c>
      <c r="G2232" s="22">
        <f>TRUNC(D2232/E2232*100,3)</f>
        <v>62.057000000000002</v>
      </c>
      <c r="H2232" s="7">
        <f>ROUND(D2232-D2231,3)</f>
        <v>803.27200000000005</v>
      </c>
      <c r="I2232">
        <f>ROUND(H2232/D2231*100,3)</f>
        <v>4.9429999999999996</v>
      </c>
    </row>
    <row r="2233" spans="1:9" x14ac:dyDescent="0.25">
      <c r="A2233" s="14">
        <v>43924</v>
      </c>
      <c r="B2233" s="5">
        <f>A2233</f>
        <v>43924</v>
      </c>
      <c r="C2233" s="6">
        <v>34426.640625</v>
      </c>
      <c r="D2233" s="6">
        <v>17021.03515625</v>
      </c>
      <c r="E2233" s="6">
        <v>27479</v>
      </c>
      <c r="F2233" s="15">
        <f>D2233/C2233*100</f>
        <v>49.4414640732899</v>
      </c>
      <c r="G2233" s="22">
        <f>TRUNC(D2233/E2233*100,3)</f>
        <v>61.941000000000003</v>
      </c>
      <c r="H2233" s="7">
        <f>ROUND(D2233-D2232,3)</f>
        <v>-31.856999999999999</v>
      </c>
      <c r="I2233">
        <f>ROUND(H2233/D2232*100,3)</f>
        <v>-0.187</v>
      </c>
    </row>
    <row r="2234" spans="1:9" x14ac:dyDescent="0.25">
      <c r="A2234" s="14">
        <v>43924.041666666664</v>
      </c>
      <c r="B2234" s="5">
        <f>A2234</f>
        <v>43924.041666666664</v>
      </c>
      <c r="C2234" s="6">
        <v>32910.41796875</v>
      </c>
      <c r="D2234" s="6">
        <v>16732.05078125</v>
      </c>
      <c r="E2234" s="6">
        <v>27479</v>
      </c>
      <c r="F2234" s="15">
        <f>D2234/C2234*100</f>
        <v>50.841198058128199</v>
      </c>
      <c r="G2234" s="22">
        <f>TRUNC(D2234/E2234*100,3)</f>
        <v>60.89</v>
      </c>
      <c r="H2234" s="7">
        <f>ROUND(D2234-D2233,3)</f>
        <v>-288.98399999999998</v>
      </c>
      <c r="I2234">
        <f>ROUND(H2234/D2233*100,3)</f>
        <v>-1.698</v>
      </c>
    </row>
    <row r="2235" spans="1:9" x14ac:dyDescent="0.25">
      <c r="A2235" s="14">
        <v>43924.083333333336</v>
      </c>
      <c r="B2235" s="5">
        <f>A2235</f>
        <v>43924.083333333336</v>
      </c>
      <c r="C2235" s="6">
        <v>31886.76171875</v>
      </c>
      <c r="D2235" s="6">
        <v>15399.087890625</v>
      </c>
      <c r="E2235" s="6">
        <v>27479</v>
      </c>
      <c r="F2235" s="15">
        <f>D2235/C2235*100</f>
        <v>48.293044074055516</v>
      </c>
      <c r="G2235" s="22">
        <f>TRUNC(D2235/E2235*100,3)</f>
        <v>56.039000000000001</v>
      </c>
      <c r="H2235" s="7">
        <f>ROUND(D2235-D2234,3)</f>
        <v>-1332.963</v>
      </c>
      <c r="I2235">
        <f>ROUND(H2235/D2234*100,3)</f>
        <v>-7.9669999999999996</v>
      </c>
    </row>
    <row r="2236" spans="1:9" x14ac:dyDescent="0.25">
      <c r="A2236" s="14">
        <v>43924.125</v>
      </c>
      <c r="B2236" s="5">
        <f>A2236</f>
        <v>43924.125</v>
      </c>
      <c r="C2236" s="6">
        <v>31205.009765625</v>
      </c>
      <c r="D2236" s="6">
        <v>14463.662109375</v>
      </c>
      <c r="E2236" s="6">
        <v>27479</v>
      </c>
      <c r="F2236" s="15">
        <f>D2236/C2236*100</f>
        <v>46.350448911917873</v>
      </c>
      <c r="G2236" s="22">
        <f>TRUNC(D2236/E2236*100,3)</f>
        <v>52.634999999999998</v>
      </c>
      <c r="H2236" s="7">
        <f>ROUND(D2236-D2235,3)</f>
        <v>-935.42600000000004</v>
      </c>
      <c r="I2236">
        <f>ROUND(H2236/D2235*100,3)</f>
        <v>-6.0750000000000002</v>
      </c>
    </row>
    <row r="2237" spans="1:9" x14ac:dyDescent="0.25">
      <c r="A2237" s="14">
        <v>43924.166666666664</v>
      </c>
      <c r="B2237" s="5">
        <f>A2237</f>
        <v>43924.166666666664</v>
      </c>
      <c r="C2237" s="6">
        <v>30892.4375</v>
      </c>
      <c r="D2237" s="6">
        <v>13897.6650390625</v>
      </c>
      <c r="E2237" s="6">
        <v>27479</v>
      </c>
      <c r="F2237" s="15">
        <f>D2237/C2237*100</f>
        <v>44.98727249690964</v>
      </c>
      <c r="G2237" s="22">
        <f>TRUNC(D2237/E2237*100,3)</f>
        <v>50.575000000000003</v>
      </c>
      <c r="H2237" s="7">
        <f>ROUND(D2237-D2236,3)</f>
        <v>-565.99699999999996</v>
      </c>
      <c r="I2237">
        <f>ROUND(H2237/D2236*100,3)</f>
        <v>-3.9129999999999998</v>
      </c>
    </row>
    <row r="2238" spans="1:9" x14ac:dyDescent="0.25">
      <c r="A2238" s="14">
        <v>43924.208333333336</v>
      </c>
      <c r="B2238" s="5">
        <f>A2238</f>
        <v>43924.208333333336</v>
      </c>
      <c r="C2238" s="6">
        <v>31221.380859375</v>
      </c>
      <c r="D2238" s="6">
        <v>13078.1796875</v>
      </c>
      <c r="E2238" s="6">
        <v>27479</v>
      </c>
      <c r="F2238" s="15">
        <f>D2238/C2238*100</f>
        <v>41.888537045833289</v>
      </c>
      <c r="G2238" s="22">
        <f>TRUNC(D2238/E2238*100,3)</f>
        <v>47.593000000000004</v>
      </c>
      <c r="H2238" s="7">
        <f>ROUND(D2238-D2237,3)</f>
        <v>-819.48500000000001</v>
      </c>
      <c r="I2238">
        <f>ROUND(H2238/D2237*100,3)</f>
        <v>-5.8970000000000002</v>
      </c>
    </row>
    <row r="2239" spans="1:9" x14ac:dyDescent="0.25">
      <c r="A2239" s="14">
        <v>43924.25</v>
      </c>
      <c r="B2239" s="5">
        <f>A2239</f>
        <v>43924.25</v>
      </c>
      <c r="C2239" s="6">
        <v>32489.98828125</v>
      </c>
      <c r="D2239" s="6">
        <v>12847.703125</v>
      </c>
      <c r="E2239" s="6">
        <v>27479</v>
      </c>
      <c r="F2239" s="15">
        <f>D2239/C2239*100</f>
        <v>39.543575743344981</v>
      </c>
      <c r="G2239" s="22">
        <f>TRUNC(D2239/E2239*100,3)</f>
        <v>46.753999999999998</v>
      </c>
      <c r="H2239" s="7">
        <f>ROUND(D2239-D2238,3)</f>
        <v>-230.477</v>
      </c>
      <c r="I2239">
        <f>ROUND(H2239/D2238*100,3)</f>
        <v>-1.762</v>
      </c>
    </row>
    <row r="2240" spans="1:9" x14ac:dyDescent="0.25">
      <c r="A2240" s="14">
        <v>43924.291666666664</v>
      </c>
      <c r="B2240" s="5">
        <f>A2240</f>
        <v>43924.291666666664</v>
      </c>
      <c r="C2240" s="6">
        <v>34522.296875</v>
      </c>
      <c r="D2240" s="6">
        <v>14233.822265625</v>
      </c>
      <c r="E2240" s="6">
        <v>27479</v>
      </c>
      <c r="F2240" s="15">
        <f>D2240/C2240*100</f>
        <v>41.230808938245076</v>
      </c>
      <c r="G2240" s="22">
        <f>TRUNC(D2240/E2240*100,3)</f>
        <v>51.798000000000002</v>
      </c>
      <c r="H2240" s="7">
        <f>ROUND(D2240-D2239,3)</f>
        <v>1386.1189999999999</v>
      </c>
      <c r="I2240">
        <f>ROUND(H2240/D2239*100,3)</f>
        <v>10.789</v>
      </c>
    </row>
    <row r="2241" spans="1:9" x14ac:dyDescent="0.25">
      <c r="A2241" s="14">
        <v>43924.333333333336</v>
      </c>
      <c r="B2241" s="5">
        <f>A2241</f>
        <v>43924.333333333336</v>
      </c>
      <c r="C2241" s="6">
        <v>35484.9609375</v>
      </c>
      <c r="D2241" s="6">
        <v>14027.583984375</v>
      </c>
      <c r="E2241" s="6">
        <v>27479</v>
      </c>
      <c r="F2241" s="15">
        <f>D2241/C2241*100</f>
        <v>39.531067848945689</v>
      </c>
      <c r="G2241" s="22">
        <f>TRUNC(D2241/E2241*100,3)</f>
        <v>51.048000000000002</v>
      </c>
      <c r="H2241" s="7">
        <f>ROUND(D2241-D2240,3)</f>
        <v>-206.238</v>
      </c>
      <c r="I2241">
        <f>ROUND(H2241/D2240*100,3)</f>
        <v>-1.4490000000000001</v>
      </c>
    </row>
    <row r="2242" spans="1:9" x14ac:dyDescent="0.25">
      <c r="A2242" s="14">
        <v>43924.375</v>
      </c>
      <c r="B2242" s="5">
        <f>A2242</f>
        <v>43924.375</v>
      </c>
      <c r="C2242" s="6">
        <v>36843.9921875</v>
      </c>
      <c r="D2242" s="6">
        <v>14155.6708984375</v>
      </c>
      <c r="E2242" s="6">
        <v>27479</v>
      </c>
      <c r="F2242" s="15">
        <f>D2242/C2242*100</f>
        <v>38.420567528076042</v>
      </c>
      <c r="G2242" s="22">
        <f>TRUNC(D2242/E2242*100,3)</f>
        <v>51.514000000000003</v>
      </c>
      <c r="H2242" s="7">
        <f>ROUND(D2242-D2241,3)</f>
        <v>128.08699999999999</v>
      </c>
      <c r="I2242">
        <f>ROUND(H2242/D2241*100,3)</f>
        <v>0.91300000000000003</v>
      </c>
    </row>
    <row r="2243" spans="1:9" x14ac:dyDescent="0.25">
      <c r="A2243" s="14">
        <v>43924.416666666664</v>
      </c>
      <c r="B2243" s="5">
        <f>A2243</f>
        <v>43924.416666666664</v>
      </c>
      <c r="C2243" s="6">
        <v>38322.70703125</v>
      </c>
      <c r="D2243" s="6">
        <v>15422.4345703125</v>
      </c>
      <c r="E2243" s="6">
        <v>27479</v>
      </c>
      <c r="F2243" s="15">
        <f>D2243/C2243*100</f>
        <v>40.243593850863348</v>
      </c>
      <c r="G2243" s="22">
        <f>TRUNC(D2243/E2243*100,3)</f>
        <v>56.124000000000002</v>
      </c>
      <c r="H2243" s="7">
        <f>ROUND(D2243-D2242,3)</f>
        <v>1266.7639999999999</v>
      </c>
      <c r="I2243">
        <f>ROUND(H2243/D2242*100,3)</f>
        <v>8.9489999999999998</v>
      </c>
    </row>
    <row r="2244" spans="1:9" x14ac:dyDescent="0.25">
      <c r="A2244" s="14">
        <v>43924.458333333336</v>
      </c>
      <c r="B2244" s="5">
        <f>A2244</f>
        <v>43924.458333333336</v>
      </c>
      <c r="C2244" s="6">
        <v>39573.79296875</v>
      </c>
      <c r="D2244" s="6">
        <v>15588.0595703125</v>
      </c>
      <c r="E2244" s="6">
        <v>27479</v>
      </c>
      <c r="F2244" s="15">
        <f>D2244/C2244*100</f>
        <v>39.389854752163458</v>
      </c>
      <c r="G2244" s="22">
        <f>TRUNC(D2244/E2244*100,3)</f>
        <v>56.726999999999997</v>
      </c>
      <c r="H2244" s="7">
        <f>ROUND(D2244-D2243,3)</f>
        <v>165.625</v>
      </c>
      <c r="I2244">
        <f>ROUND(H2244/D2243*100,3)</f>
        <v>1.0740000000000001</v>
      </c>
    </row>
    <row r="2245" spans="1:9" x14ac:dyDescent="0.25">
      <c r="A2245" s="14">
        <v>43924.5</v>
      </c>
      <c r="B2245" s="5">
        <f>A2245</f>
        <v>43924.5</v>
      </c>
      <c r="C2245" s="6">
        <v>40429.69140625</v>
      </c>
      <c r="D2245" s="6">
        <v>15740.3291015625</v>
      </c>
      <c r="E2245" s="6">
        <v>27479</v>
      </c>
      <c r="F2245" s="15">
        <f>D2245/C2245*100</f>
        <v>38.932597687671723</v>
      </c>
      <c r="G2245" s="22">
        <f>TRUNC(D2245/E2245*100,3)</f>
        <v>57.280999999999999</v>
      </c>
      <c r="H2245" s="7">
        <f>ROUND(D2245-D2244,3)</f>
        <v>152.27000000000001</v>
      </c>
      <c r="I2245">
        <f>ROUND(H2245/D2244*100,3)</f>
        <v>0.97699999999999998</v>
      </c>
    </row>
    <row r="2246" spans="1:9" x14ac:dyDescent="0.25">
      <c r="A2246" s="14">
        <v>43924.541666666664</v>
      </c>
      <c r="B2246" s="5">
        <f>A2246</f>
        <v>43924.541666666664</v>
      </c>
      <c r="C2246" s="6">
        <v>41104.8359375</v>
      </c>
      <c r="D2246" s="6">
        <v>15402.6591796875</v>
      </c>
      <c r="E2246" s="6">
        <v>27479</v>
      </c>
      <c r="F2246" s="15">
        <f>D2246/C2246*100</f>
        <v>37.47164738257873</v>
      </c>
      <c r="G2246" s="22">
        <f>TRUNC(D2246/E2246*100,3)</f>
        <v>56.052</v>
      </c>
      <c r="H2246" s="7">
        <f>ROUND(D2246-D2245,3)</f>
        <v>-337.67</v>
      </c>
      <c r="I2246">
        <f>ROUND(H2246/D2245*100,3)</f>
        <v>-2.145</v>
      </c>
    </row>
    <row r="2247" spans="1:9" x14ac:dyDescent="0.25">
      <c r="A2247" s="14">
        <v>43924.583333333336</v>
      </c>
      <c r="B2247" s="5">
        <f>A2247</f>
        <v>43924.583333333336</v>
      </c>
      <c r="C2247" s="6">
        <v>41771.40234375</v>
      </c>
      <c r="D2247" s="6">
        <v>14714.09375</v>
      </c>
      <c r="E2247" s="6">
        <v>27479</v>
      </c>
      <c r="F2247" s="15">
        <f>D2247/C2247*100</f>
        <v>35.225280752877524</v>
      </c>
      <c r="G2247" s="22">
        <f>TRUNC(D2247/E2247*100,3)</f>
        <v>53.545999999999999</v>
      </c>
      <c r="H2247" s="7">
        <f>ROUND(D2247-D2246,3)</f>
        <v>-688.56500000000005</v>
      </c>
      <c r="I2247">
        <f>ROUND(H2247/D2246*100,3)</f>
        <v>-4.47</v>
      </c>
    </row>
    <row r="2248" spans="1:9" x14ac:dyDescent="0.25">
      <c r="A2248" s="14">
        <v>43924.625</v>
      </c>
      <c r="B2248" s="5">
        <f>A2248</f>
        <v>43924.625</v>
      </c>
      <c r="C2248" s="6">
        <v>41940.78125</v>
      </c>
      <c r="D2248" s="6">
        <v>13674.72265625</v>
      </c>
      <c r="E2248" s="6">
        <v>27479</v>
      </c>
      <c r="F2248" s="15">
        <f>D2248/C2248*100</f>
        <v>32.604835314673593</v>
      </c>
      <c r="G2248" s="22">
        <f>TRUNC(D2248/E2248*100,3)</f>
        <v>49.764000000000003</v>
      </c>
      <c r="H2248" s="7">
        <f>ROUND(D2248-D2247,3)</f>
        <v>-1039.3710000000001</v>
      </c>
      <c r="I2248">
        <f>ROUND(H2248/D2247*100,3)</f>
        <v>-7.0640000000000001</v>
      </c>
    </row>
    <row r="2249" spans="1:9" x14ac:dyDescent="0.25">
      <c r="A2249" s="14">
        <v>43924.666666666664</v>
      </c>
      <c r="B2249" s="5">
        <f>A2249</f>
        <v>43924.666666666664</v>
      </c>
      <c r="C2249" s="6">
        <v>41792.7109375</v>
      </c>
      <c r="D2249" s="6">
        <v>12384.6181640625</v>
      </c>
      <c r="E2249" s="6">
        <v>27479</v>
      </c>
      <c r="F2249" s="15">
        <f>D2249/C2249*100</f>
        <v>29.633440583893684</v>
      </c>
      <c r="G2249" s="22">
        <f>TRUNC(D2249/E2249*100,3)</f>
        <v>45.069000000000003</v>
      </c>
      <c r="H2249" s="7">
        <f>ROUND(D2249-D2248,3)</f>
        <v>-1290.104</v>
      </c>
      <c r="I2249">
        <f>ROUND(H2249/D2248*100,3)</f>
        <v>-9.4339999999999993</v>
      </c>
    </row>
    <row r="2250" spans="1:9" x14ac:dyDescent="0.25">
      <c r="A2250" s="14">
        <v>43924.708333333336</v>
      </c>
      <c r="B2250" s="5">
        <f>A2250</f>
        <v>43924.708333333336</v>
      </c>
      <c r="C2250" s="6">
        <v>41378.40625</v>
      </c>
      <c r="D2250" s="6">
        <v>10955.111328125</v>
      </c>
      <c r="E2250" s="6">
        <v>27479</v>
      </c>
      <c r="F2250" s="15">
        <f>D2250/C2250*100</f>
        <v>26.475430836887298</v>
      </c>
      <c r="G2250" s="22">
        <f>TRUNC(D2250/E2250*100,3)</f>
        <v>39.866999999999997</v>
      </c>
      <c r="H2250" s="7">
        <f>ROUND(D2250-D2249,3)</f>
        <v>-1429.5070000000001</v>
      </c>
      <c r="I2250">
        <f>ROUND(H2250/D2249*100,3)</f>
        <v>-11.542999999999999</v>
      </c>
    </row>
    <row r="2251" spans="1:9" x14ac:dyDescent="0.25">
      <c r="A2251" s="14">
        <v>43924.75</v>
      </c>
      <c r="B2251" s="5">
        <f>A2251</f>
        <v>43924.75</v>
      </c>
      <c r="C2251" s="6">
        <v>41291.1796875</v>
      </c>
      <c r="D2251" s="6">
        <v>9868.4873046875</v>
      </c>
      <c r="E2251" s="6">
        <v>27479</v>
      </c>
      <c r="F2251" s="15">
        <f>D2251/C2251*100</f>
        <v>23.899746578746861</v>
      </c>
      <c r="G2251" s="22">
        <f>TRUNC(D2251/E2251*100,3)</f>
        <v>35.911999999999999</v>
      </c>
      <c r="H2251" s="7">
        <f>ROUND(D2251-D2250,3)</f>
        <v>-1086.624</v>
      </c>
      <c r="I2251">
        <f>ROUND(H2251/D2250*100,3)</f>
        <v>-9.9190000000000005</v>
      </c>
    </row>
    <row r="2252" spans="1:9" x14ac:dyDescent="0.25">
      <c r="A2252" s="14">
        <v>43924.791666666664</v>
      </c>
      <c r="B2252" s="5">
        <f>A2252</f>
        <v>43924.791666666664</v>
      </c>
      <c r="C2252" s="6">
        <v>40871.4453125</v>
      </c>
      <c r="D2252" s="6">
        <v>9449.0283203125</v>
      </c>
      <c r="E2252" s="6">
        <v>27479</v>
      </c>
      <c r="F2252" s="15">
        <f>D2252/C2252*100</f>
        <v>23.118899388230439</v>
      </c>
      <c r="G2252" s="22">
        <f>TRUNC(D2252/E2252*100,3)</f>
        <v>34.386000000000003</v>
      </c>
      <c r="H2252" s="7">
        <f>ROUND(D2252-D2251,3)</f>
        <v>-419.459</v>
      </c>
      <c r="I2252">
        <f>ROUND(H2252/D2251*100,3)</f>
        <v>-4.25</v>
      </c>
    </row>
    <row r="2253" spans="1:9" x14ac:dyDescent="0.25">
      <c r="A2253" s="14">
        <v>43924.833333333336</v>
      </c>
      <c r="B2253" s="5">
        <f>A2253</f>
        <v>43924.833333333336</v>
      </c>
      <c r="C2253" s="6">
        <v>41153.66796875</v>
      </c>
      <c r="D2253" s="6">
        <v>8895.03515625</v>
      </c>
      <c r="E2253" s="6">
        <v>27479</v>
      </c>
      <c r="F2253" s="15">
        <f>D2253/C2253*100</f>
        <v>21.614197701659148</v>
      </c>
      <c r="G2253" s="22">
        <f>TRUNC(D2253/E2253*100,3)</f>
        <v>32.369999999999997</v>
      </c>
      <c r="H2253" s="7">
        <f>ROUND(D2253-D2252,3)</f>
        <v>-553.99300000000005</v>
      </c>
      <c r="I2253">
        <f>ROUND(H2253/D2252*100,3)</f>
        <v>-5.8630000000000004</v>
      </c>
    </row>
    <row r="2254" spans="1:9" x14ac:dyDescent="0.25">
      <c r="A2254" s="14">
        <v>43924.875</v>
      </c>
      <c r="B2254" s="5">
        <f>A2254</f>
        <v>43924.875</v>
      </c>
      <c r="C2254" s="6">
        <v>40320.17578125</v>
      </c>
      <c r="D2254" s="6">
        <v>9013.3740234375</v>
      </c>
      <c r="E2254" s="6">
        <v>27479</v>
      </c>
      <c r="F2254" s="15">
        <f>D2254/C2254*100</f>
        <v>22.354500814525142</v>
      </c>
      <c r="G2254" s="22">
        <f>TRUNC(D2254/E2254*100,3)</f>
        <v>32.799999999999997</v>
      </c>
      <c r="H2254" s="7">
        <f>ROUND(D2254-D2253,3)</f>
        <v>118.339</v>
      </c>
      <c r="I2254">
        <f>ROUND(H2254/D2253*100,3)</f>
        <v>1.33</v>
      </c>
    </row>
    <row r="2255" spans="1:9" x14ac:dyDescent="0.25">
      <c r="A2255" s="14">
        <v>43924.916666666664</v>
      </c>
      <c r="B2255" s="5">
        <f>A2255</f>
        <v>43924.916666666664</v>
      </c>
      <c r="C2255" s="6">
        <v>38839.26953125</v>
      </c>
      <c r="D2255" s="6">
        <v>8863.8935546875</v>
      </c>
      <c r="E2255" s="6">
        <v>27479</v>
      </c>
      <c r="F2255" s="15">
        <f>D2255/C2255*100</f>
        <v>22.821988316633064</v>
      </c>
      <c r="G2255" s="22">
        <f>TRUNC(D2255/E2255*100,3)</f>
        <v>32.256</v>
      </c>
      <c r="H2255" s="7">
        <f>ROUND(D2255-D2254,3)</f>
        <v>-149.47999999999999</v>
      </c>
      <c r="I2255">
        <f>ROUND(H2255/D2254*100,3)</f>
        <v>-1.6579999999999999</v>
      </c>
    </row>
    <row r="2256" spans="1:9" x14ac:dyDescent="0.25">
      <c r="A2256" s="14">
        <v>43924.958333333336</v>
      </c>
      <c r="B2256" s="5">
        <f>A2256</f>
        <v>43924.958333333336</v>
      </c>
      <c r="C2256" s="6">
        <v>37229.640625</v>
      </c>
      <c r="D2256" s="6">
        <v>9455.3876953125</v>
      </c>
      <c r="E2256" s="6">
        <v>27479</v>
      </c>
      <c r="F2256" s="15">
        <f>D2256/C2256*100</f>
        <v>25.397472381087482</v>
      </c>
      <c r="G2256" s="22">
        <f>TRUNC(D2256/E2256*100,3)</f>
        <v>34.408999999999999</v>
      </c>
      <c r="H2256" s="7">
        <f>ROUND(D2256-D2255,3)</f>
        <v>591.49400000000003</v>
      </c>
      <c r="I2256">
        <f>ROUND(H2256/D2255*100,3)</f>
        <v>6.673</v>
      </c>
    </row>
    <row r="2257" spans="1:9" x14ac:dyDescent="0.25">
      <c r="A2257" s="14">
        <v>43925</v>
      </c>
      <c r="B2257" s="5">
        <f>A2257</f>
        <v>43925</v>
      </c>
      <c r="C2257" s="6">
        <v>35414.15234375</v>
      </c>
      <c r="D2257" s="6">
        <v>8913.8310546875</v>
      </c>
      <c r="E2257" s="6">
        <v>27479</v>
      </c>
      <c r="F2257" s="15">
        <f>D2257/C2257*100</f>
        <v>25.170251057161448</v>
      </c>
      <c r="G2257" s="22">
        <f>TRUNC(D2257/E2257*100,3)</f>
        <v>32.438000000000002</v>
      </c>
      <c r="H2257" s="7">
        <f>ROUND(D2257-D2256,3)</f>
        <v>-541.55700000000002</v>
      </c>
      <c r="I2257">
        <f>ROUND(H2257/D2256*100,3)</f>
        <v>-5.7270000000000003</v>
      </c>
    </row>
    <row r="2258" spans="1:9" x14ac:dyDescent="0.25">
      <c r="A2258" s="14">
        <v>43925.041666666664</v>
      </c>
      <c r="B2258" s="5">
        <f>A2258</f>
        <v>43925.041666666664</v>
      </c>
      <c r="C2258" s="6">
        <v>34284.23046875</v>
      </c>
      <c r="D2258" s="6">
        <v>8589.7373046875</v>
      </c>
      <c r="E2258" s="6">
        <v>27479</v>
      </c>
      <c r="F2258" s="15">
        <f>D2258/C2258*100</f>
        <v>25.054484779867021</v>
      </c>
      <c r="G2258" s="22">
        <f>TRUNC(D2258/E2258*100,3)</f>
        <v>31.259</v>
      </c>
      <c r="H2258" s="7">
        <f>ROUND(D2258-D2257,3)</f>
        <v>-324.09399999999999</v>
      </c>
      <c r="I2258">
        <f>ROUND(H2258/D2257*100,3)</f>
        <v>-3.6360000000000001</v>
      </c>
    </row>
    <row r="2259" spans="1:9" x14ac:dyDescent="0.25">
      <c r="A2259" s="14">
        <v>43925.083333333336</v>
      </c>
      <c r="B2259" s="5">
        <f>A2259</f>
        <v>43925.083333333336</v>
      </c>
      <c r="C2259" s="6">
        <v>33318.29296875</v>
      </c>
      <c r="D2259" s="6">
        <v>8741.12890625</v>
      </c>
      <c r="E2259" s="6">
        <v>27479</v>
      </c>
      <c r="F2259" s="15">
        <f>D2259/C2259*100</f>
        <v>26.235224338919487</v>
      </c>
      <c r="G2259" s="22">
        <f>TRUNC(D2259/E2259*100,3)</f>
        <v>31.81</v>
      </c>
      <c r="H2259" s="7">
        <f>ROUND(D2259-D2258,3)</f>
        <v>151.392</v>
      </c>
      <c r="I2259">
        <f>ROUND(H2259/D2258*100,3)</f>
        <v>1.762</v>
      </c>
    </row>
    <row r="2260" spans="1:9" x14ac:dyDescent="0.25">
      <c r="A2260" s="14">
        <v>43925.125</v>
      </c>
      <c r="B2260" s="5">
        <f>A2260</f>
        <v>43925.125</v>
      </c>
      <c r="C2260" s="6">
        <v>32728.759765625</v>
      </c>
      <c r="D2260" s="6">
        <v>8254.0537109375</v>
      </c>
      <c r="E2260" s="6">
        <v>27479</v>
      </c>
      <c r="F2260" s="15">
        <f>D2260/C2260*100</f>
        <v>25.219573763399151</v>
      </c>
      <c r="G2260" s="22">
        <f>TRUNC(D2260/E2260*100,3)</f>
        <v>30.036999999999999</v>
      </c>
      <c r="H2260" s="7">
        <f>ROUND(D2260-D2259,3)</f>
        <v>-487.07499999999999</v>
      </c>
      <c r="I2260">
        <f>ROUND(H2260/D2259*100,3)</f>
        <v>-5.5720000000000001</v>
      </c>
    </row>
    <row r="2261" spans="1:9" x14ac:dyDescent="0.25">
      <c r="A2261" s="14">
        <v>43925.166666666664</v>
      </c>
      <c r="B2261" s="5">
        <f>A2261</f>
        <v>43925.166666666664</v>
      </c>
      <c r="C2261" s="6">
        <v>32435.681640625</v>
      </c>
      <c r="D2261" s="6">
        <v>7081.91259765625</v>
      </c>
      <c r="E2261" s="6">
        <v>27479</v>
      </c>
      <c r="F2261" s="15">
        <f>D2261/C2261*100</f>
        <v>21.833709789487838</v>
      </c>
      <c r="G2261" s="22">
        <f>TRUNC(D2261/E2261*100,3)</f>
        <v>25.771999999999998</v>
      </c>
      <c r="H2261" s="7">
        <f>ROUND(D2261-D2260,3)</f>
        <v>-1172.1410000000001</v>
      </c>
      <c r="I2261">
        <f>ROUND(H2261/D2260*100,3)</f>
        <v>-14.201000000000001</v>
      </c>
    </row>
    <row r="2262" spans="1:9" x14ac:dyDescent="0.25">
      <c r="A2262" s="14">
        <v>43925.208333333336</v>
      </c>
      <c r="B2262" s="5">
        <f>A2262</f>
        <v>43925.208333333336</v>
      </c>
      <c r="C2262" s="6">
        <v>32534.806640625</v>
      </c>
      <c r="D2262" s="6">
        <v>7183.9453125</v>
      </c>
      <c r="E2262" s="6">
        <v>27479</v>
      </c>
      <c r="F2262" s="15">
        <f>D2262/C2262*100</f>
        <v>22.080799163347955</v>
      </c>
      <c r="G2262" s="22">
        <f>TRUNC(D2262/E2262*100,3)</f>
        <v>26.143000000000001</v>
      </c>
      <c r="H2262" s="7">
        <f>ROUND(D2262-D2261,3)</f>
        <v>102.033</v>
      </c>
      <c r="I2262">
        <f>ROUND(H2262/D2261*100,3)</f>
        <v>1.4410000000000001</v>
      </c>
    </row>
    <row r="2263" spans="1:9" x14ac:dyDescent="0.25">
      <c r="A2263" s="14">
        <v>43925.25</v>
      </c>
      <c r="B2263" s="5">
        <f>A2263</f>
        <v>43925.25</v>
      </c>
      <c r="C2263" s="6">
        <v>33091.6328125</v>
      </c>
      <c r="D2263" s="6">
        <v>8276.7314453125</v>
      </c>
      <c r="E2263" s="6">
        <v>27479</v>
      </c>
      <c r="F2263" s="15">
        <f>D2263/C2263*100</f>
        <v>25.011553501180078</v>
      </c>
      <c r="G2263" s="22">
        <f>TRUNC(D2263/E2263*100,3)</f>
        <v>30.12</v>
      </c>
      <c r="H2263" s="7">
        <f>ROUND(D2263-D2262,3)</f>
        <v>1092.7860000000001</v>
      </c>
      <c r="I2263">
        <f>ROUND(H2263/D2262*100,3)</f>
        <v>15.212</v>
      </c>
    </row>
    <row r="2264" spans="1:9" x14ac:dyDescent="0.25">
      <c r="A2264" s="14">
        <v>43925.291666666664</v>
      </c>
      <c r="B2264" s="5">
        <f>A2264</f>
        <v>43925.291666666664</v>
      </c>
      <c r="C2264" s="6">
        <v>34207.8046875</v>
      </c>
      <c r="D2264" s="6">
        <v>9492.1416015625</v>
      </c>
      <c r="E2264" s="6">
        <v>27479</v>
      </c>
      <c r="F2264" s="15">
        <f>D2264/C2264*100</f>
        <v>27.748467603450326</v>
      </c>
      <c r="G2264" s="22">
        <f>TRUNC(D2264/E2264*100,3)</f>
        <v>34.542999999999999</v>
      </c>
      <c r="H2264" s="7">
        <f>ROUND(D2264-D2263,3)</f>
        <v>1215.4100000000001</v>
      </c>
      <c r="I2264">
        <f>ROUND(H2264/D2263*100,3)</f>
        <v>14.685</v>
      </c>
    </row>
    <row r="2265" spans="1:9" x14ac:dyDescent="0.25">
      <c r="A2265" s="14">
        <v>43925.333333333336</v>
      </c>
      <c r="B2265" s="5">
        <f>A2265</f>
        <v>43925.333333333336</v>
      </c>
      <c r="C2265" s="6">
        <v>35070.0703125</v>
      </c>
      <c r="D2265" s="6">
        <v>9151.5380859375</v>
      </c>
      <c r="E2265" s="6">
        <v>27479</v>
      </c>
      <c r="F2265" s="15">
        <f>D2265/C2265*100</f>
        <v>26.095009232632261</v>
      </c>
      <c r="G2265" s="22">
        <f>TRUNC(D2265/E2265*100,3)</f>
        <v>33.302999999999997</v>
      </c>
      <c r="H2265" s="7">
        <f>ROUND(D2265-D2264,3)</f>
        <v>-340.60399999999998</v>
      </c>
      <c r="I2265">
        <f>ROUND(H2265/D2264*100,3)</f>
        <v>-3.5880000000000001</v>
      </c>
    </row>
    <row r="2266" spans="1:9" x14ac:dyDescent="0.25">
      <c r="A2266" s="14">
        <v>43925.375</v>
      </c>
      <c r="B2266" s="5">
        <f>A2266</f>
        <v>43925.375</v>
      </c>
      <c r="C2266" s="6">
        <v>36584.25390625</v>
      </c>
      <c r="D2266" s="6">
        <v>7812.6650390625</v>
      </c>
      <c r="E2266" s="6">
        <v>27479</v>
      </c>
      <c r="F2266" s="15">
        <f>D2266/C2266*100</f>
        <v>21.35526682895615</v>
      </c>
      <c r="G2266" s="22">
        <f>TRUNC(D2266/E2266*100,3)</f>
        <v>28.431000000000001</v>
      </c>
      <c r="H2266" s="7">
        <f>ROUND(D2266-D2265,3)</f>
        <v>-1338.873</v>
      </c>
      <c r="I2266">
        <f>ROUND(H2266/D2265*100,3)</f>
        <v>-14.63</v>
      </c>
    </row>
    <row r="2267" spans="1:9" x14ac:dyDescent="0.25">
      <c r="A2267" s="14">
        <v>43925.416666666664</v>
      </c>
      <c r="B2267" s="5">
        <f>A2267</f>
        <v>43925.416666666664</v>
      </c>
      <c r="C2267" s="6">
        <v>38116.125</v>
      </c>
      <c r="D2267" s="6">
        <v>5783.708984375</v>
      </c>
      <c r="E2267" s="6">
        <v>27479</v>
      </c>
      <c r="F2267" s="15">
        <f>D2267/C2267*100</f>
        <v>15.173916510072837</v>
      </c>
      <c r="G2267" s="22">
        <f>TRUNC(D2267/E2267*100,3)</f>
        <v>21.047000000000001</v>
      </c>
      <c r="H2267" s="7">
        <f>ROUND(D2267-D2266,3)</f>
        <v>-2028.9559999999999</v>
      </c>
      <c r="I2267">
        <f>ROUND(H2267/D2266*100,3)</f>
        <v>-25.97</v>
      </c>
    </row>
    <row r="2268" spans="1:9" x14ac:dyDescent="0.25">
      <c r="A2268" s="14">
        <v>43925.458333333336</v>
      </c>
      <c r="B2268" s="5">
        <f>A2268</f>
        <v>43925.458333333336</v>
      </c>
      <c r="C2268" s="6">
        <v>39199.69140625</v>
      </c>
      <c r="D2268" s="6">
        <v>4153.84130859375</v>
      </c>
      <c r="E2268" s="6">
        <v>27479</v>
      </c>
      <c r="F2268" s="15">
        <f>D2268/C2268*100</f>
        <v>10.59661737013435</v>
      </c>
      <c r="G2268" s="22">
        <f>TRUNC(D2268/E2268*100,3)</f>
        <v>15.116</v>
      </c>
      <c r="H2268" s="7">
        <f>ROUND(D2268-D2267,3)</f>
        <v>-1629.8679999999999</v>
      </c>
      <c r="I2268">
        <f>ROUND(H2268/D2267*100,3)</f>
        <v>-28.18</v>
      </c>
    </row>
    <row r="2269" spans="1:9" x14ac:dyDescent="0.25">
      <c r="A2269" s="14">
        <v>43925.5</v>
      </c>
      <c r="B2269" s="5">
        <f>A2269</f>
        <v>43925.5</v>
      </c>
      <c r="C2269" s="6">
        <v>39932.23828125</v>
      </c>
      <c r="D2269" s="6">
        <v>3415.531982421875</v>
      </c>
      <c r="E2269" s="6">
        <v>27479</v>
      </c>
      <c r="F2269" s="15">
        <f>D2269/C2269*100</f>
        <v>8.5533196470622652</v>
      </c>
      <c r="G2269" s="22">
        <f>TRUNC(D2269/E2269*100,3)</f>
        <v>12.429</v>
      </c>
      <c r="H2269" s="7">
        <f>ROUND(D2269-D2268,3)</f>
        <v>-738.30899999999997</v>
      </c>
      <c r="I2269">
        <f>ROUND(H2269/D2268*100,3)</f>
        <v>-17.774000000000001</v>
      </c>
    </row>
    <row r="2270" spans="1:9" x14ac:dyDescent="0.25">
      <c r="A2270" s="14">
        <v>43925.541666666664</v>
      </c>
      <c r="B2270" s="5">
        <f>A2270</f>
        <v>43925.541666666664</v>
      </c>
      <c r="C2270" s="6">
        <v>40234.33984375</v>
      </c>
      <c r="D2270" s="6">
        <v>3908.93505859375</v>
      </c>
      <c r="E2270" s="6">
        <v>27479</v>
      </c>
      <c r="F2270" s="15">
        <f>D2270/C2270*100</f>
        <v>9.715419896968843</v>
      </c>
      <c r="G2270" s="22">
        <f>TRUNC(D2270/E2270*100,3)</f>
        <v>14.225</v>
      </c>
      <c r="H2270" s="7">
        <f>ROUND(D2270-D2269,3)</f>
        <v>493.40300000000002</v>
      </c>
      <c r="I2270">
        <f>ROUND(H2270/D2269*100,3)</f>
        <v>14.446</v>
      </c>
    </row>
    <row r="2271" spans="1:9" x14ac:dyDescent="0.25">
      <c r="A2271" s="14">
        <v>43925.583333333336</v>
      </c>
      <c r="B2271" s="5">
        <f>A2271</f>
        <v>43925.583333333336</v>
      </c>
      <c r="C2271" s="6">
        <v>39655.49609375</v>
      </c>
      <c r="D2271" s="6">
        <v>3619.634033203125</v>
      </c>
      <c r="E2271" s="6">
        <v>27479</v>
      </c>
      <c r="F2271" s="15">
        <f>D2271/C2271*100</f>
        <v>9.1276982757847946</v>
      </c>
      <c r="G2271" s="22">
        <f>TRUNC(D2271/E2271*100,3)</f>
        <v>13.172000000000001</v>
      </c>
      <c r="H2271" s="7">
        <f>ROUND(D2271-D2270,3)</f>
        <v>-289.30099999999999</v>
      </c>
      <c r="I2271">
        <f>ROUND(H2271/D2270*100,3)</f>
        <v>-7.4009999999999998</v>
      </c>
    </row>
    <row r="2272" spans="1:9" x14ac:dyDescent="0.25">
      <c r="A2272" s="14">
        <v>43925.625</v>
      </c>
      <c r="B2272" s="5">
        <f>A2272</f>
        <v>43925.625</v>
      </c>
      <c r="C2272" s="6">
        <v>39027.2734375</v>
      </c>
      <c r="D2272" s="6">
        <v>4157.72314453125</v>
      </c>
      <c r="E2272" s="6">
        <v>27479</v>
      </c>
      <c r="F2272" s="15">
        <f>D2272/C2272*100</f>
        <v>10.653378466701271</v>
      </c>
      <c r="G2272" s="22">
        <f>TRUNC(D2272/E2272*100,3)</f>
        <v>15.13</v>
      </c>
      <c r="H2272" s="7">
        <f>ROUND(D2272-D2271,3)</f>
        <v>538.08900000000006</v>
      </c>
      <c r="I2272">
        <f>ROUND(H2272/D2271*100,3)</f>
        <v>14.866</v>
      </c>
    </row>
    <row r="2273" spans="1:9" x14ac:dyDescent="0.25">
      <c r="A2273" s="14">
        <v>43925.666666666664</v>
      </c>
      <c r="B2273" s="5">
        <f>A2273</f>
        <v>43925.666666666664</v>
      </c>
      <c r="C2273" s="6">
        <v>38449.96875</v>
      </c>
      <c r="D2273" s="6">
        <v>3876.12451171875</v>
      </c>
      <c r="E2273" s="6">
        <v>27479</v>
      </c>
      <c r="F2273" s="15">
        <f>D2273/C2273*100</f>
        <v>10.0809562081081</v>
      </c>
      <c r="G2273" s="22">
        <f>TRUNC(D2273/E2273*100,3)</f>
        <v>14.105</v>
      </c>
      <c r="H2273" s="7">
        <f>ROUND(D2273-D2272,3)</f>
        <v>-281.59899999999999</v>
      </c>
      <c r="I2273">
        <f>ROUND(H2273/D2272*100,3)</f>
        <v>-6.7729999999999997</v>
      </c>
    </row>
    <row r="2274" spans="1:9" x14ac:dyDescent="0.25">
      <c r="A2274" s="14">
        <v>43925.708333333336</v>
      </c>
      <c r="B2274" s="5">
        <f>A2274</f>
        <v>43925.708333333336</v>
      </c>
      <c r="C2274" s="6">
        <v>38158.0625</v>
      </c>
      <c r="D2274" s="6">
        <v>4166.79052734375</v>
      </c>
      <c r="E2274" s="6">
        <v>27479</v>
      </c>
      <c r="F2274" s="15">
        <f>D2274/C2274*100</f>
        <v>10.919816820740703</v>
      </c>
      <c r="G2274" s="22">
        <f>TRUNC(D2274/E2274*100,3)</f>
        <v>15.163</v>
      </c>
      <c r="H2274" s="7">
        <f>ROUND(D2274-D2273,3)</f>
        <v>290.666</v>
      </c>
      <c r="I2274">
        <f>ROUND(H2274/D2273*100,3)</f>
        <v>7.4989999999999997</v>
      </c>
    </row>
    <row r="2275" spans="1:9" x14ac:dyDescent="0.25">
      <c r="A2275" s="14">
        <v>43925.75</v>
      </c>
      <c r="B2275" s="5">
        <f>A2275</f>
        <v>43925.75</v>
      </c>
      <c r="C2275" s="6">
        <v>38424.70703125</v>
      </c>
      <c r="D2275" s="6">
        <v>4279.40283203125</v>
      </c>
      <c r="E2275" s="6">
        <v>27479</v>
      </c>
      <c r="F2275" s="15">
        <f>D2275/C2275*100</f>
        <v>11.137112453585924</v>
      </c>
      <c r="G2275" s="22">
        <f>TRUNC(D2275/E2275*100,3)</f>
        <v>15.573</v>
      </c>
      <c r="H2275" s="7">
        <f>ROUND(D2275-D2274,3)</f>
        <v>112.61199999999999</v>
      </c>
      <c r="I2275">
        <f>ROUND(H2275/D2274*100,3)</f>
        <v>2.7029999999999998</v>
      </c>
    </row>
    <row r="2276" spans="1:9" x14ac:dyDescent="0.25">
      <c r="A2276" s="14">
        <v>43925.791666666664</v>
      </c>
      <c r="B2276" s="5">
        <f>A2276</f>
        <v>43925.791666666664</v>
      </c>
      <c r="C2276" s="6">
        <v>38229.86328125</v>
      </c>
      <c r="D2276" s="6">
        <v>4360.80908203125</v>
      </c>
      <c r="E2276" s="6">
        <v>27479</v>
      </c>
      <c r="F2276" s="15">
        <f>D2276/C2276*100</f>
        <v>11.406813176258538</v>
      </c>
      <c r="G2276" s="22">
        <f>TRUNC(D2276/E2276*100,3)</f>
        <v>15.869</v>
      </c>
      <c r="H2276" s="7">
        <f>ROUND(D2276-D2275,3)</f>
        <v>81.406000000000006</v>
      </c>
      <c r="I2276">
        <f>ROUND(H2276/D2275*100,3)</f>
        <v>1.9019999999999999</v>
      </c>
    </row>
    <row r="2277" spans="1:9" x14ac:dyDescent="0.25">
      <c r="A2277" s="14">
        <v>43925.833333333336</v>
      </c>
      <c r="B2277" s="5">
        <f>A2277</f>
        <v>43925.833333333336</v>
      </c>
      <c r="C2277" s="6">
        <v>38957.47265625</v>
      </c>
      <c r="D2277" s="6">
        <v>4512.3544921875</v>
      </c>
      <c r="E2277" s="6">
        <v>27479</v>
      </c>
      <c r="F2277" s="15">
        <f>D2277/C2277*100</f>
        <v>11.582770093951607</v>
      </c>
      <c r="G2277" s="22">
        <f>TRUNC(D2277/E2277*100,3)</f>
        <v>16.420999999999999</v>
      </c>
      <c r="H2277" s="7">
        <f>ROUND(D2277-D2276,3)</f>
        <v>151.54499999999999</v>
      </c>
      <c r="I2277">
        <f>ROUND(H2277/D2276*100,3)</f>
        <v>3.4750000000000001</v>
      </c>
    </row>
    <row r="2278" spans="1:9" x14ac:dyDescent="0.25">
      <c r="A2278" s="14">
        <v>43925.875</v>
      </c>
      <c r="B2278" s="5">
        <f>A2278</f>
        <v>43925.875</v>
      </c>
      <c r="C2278" s="6">
        <v>38351.96484375</v>
      </c>
      <c r="D2278" s="6">
        <v>5325</v>
      </c>
      <c r="E2278" s="6">
        <v>27479</v>
      </c>
      <c r="F2278" s="15">
        <f>D2278/C2278*100</f>
        <v>13.884555906573807</v>
      </c>
      <c r="G2278" s="22">
        <f>TRUNC(D2278/E2278*100,3)</f>
        <v>19.378</v>
      </c>
      <c r="H2278" s="7">
        <f>ROUND(D2278-D2277,3)</f>
        <v>812.64599999999996</v>
      </c>
      <c r="I2278">
        <f>ROUND(H2278/D2277*100,3)</f>
        <v>18.009</v>
      </c>
    </row>
    <row r="2279" spans="1:9" x14ac:dyDescent="0.25">
      <c r="A2279" s="14">
        <v>43925.916666666664</v>
      </c>
      <c r="B2279" s="5">
        <f>A2279</f>
        <v>43925.916666666664</v>
      </c>
      <c r="C2279" s="6">
        <v>36978.875</v>
      </c>
      <c r="D2279" s="6">
        <v>5232.38671875</v>
      </c>
      <c r="E2279" s="6">
        <v>27479</v>
      </c>
      <c r="F2279" s="15">
        <f>D2279/C2279*100</f>
        <v>14.149664419888383</v>
      </c>
      <c r="G2279" s="22">
        <f>TRUNC(D2279/E2279*100,3)</f>
        <v>19.041</v>
      </c>
      <c r="H2279" s="7">
        <f>ROUND(D2279-D2278,3)</f>
        <v>-92.613</v>
      </c>
      <c r="I2279">
        <f>ROUND(H2279/D2278*100,3)</f>
        <v>-1.7390000000000001</v>
      </c>
    </row>
    <row r="2280" spans="1:9" x14ac:dyDescent="0.25">
      <c r="A2280" s="14">
        <v>43925.958333333336</v>
      </c>
      <c r="B2280" s="5">
        <f>A2280</f>
        <v>43925.958333333336</v>
      </c>
      <c r="C2280" s="6">
        <v>35389.2890625</v>
      </c>
      <c r="D2280" s="6">
        <v>4766.49951171875</v>
      </c>
      <c r="E2280" s="6">
        <v>27479</v>
      </c>
      <c r="F2280" s="15">
        <f>D2280/C2280*100</f>
        <v>13.468763114457522</v>
      </c>
      <c r="G2280" s="22">
        <f>TRUNC(D2280/E2280*100,3)</f>
        <v>17.344999999999999</v>
      </c>
      <c r="H2280" s="7">
        <f>ROUND(D2280-D2279,3)</f>
        <v>-465.887</v>
      </c>
      <c r="I2280">
        <f>ROUND(H2280/D2279*100,3)</f>
        <v>-8.9039999999999999</v>
      </c>
    </row>
    <row r="2281" spans="1:9" x14ac:dyDescent="0.25">
      <c r="A2281" s="14">
        <v>43926</v>
      </c>
      <c r="B2281" s="5">
        <f>A2281</f>
        <v>43926</v>
      </c>
      <c r="C2281" s="6">
        <v>33752.23828125</v>
      </c>
      <c r="D2281" s="6">
        <v>4487.625</v>
      </c>
      <c r="E2281" s="6">
        <v>27479</v>
      </c>
      <c r="F2281" s="15">
        <f>D2281/C2281*100</f>
        <v>13.295784897598805</v>
      </c>
      <c r="G2281" s="22">
        <f>TRUNC(D2281/E2281*100,3)</f>
        <v>16.331</v>
      </c>
      <c r="H2281" s="7">
        <f>ROUND(D2281-D2280,3)</f>
        <v>-278.875</v>
      </c>
      <c r="I2281">
        <f>ROUND(H2281/D2280*100,3)</f>
        <v>-5.851</v>
      </c>
    </row>
    <row r="2282" spans="1:9" x14ac:dyDescent="0.25">
      <c r="A2282" s="14">
        <v>43926.041666666664</v>
      </c>
      <c r="B2282" s="5">
        <f>A2282</f>
        <v>43926.041666666664</v>
      </c>
      <c r="C2282" s="6">
        <v>32532.6640625</v>
      </c>
      <c r="D2282" s="6">
        <v>4218.74560546875</v>
      </c>
      <c r="E2282" s="6">
        <v>27479</v>
      </c>
      <c r="F2282" s="15">
        <f>D2282/C2282*100</f>
        <v>12.967722524549243</v>
      </c>
      <c r="G2282" s="22">
        <f>TRUNC(D2282/E2282*100,3)</f>
        <v>15.352</v>
      </c>
      <c r="H2282" s="7">
        <f>ROUND(D2282-D2281,3)</f>
        <v>-268.87900000000002</v>
      </c>
      <c r="I2282">
        <f>ROUND(H2282/D2281*100,3)</f>
        <v>-5.992</v>
      </c>
    </row>
    <row r="2283" spans="1:9" x14ac:dyDescent="0.25">
      <c r="A2283" s="14">
        <v>43926.083333333336</v>
      </c>
      <c r="B2283" s="5">
        <f>A2283</f>
        <v>43926.083333333336</v>
      </c>
      <c r="C2283" s="6">
        <v>31495.11328125</v>
      </c>
      <c r="D2283" s="6">
        <v>3868.778564453125</v>
      </c>
      <c r="E2283" s="6">
        <v>27479</v>
      </c>
      <c r="F2283" s="15">
        <f>D2283/C2283*100</f>
        <v>12.283742337756017</v>
      </c>
      <c r="G2283" s="22">
        <f>TRUNC(D2283/E2283*100,3)</f>
        <v>14.079000000000001</v>
      </c>
      <c r="H2283" s="7">
        <f>ROUND(D2283-D2282,3)</f>
        <v>-349.96699999999998</v>
      </c>
      <c r="I2283">
        <f>ROUND(H2283/D2282*100,3)</f>
        <v>-8.2959999999999994</v>
      </c>
    </row>
    <row r="2284" spans="1:9" x14ac:dyDescent="0.25">
      <c r="A2284" s="14">
        <v>43926.125</v>
      </c>
      <c r="B2284" s="5">
        <f>A2284</f>
        <v>43926.125</v>
      </c>
      <c r="C2284" s="6">
        <v>30927.1484375</v>
      </c>
      <c r="D2284" s="6">
        <v>3994.74072265625</v>
      </c>
      <c r="E2284" s="6">
        <v>27479</v>
      </c>
      <c r="F2284" s="15">
        <f>D2284/C2284*100</f>
        <v>12.916615092170991</v>
      </c>
      <c r="G2284" s="22">
        <f>TRUNC(D2284/E2284*100,3)</f>
        <v>14.537000000000001</v>
      </c>
      <c r="H2284" s="7">
        <f>ROUND(D2284-D2283,3)</f>
        <v>125.962</v>
      </c>
      <c r="I2284">
        <f>ROUND(H2284/D2283*100,3)</f>
        <v>3.2559999999999998</v>
      </c>
    </row>
    <row r="2285" spans="1:9" x14ac:dyDescent="0.25">
      <c r="A2285" s="14">
        <v>43926.166666666664</v>
      </c>
      <c r="B2285" s="5">
        <f>A2285</f>
        <v>43926.166666666664</v>
      </c>
      <c r="C2285" s="6">
        <v>30708.31640625</v>
      </c>
      <c r="D2285" s="6">
        <v>4507.560546875</v>
      </c>
      <c r="E2285" s="6">
        <v>27479</v>
      </c>
      <c r="F2285" s="15">
        <f>D2285/C2285*100</f>
        <v>14.678631310303894</v>
      </c>
      <c r="G2285" s="22">
        <f>TRUNC(D2285/E2285*100,3)</f>
        <v>16.402999999999999</v>
      </c>
      <c r="H2285" s="7">
        <f>ROUND(D2285-D2284,3)</f>
        <v>512.82000000000005</v>
      </c>
      <c r="I2285">
        <f>ROUND(H2285/D2284*100,3)</f>
        <v>12.837</v>
      </c>
    </row>
    <row r="2286" spans="1:9" x14ac:dyDescent="0.25">
      <c r="A2286" s="14">
        <v>43926.208333333336</v>
      </c>
      <c r="B2286" s="5">
        <f>A2286</f>
        <v>43926.208333333336</v>
      </c>
      <c r="C2286" s="6">
        <v>30724.078125</v>
      </c>
      <c r="D2286" s="6">
        <v>4270.2958984375</v>
      </c>
      <c r="E2286" s="6">
        <v>27479</v>
      </c>
      <c r="F2286" s="15">
        <f>D2286/C2286*100</f>
        <v>13.898857700673483</v>
      </c>
      <c r="G2286" s="22">
        <f>TRUNC(D2286/E2286*100,3)</f>
        <v>15.54</v>
      </c>
      <c r="H2286" s="7">
        <f>ROUND(D2286-D2285,3)</f>
        <v>-237.26499999999999</v>
      </c>
      <c r="I2286">
        <f>ROUND(H2286/D2285*100,3)</f>
        <v>-5.2640000000000002</v>
      </c>
    </row>
    <row r="2287" spans="1:9" x14ac:dyDescent="0.25">
      <c r="A2287" s="14">
        <v>43926.25</v>
      </c>
      <c r="B2287" s="5">
        <f>A2287</f>
        <v>43926.25</v>
      </c>
      <c r="C2287" s="6">
        <v>31029.544921875</v>
      </c>
      <c r="D2287" s="6">
        <v>4705.53564453125</v>
      </c>
      <c r="E2287" s="6">
        <v>27479</v>
      </c>
      <c r="F2287" s="15">
        <f>D2287/C2287*100</f>
        <v>15.164694346561214</v>
      </c>
      <c r="G2287" s="22">
        <f>TRUNC(D2287/E2287*100,3)</f>
        <v>17.123999999999999</v>
      </c>
      <c r="H2287" s="7">
        <f>ROUND(D2287-D2286,3)</f>
        <v>435.24</v>
      </c>
      <c r="I2287">
        <f>ROUND(H2287/D2286*100,3)</f>
        <v>10.192</v>
      </c>
    </row>
    <row r="2288" spans="1:9" x14ac:dyDescent="0.25">
      <c r="A2288" s="14">
        <v>43926.291666666664</v>
      </c>
      <c r="B2288" s="5">
        <f>A2288</f>
        <v>43926.291666666664</v>
      </c>
      <c r="C2288" s="6">
        <v>31627.005859375</v>
      </c>
      <c r="D2288" s="6">
        <v>4499.15966796875</v>
      </c>
      <c r="E2288" s="6">
        <v>27479</v>
      </c>
      <c r="F2288" s="15">
        <f>D2288/C2288*100</f>
        <v>14.2256895514347</v>
      </c>
      <c r="G2288" s="22">
        <f>TRUNC(D2288/E2288*100,3)</f>
        <v>16.373000000000001</v>
      </c>
      <c r="H2288" s="7">
        <f>ROUND(D2288-D2287,3)</f>
        <v>-206.376</v>
      </c>
      <c r="I2288">
        <f>ROUND(H2288/D2287*100,3)</f>
        <v>-4.3860000000000001</v>
      </c>
    </row>
    <row r="2289" spans="1:9" x14ac:dyDescent="0.25">
      <c r="A2289" s="14">
        <v>43926.333333333336</v>
      </c>
      <c r="B2289" s="5">
        <f>A2289</f>
        <v>43926.333333333336</v>
      </c>
      <c r="C2289" s="6">
        <v>32343.06640625</v>
      </c>
      <c r="D2289" s="6">
        <v>4607.84033203125</v>
      </c>
      <c r="E2289" s="6">
        <v>27479</v>
      </c>
      <c r="F2289" s="15">
        <f>D2289/C2289*100</f>
        <v>14.24676397146075</v>
      </c>
      <c r="G2289" s="22">
        <f>TRUNC(D2289/E2289*100,3)</f>
        <v>16.768000000000001</v>
      </c>
      <c r="H2289" s="7">
        <f>ROUND(D2289-D2288,3)</f>
        <v>108.681</v>
      </c>
      <c r="I2289">
        <f>ROUND(H2289/D2288*100,3)</f>
        <v>2.4159999999999999</v>
      </c>
    </row>
    <row r="2290" spans="1:9" x14ac:dyDescent="0.25">
      <c r="A2290" s="14">
        <v>43926.375</v>
      </c>
      <c r="B2290" s="5">
        <f>A2290</f>
        <v>43926.375</v>
      </c>
      <c r="C2290" s="6">
        <v>33688.11328125</v>
      </c>
      <c r="D2290" s="6">
        <v>4376.52734375</v>
      </c>
      <c r="E2290" s="6">
        <v>27479</v>
      </c>
      <c r="F2290" s="15">
        <f>D2290/C2290*100</f>
        <v>12.991310339085896</v>
      </c>
      <c r="G2290" s="22">
        <f>TRUNC(D2290/E2290*100,3)</f>
        <v>15.926</v>
      </c>
      <c r="H2290" s="7">
        <f>ROUND(D2290-D2289,3)</f>
        <v>-231.31299999999999</v>
      </c>
      <c r="I2290">
        <f>ROUND(H2290/D2289*100,3)</f>
        <v>-5.0199999999999996</v>
      </c>
    </row>
    <row r="2291" spans="1:9" x14ac:dyDescent="0.25">
      <c r="A2291" s="14">
        <v>43926.416666666664</v>
      </c>
      <c r="B2291" s="5">
        <f>A2291</f>
        <v>43926.416666666664</v>
      </c>
      <c r="C2291" s="6">
        <v>34815.15234375</v>
      </c>
      <c r="D2291" s="6">
        <v>4281.5908203125</v>
      </c>
      <c r="E2291" s="6">
        <v>27479</v>
      </c>
      <c r="F2291" s="15">
        <f>D2291/C2291*100</f>
        <v>12.298067169254049</v>
      </c>
      <c r="G2291" s="22">
        <f>TRUNC(D2291/E2291*100,3)</f>
        <v>15.581</v>
      </c>
      <c r="H2291" s="7">
        <f>ROUND(D2291-D2290,3)</f>
        <v>-94.936999999999998</v>
      </c>
      <c r="I2291">
        <f>ROUND(H2291/D2290*100,3)</f>
        <v>-2.169</v>
      </c>
    </row>
    <row r="2292" spans="1:9" x14ac:dyDescent="0.25">
      <c r="A2292" s="14">
        <v>43926.458333333336</v>
      </c>
      <c r="B2292" s="5">
        <f>A2292</f>
        <v>43926.458333333336</v>
      </c>
      <c r="C2292" s="6">
        <v>35431.1796875</v>
      </c>
      <c r="D2292" s="6">
        <v>3774.94287109375</v>
      </c>
      <c r="E2292" s="6">
        <v>27479</v>
      </c>
      <c r="F2292" s="15">
        <f>D2292/C2292*100</f>
        <v>10.654296312988802</v>
      </c>
      <c r="G2292" s="22">
        <f>TRUNC(D2292/E2292*100,3)</f>
        <v>13.737</v>
      </c>
      <c r="H2292" s="7">
        <f>ROUND(D2292-D2291,3)</f>
        <v>-506.64800000000002</v>
      </c>
      <c r="I2292">
        <f>ROUND(H2292/D2291*100,3)</f>
        <v>-11.833</v>
      </c>
    </row>
    <row r="2293" spans="1:9" x14ac:dyDescent="0.25">
      <c r="A2293" s="14">
        <v>43926.5</v>
      </c>
      <c r="B2293" s="5">
        <f>A2293</f>
        <v>43926.5</v>
      </c>
      <c r="C2293" s="6">
        <v>35647.859375</v>
      </c>
      <c r="D2293" s="6">
        <v>3943.4736328125</v>
      </c>
      <c r="E2293" s="6">
        <v>27479</v>
      </c>
      <c r="F2293" s="15">
        <f>D2293/C2293*100</f>
        <v>11.062301361012649</v>
      </c>
      <c r="G2293" s="22">
        <f>TRUNC(D2293/E2293*100,3)</f>
        <v>14.35</v>
      </c>
      <c r="H2293" s="7">
        <f>ROUND(D2293-D2292,3)</f>
        <v>168.53100000000001</v>
      </c>
      <c r="I2293">
        <f>ROUND(H2293/D2292*100,3)</f>
        <v>4.4640000000000004</v>
      </c>
    </row>
    <row r="2294" spans="1:9" x14ac:dyDescent="0.25">
      <c r="A2294" s="14">
        <v>43926.541666666664</v>
      </c>
      <c r="B2294" s="5">
        <f>A2294</f>
        <v>43926.541666666664</v>
      </c>
      <c r="C2294" s="6">
        <v>35506.9140625</v>
      </c>
      <c r="D2294" s="6">
        <v>4225.140625</v>
      </c>
      <c r="E2294" s="6">
        <v>27479</v>
      </c>
      <c r="F2294" s="15">
        <f>D2294/C2294*100</f>
        <v>11.899487005721817</v>
      </c>
      <c r="G2294" s="22">
        <f>TRUNC(D2294/E2294*100,3)</f>
        <v>15.375</v>
      </c>
      <c r="H2294" s="7">
        <f>ROUND(D2294-D2293,3)</f>
        <v>281.66699999999997</v>
      </c>
      <c r="I2294">
        <f>ROUND(H2294/D2293*100,3)</f>
        <v>7.1429999999999998</v>
      </c>
    </row>
    <row r="2295" spans="1:9" x14ac:dyDescent="0.25">
      <c r="A2295" s="14">
        <v>43926.583333333336</v>
      </c>
      <c r="B2295" s="5">
        <f>A2295</f>
        <v>43926.583333333336</v>
      </c>
      <c r="C2295" s="6">
        <v>35111.66796875</v>
      </c>
      <c r="D2295" s="6">
        <v>4805.04736328125</v>
      </c>
      <c r="E2295" s="6">
        <v>27479</v>
      </c>
      <c r="F2295" s="15">
        <f>D2295/C2295*100</f>
        <v>13.685044434681446</v>
      </c>
      <c r="G2295" s="22">
        <f>TRUNC(D2295/E2295*100,3)</f>
        <v>17.486000000000001</v>
      </c>
      <c r="H2295" s="7">
        <f>ROUND(D2295-D2294,3)</f>
        <v>579.90700000000004</v>
      </c>
      <c r="I2295">
        <f>ROUND(H2295/D2294*100,3)</f>
        <v>13.725</v>
      </c>
    </row>
    <row r="2296" spans="1:9" x14ac:dyDescent="0.25">
      <c r="A2296" s="14">
        <v>43926.625</v>
      </c>
      <c r="B2296" s="5">
        <f>A2296</f>
        <v>43926.625</v>
      </c>
      <c r="C2296" s="6">
        <v>35143.9765625</v>
      </c>
      <c r="D2296" s="6">
        <v>6577.9853515625</v>
      </c>
      <c r="E2296" s="6">
        <v>27479</v>
      </c>
      <c r="F2296" s="15">
        <f>D2296/C2296*100</f>
        <v>18.717248288235737</v>
      </c>
      <c r="G2296" s="22">
        <f>TRUNC(D2296/E2296*100,3)</f>
        <v>23.937999999999999</v>
      </c>
      <c r="H2296" s="7">
        <f>ROUND(D2296-D2295,3)</f>
        <v>1772.9380000000001</v>
      </c>
      <c r="I2296">
        <f>ROUND(H2296/D2295*100,3)</f>
        <v>36.896999999999998</v>
      </c>
    </row>
    <row r="2297" spans="1:9" x14ac:dyDescent="0.25">
      <c r="A2297" s="14">
        <v>43926.666666666664</v>
      </c>
      <c r="B2297" s="5">
        <f>A2297</f>
        <v>43926.666666666664</v>
      </c>
      <c r="C2297" s="6">
        <v>35287.43359375</v>
      </c>
      <c r="D2297" s="6">
        <v>7909.5029296875</v>
      </c>
      <c r="E2297" s="6">
        <v>27479</v>
      </c>
      <c r="F2297" s="15">
        <f>D2297/C2297*100</f>
        <v>22.414503193251228</v>
      </c>
      <c r="G2297" s="22">
        <f>TRUNC(D2297/E2297*100,3)</f>
        <v>28.783000000000001</v>
      </c>
      <c r="H2297" s="7">
        <f>ROUND(D2297-D2296,3)</f>
        <v>1331.518</v>
      </c>
      <c r="I2297">
        <f>ROUND(H2297/D2296*100,3)</f>
        <v>20.242000000000001</v>
      </c>
    </row>
    <row r="2298" spans="1:9" x14ac:dyDescent="0.25">
      <c r="A2298" s="14">
        <v>43926.708333333336</v>
      </c>
      <c r="B2298" s="5">
        <f>A2298</f>
        <v>43926.708333333336</v>
      </c>
      <c r="C2298" s="6">
        <v>35626.109375</v>
      </c>
      <c r="D2298" s="6">
        <v>9479.2060546875</v>
      </c>
      <c r="E2298" s="6">
        <v>27479</v>
      </c>
      <c r="F2298" s="15">
        <f>D2298/C2298*100</f>
        <v>26.607469131443711</v>
      </c>
      <c r="G2298" s="22">
        <f>TRUNC(D2298/E2298*100,3)</f>
        <v>34.496000000000002</v>
      </c>
      <c r="H2298" s="7">
        <f>ROUND(D2298-D2297,3)</f>
        <v>1569.703</v>
      </c>
      <c r="I2298">
        <f>ROUND(H2298/D2297*100,3)</f>
        <v>19.846</v>
      </c>
    </row>
    <row r="2299" spans="1:9" x14ac:dyDescent="0.25">
      <c r="A2299" s="14">
        <v>43926.75</v>
      </c>
      <c r="B2299" s="5">
        <f>A2299</f>
        <v>43926.75</v>
      </c>
      <c r="C2299" s="6">
        <v>36168.2421875</v>
      </c>
      <c r="D2299" s="6">
        <v>11067.65625</v>
      </c>
      <c r="E2299" s="6">
        <v>27479</v>
      </c>
      <c r="F2299" s="15">
        <f>D2299/C2299*100</f>
        <v>30.600481473841324</v>
      </c>
      <c r="G2299" s="22">
        <f>TRUNC(D2299/E2299*100,3)</f>
        <v>40.276000000000003</v>
      </c>
      <c r="H2299" s="7">
        <f>ROUND(D2299-D2298,3)</f>
        <v>1588.45</v>
      </c>
      <c r="I2299">
        <f>ROUND(H2299/D2298*100,3)</f>
        <v>16.757000000000001</v>
      </c>
    </row>
    <row r="2300" spans="1:9" x14ac:dyDescent="0.25">
      <c r="A2300" s="14">
        <v>43926.791666666664</v>
      </c>
      <c r="B2300" s="5">
        <f>A2300</f>
        <v>43926.791666666664</v>
      </c>
      <c r="C2300" s="6">
        <v>36235.15234375</v>
      </c>
      <c r="D2300" s="6">
        <v>11993.3408203125</v>
      </c>
      <c r="E2300" s="6">
        <v>27479</v>
      </c>
      <c r="F2300" s="15">
        <f>D2300/C2300*100</f>
        <v>33.098635012034563</v>
      </c>
      <c r="G2300" s="22">
        <f>TRUNC(D2300/E2300*100,3)</f>
        <v>43.645000000000003</v>
      </c>
      <c r="H2300" s="7">
        <f>ROUND(D2300-D2299,3)</f>
        <v>925.68499999999995</v>
      </c>
      <c r="I2300">
        <f>ROUND(H2300/D2299*100,3)</f>
        <v>8.3640000000000008</v>
      </c>
    </row>
    <row r="2301" spans="1:9" x14ac:dyDescent="0.25">
      <c r="A2301" s="14">
        <v>43926.833333333336</v>
      </c>
      <c r="B2301" s="5">
        <f>A2301</f>
        <v>43926.833333333336</v>
      </c>
      <c r="C2301" s="6">
        <v>37068.2890625</v>
      </c>
      <c r="D2301" s="6">
        <v>11901.7998046875</v>
      </c>
      <c r="E2301" s="6">
        <v>27479</v>
      </c>
      <c r="F2301" s="15">
        <f>D2301/C2301*100</f>
        <v>32.107766788534924</v>
      </c>
      <c r="G2301" s="22">
        <f>TRUNC(D2301/E2301*100,3)</f>
        <v>43.311999999999998</v>
      </c>
      <c r="H2301" s="7">
        <f>ROUND(D2301-D2300,3)</f>
        <v>-91.540999999999997</v>
      </c>
      <c r="I2301">
        <f>ROUND(H2301/D2300*100,3)</f>
        <v>-0.76300000000000001</v>
      </c>
    </row>
    <row r="2302" spans="1:9" x14ac:dyDescent="0.25">
      <c r="A2302" s="14">
        <v>43926.875</v>
      </c>
      <c r="B2302" s="5">
        <f>A2302</f>
        <v>43926.875</v>
      </c>
      <c r="C2302" s="6">
        <v>36975.578125</v>
      </c>
      <c r="D2302" s="6">
        <v>13356.99609375</v>
      </c>
      <c r="E2302" s="6">
        <v>27479</v>
      </c>
      <c r="F2302" s="15">
        <f>D2302/C2302*100</f>
        <v>36.123833002949155</v>
      </c>
      <c r="G2302" s="22">
        <f>TRUNC(D2302/E2302*100,3)</f>
        <v>48.607999999999997</v>
      </c>
      <c r="H2302" s="7">
        <f>ROUND(D2302-D2301,3)</f>
        <v>1455.1959999999999</v>
      </c>
      <c r="I2302">
        <f>ROUND(H2302/D2301*100,3)</f>
        <v>12.227</v>
      </c>
    </row>
    <row r="2303" spans="1:9" x14ac:dyDescent="0.25">
      <c r="A2303" s="14">
        <v>43926.916666666664</v>
      </c>
      <c r="B2303" s="5">
        <f>A2303</f>
        <v>43926.916666666664</v>
      </c>
      <c r="C2303" s="6">
        <v>35723.078125</v>
      </c>
      <c r="D2303" s="6">
        <v>14334.791015625</v>
      </c>
      <c r="E2303" s="6">
        <v>27479</v>
      </c>
      <c r="F2303" s="15">
        <f>D2303/C2303*100</f>
        <v>40.127535945994296</v>
      </c>
      <c r="G2303" s="22">
        <f>TRUNC(D2303/E2303*100,3)</f>
        <v>52.165999999999997</v>
      </c>
      <c r="H2303" s="7">
        <f>ROUND(D2303-D2302,3)</f>
        <v>977.79499999999996</v>
      </c>
      <c r="I2303">
        <f>ROUND(H2303/D2302*100,3)</f>
        <v>7.32</v>
      </c>
    </row>
    <row r="2304" spans="1:9" x14ac:dyDescent="0.25">
      <c r="A2304" s="14">
        <v>43926.958333333336</v>
      </c>
      <c r="B2304" s="5">
        <f>A2304</f>
        <v>43926.958333333336</v>
      </c>
      <c r="C2304" s="6">
        <v>34053.31640625</v>
      </c>
      <c r="D2304" s="6">
        <v>14567.9326171875</v>
      </c>
      <c r="E2304" s="6">
        <v>27479</v>
      </c>
      <c r="F2304" s="15">
        <f>D2304/C2304*100</f>
        <v>42.779776405312944</v>
      </c>
      <c r="G2304" s="22">
        <f>TRUNC(D2304/E2304*100,3)</f>
        <v>53.014000000000003</v>
      </c>
      <c r="H2304" s="7">
        <f>ROUND(D2304-D2303,3)</f>
        <v>233.142</v>
      </c>
      <c r="I2304">
        <f>ROUND(H2304/D2303*100,3)</f>
        <v>1.6259999999999999</v>
      </c>
    </row>
    <row r="2305" spans="1:9" x14ac:dyDescent="0.25">
      <c r="A2305" s="14">
        <v>43927</v>
      </c>
      <c r="B2305" s="5">
        <f>A2305</f>
        <v>43927</v>
      </c>
      <c r="C2305" s="6">
        <v>32048.892578125</v>
      </c>
      <c r="D2305" s="6">
        <v>13834.9345703125</v>
      </c>
      <c r="E2305" s="6">
        <v>27479</v>
      </c>
      <c r="F2305" s="15">
        <f>D2305/C2305*100</f>
        <v>43.168214117187773</v>
      </c>
      <c r="G2305" s="22">
        <f>TRUNC(D2305/E2305*100,3)</f>
        <v>50.347000000000001</v>
      </c>
      <c r="H2305" s="7">
        <f>ROUND(D2305-D2304,3)</f>
        <v>-732.99800000000005</v>
      </c>
      <c r="I2305">
        <f>ROUND(H2305/D2304*100,3)</f>
        <v>-5.032</v>
      </c>
    </row>
    <row r="2306" spans="1:9" x14ac:dyDescent="0.25">
      <c r="A2306" s="14">
        <v>43927.041666666664</v>
      </c>
      <c r="B2306" s="5">
        <f>A2306</f>
        <v>43927.041666666664</v>
      </c>
      <c r="C2306" s="6">
        <v>30707.927734375</v>
      </c>
      <c r="D2306" s="6">
        <v>12668.8095703125</v>
      </c>
      <c r="E2306" s="6">
        <v>27479</v>
      </c>
      <c r="F2306" s="15">
        <f>D2306/C2306*100</f>
        <v>41.255827094222347</v>
      </c>
      <c r="G2306" s="22">
        <f>TRUNC(D2306/E2306*100,3)</f>
        <v>46.103000000000002</v>
      </c>
      <c r="H2306" s="7">
        <f>ROUND(D2306-D2305,3)</f>
        <v>-1166.125</v>
      </c>
      <c r="I2306">
        <f>ROUND(H2306/D2305*100,3)</f>
        <v>-8.4290000000000003</v>
      </c>
    </row>
    <row r="2307" spans="1:9" x14ac:dyDescent="0.25">
      <c r="A2307" s="14">
        <v>43927.083333333336</v>
      </c>
      <c r="B2307" s="5">
        <f>A2307</f>
        <v>43927.083333333336</v>
      </c>
      <c r="C2307" s="6">
        <v>29796.974609375</v>
      </c>
      <c r="D2307" s="6">
        <v>11823.07421875</v>
      </c>
      <c r="E2307" s="6">
        <v>27479</v>
      </c>
      <c r="F2307" s="15">
        <f>D2307/C2307*100</f>
        <v>39.678774015634843</v>
      </c>
      <c r="G2307" s="22">
        <f>TRUNC(D2307/E2307*100,3)</f>
        <v>43.024999999999999</v>
      </c>
      <c r="H2307" s="7">
        <f>ROUND(D2307-D2306,3)</f>
        <v>-845.73500000000001</v>
      </c>
      <c r="I2307">
        <f>ROUND(H2307/D2306*100,3)</f>
        <v>-6.6760000000000002</v>
      </c>
    </row>
    <row r="2308" spans="1:9" x14ac:dyDescent="0.25">
      <c r="A2308" s="14">
        <v>43927.125</v>
      </c>
      <c r="B2308" s="5">
        <f>A2308</f>
        <v>43927.125</v>
      </c>
      <c r="C2308" s="6">
        <v>29367.0859375</v>
      </c>
      <c r="D2308" s="6">
        <v>11595.0625</v>
      </c>
      <c r="E2308" s="6">
        <v>27479</v>
      </c>
      <c r="F2308" s="15">
        <f>D2308/C2308*100</f>
        <v>39.483190551071338</v>
      </c>
      <c r="G2308" s="22">
        <f>TRUNC(D2308/E2308*100,3)</f>
        <v>42.195999999999998</v>
      </c>
      <c r="H2308" s="7">
        <f>ROUND(D2308-D2307,3)</f>
        <v>-228.012</v>
      </c>
      <c r="I2308">
        <f>ROUND(H2308/D2307*100,3)</f>
        <v>-1.929</v>
      </c>
    </row>
    <row r="2309" spans="1:9" x14ac:dyDescent="0.25">
      <c r="A2309" s="14">
        <v>43927.166666666664</v>
      </c>
      <c r="B2309" s="5">
        <f>A2309</f>
        <v>43927.166666666664</v>
      </c>
      <c r="C2309" s="6">
        <v>29403.92578125</v>
      </c>
      <c r="D2309" s="6">
        <v>11353.4814453125</v>
      </c>
      <c r="E2309" s="6">
        <v>27479</v>
      </c>
      <c r="F2309" s="15">
        <f>D2309/C2309*100</f>
        <v>38.612127951133225</v>
      </c>
      <c r="G2309" s="22">
        <f>TRUNC(D2309/E2309*100,3)</f>
        <v>41.316000000000003</v>
      </c>
      <c r="H2309" s="7">
        <f>ROUND(D2309-D2308,3)</f>
        <v>-241.58099999999999</v>
      </c>
      <c r="I2309">
        <f>ROUND(H2309/D2308*100,3)</f>
        <v>-2.0830000000000002</v>
      </c>
    </row>
    <row r="2310" spans="1:9" x14ac:dyDescent="0.25">
      <c r="A2310" s="14">
        <v>43927.208333333336</v>
      </c>
      <c r="B2310" s="5">
        <f>A2310</f>
        <v>43927.208333333336</v>
      </c>
      <c r="C2310" s="6">
        <v>29957.19921875</v>
      </c>
      <c r="D2310" s="6">
        <v>12148.3583984375</v>
      </c>
      <c r="E2310" s="6">
        <v>27479</v>
      </c>
      <c r="F2310" s="15">
        <f>D2310/C2310*100</f>
        <v>40.552383785043325</v>
      </c>
      <c r="G2310" s="22">
        <f>TRUNC(D2310/E2310*100,3)</f>
        <v>44.209000000000003</v>
      </c>
      <c r="H2310" s="7">
        <f>ROUND(D2310-D2309,3)</f>
        <v>794.87699999999995</v>
      </c>
      <c r="I2310">
        <f>ROUND(H2310/D2309*100,3)</f>
        <v>7.0010000000000003</v>
      </c>
    </row>
    <row r="2311" spans="1:9" x14ac:dyDescent="0.25">
      <c r="A2311" s="14">
        <v>43927.25</v>
      </c>
      <c r="B2311" s="5">
        <f>A2311</f>
        <v>43927.25</v>
      </c>
      <c r="C2311" s="6">
        <v>31430.90234375</v>
      </c>
      <c r="D2311" s="6">
        <v>11384.896484375</v>
      </c>
      <c r="E2311" s="6">
        <v>27479</v>
      </c>
      <c r="F2311" s="15">
        <f>D2311/C2311*100</f>
        <v>36.221984211149682</v>
      </c>
      <c r="G2311" s="22">
        <f>TRUNC(D2311/E2311*100,3)</f>
        <v>41.430999999999997</v>
      </c>
      <c r="H2311" s="7">
        <f>ROUND(D2311-D2310,3)</f>
        <v>-763.46199999999999</v>
      </c>
      <c r="I2311">
        <f>ROUND(H2311/D2310*100,3)</f>
        <v>-6.2839999999999998</v>
      </c>
    </row>
    <row r="2312" spans="1:9" x14ac:dyDescent="0.25">
      <c r="A2312" s="14">
        <v>43927.291666666664</v>
      </c>
      <c r="B2312" s="5">
        <f>A2312</f>
        <v>43927.291666666664</v>
      </c>
      <c r="C2312" s="6">
        <v>33300.8515625</v>
      </c>
      <c r="D2312" s="6">
        <v>10573.5185546875</v>
      </c>
      <c r="E2312" s="6">
        <v>27479</v>
      </c>
      <c r="F2312" s="15">
        <f>D2312/C2312*100</f>
        <v>31.751496008571479</v>
      </c>
      <c r="G2312" s="22">
        <f>TRUNC(D2312/E2312*100,3)</f>
        <v>38.478000000000002</v>
      </c>
      <c r="H2312" s="7">
        <f>ROUND(D2312-D2311,3)</f>
        <v>-811.37800000000004</v>
      </c>
      <c r="I2312">
        <f>ROUND(H2312/D2311*100,3)</f>
        <v>-7.1269999999999998</v>
      </c>
    </row>
    <row r="2313" spans="1:9" x14ac:dyDescent="0.25">
      <c r="A2313" s="14">
        <v>43927.333333333336</v>
      </c>
      <c r="B2313" s="5">
        <f>A2313</f>
        <v>43927.333333333336</v>
      </c>
      <c r="C2313" s="6">
        <v>34242.41796875</v>
      </c>
      <c r="D2313" s="6">
        <v>9375.4462890625</v>
      </c>
      <c r="E2313" s="6">
        <v>27479</v>
      </c>
      <c r="F2313" s="15">
        <f>D2313/C2313*100</f>
        <v>27.37962692242888</v>
      </c>
      <c r="G2313" s="22">
        <f>TRUNC(D2313/E2313*100,3)</f>
        <v>34.118000000000002</v>
      </c>
      <c r="H2313" s="7">
        <f>ROUND(D2313-D2312,3)</f>
        <v>-1198.0719999999999</v>
      </c>
      <c r="I2313">
        <f>ROUND(H2313/D2312*100,3)</f>
        <v>-11.331</v>
      </c>
    </row>
    <row r="2314" spans="1:9" x14ac:dyDescent="0.25">
      <c r="A2314" s="14">
        <v>43927.375</v>
      </c>
      <c r="B2314" s="5">
        <f>A2314</f>
        <v>43927.375</v>
      </c>
      <c r="C2314" s="6">
        <v>35303.84375</v>
      </c>
      <c r="D2314" s="6">
        <v>8395.8486328125</v>
      </c>
      <c r="E2314" s="6">
        <v>27479</v>
      </c>
      <c r="F2314" s="15">
        <f>D2314/C2314*100</f>
        <v>23.781684204889164</v>
      </c>
      <c r="G2314" s="22">
        <f>TRUNC(D2314/E2314*100,3)</f>
        <v>30.553000000000001</v>
      </c>
      <c r="H2314" s="7">
        <f>ROUND(D2314-D2313,3)</f>
        <v>-979.59799999999996</v>
      </c>
      <c r="I2314">
        <f>ROUND(H2314/D2313*100,3)</f>
        <v>-10.449</v>
      </c>
    </row>
    <row r="2315" spans="1:9" x14ac:dyDescent="0.25">
      <c r="A2315" s="14">
        <v>43927.416666666664</v>
      </c>
      <c r="B2315" s="5">
        <f>A2315</f>
        <v>43927.416666666664</v>
      </c>
      <c r="C2315" s="6">
        <v>36317.40234375</v>
      </c>
      <c r="D2315" s="6">
        <v>7803.17724609375</v>
      </c>
      <c r="E2315" s="6">
        <v>27479</v>
      </c>
      <c r="F2315" s="15">
        <f>D2315/C2315*100</f>
        <v>21.486055561560914</v>
      </c>
      <c r="G2315" s="22">
        <f>TRUNC(D2315/E2315*100,3)</f>
        <v>28.396000000000001</v>
      </c>
      <c r="H2315" s="7">
        <f>ROUND(D2315-D2314,3)</f>
        <v>-592.67100000000005</v>
      </c>
      <c r="I2315">
        <f>ROUND(H2315/D2314*100,3)</f>
        <v>-7.0590000000000002</v>
      </c>
    </row>
    <row r="2316" spans="1:9" x14ac:dyDescent="0.25">
      <c r="A2316" s="14">
        <v>43927.458333333336</v>
      </c>
      <c r="B2316" s="5">
        <f>A2316</f>
        <v>43927.458333333336</v>
      </c>
      <c r="C2316" s="6">
        <v>37530.9453125</v>
      </c>
      <c r="D2316" s="6">
        <v>8298.9755859375</v>
      </c>
      <c r="E2316" s="6">
        <v>27479</v>
      </c>
      <c r="F2316" s="15">
        <f>D2316/C2316*100</f>
        <v>22.112354263492147</v>
      </c>
      <c r="G2316" s="22">
        <f>TRUNC(D2316/E2316*100,3)</f>
        <v>30.201000000000001</v>
      </c>
      <c r="H2316" s="7">
        <f>ROUND(D2316-D2315,3)</f>
        <v>495.798</v>
      </c>
      <c r="I2316">
        <f>ROUND(H2316/D2315*100,3)</f>
        <v>6.3540000000000001</v>
      </c>
    </row>
    <row r="2317" spans="1:9" x14ac:dyDescent="0.25">
      <c r="A2317" s="14">
        <v>43927.5</v>
      </c>
      <c r="B2317" s="5">
        <f>A2317</f>
        <v>43927.5</v>
      </c>
      <c r="C2317" s="6">
        <v>38393.13671875</v>
      </c>
      <c r="D2317" s="6">
        <v>8420.9833984375</v>
      </c>
      <c r="E2317" s="6">
        <v>27479</v>
      </c>
      <c r="F2317" s="15">
        <f>D2317/C2317*100</f>
        <v>21.933564480874928</v>
      </c>
      <c r="G2317" s="22">
        <f>TRUNC(D2317/E2317*100,3)</f>
        <v>30.645</v>
      </c>
      <c r="H2317" s="7">
        <f>ROUND(D2317-D2316,3)</f>
        <v>122.008</v>
      </c>
      <c r="I2317">
        <f>ROUND(H2317/D2316*100,3)</f>
        <v>1.47</v>
      </c>
    </row>
    <row r="2318" spans="1:9" x14ac:dyDescent="0.25">
      <c r="A2318" s="14">
        <v>43927.541666666664</v>
      </c>
      <c r="B2318" s="5">
        <f>A2318</f>
        <v>43927.541666666664</v>
      </c>
      <c r="C2318" s="6">
        <v>39289.30078125</v>
      </c>
      <c r="D2318" s="6">
        <v>7666.32421875</v>
      </c>
      <c r="E2318" s="6">
        <v>27479</v>
      </c>
      <c r="F2318" s="15">
        <f>D2318/C2318*100</f>
        <v>19.512498482560407</v>
      </c>
      <c r="G2318" s="22">
        <f>TRUNC(D2318/E2318*100,3)</f>
        <v>27.898</v>
      </c>
      <c r="H2318" s="7">
        <f>ROUND(D2318-D2317,3)</f>
        <v>-754.65899999999999</v>
      </c>
      <c r="I2318">
        <f>ROUND(H2318/D2317*100,3)</f>
        <v>-8.9619999999999997</v>
      </c>
    </row>
    <row r="2319" spans="1:9" x14ac:dyDescent="0.25">
      <c r="A2319" s="14">
        <v>43927.583333333336</v>
      </c>
      <c r="B2319" s="5">
        <f>A2319</f>
        <v>43927.583333333336</v>
      </c>
      <c r="C2319" s="6">
        <v>39494.68359375</v>
      </c>
      <c r="D2319" s="6">
        <v>7662.173828125</v>
      </c>
      <c r="E2319" s="6">
        <v>27479</v>
      </c>
      <c r="F2319" s="15">
        <f>D2319/C2319*100</f>
        <v>19.400519591293882</v>
      </c>
      <c r="G2319" s="22">
        <f>TRUNC(D2319/E2319*100,3)</f>
        <v>27.882999999999999</v>
      </c>
      <c r="H2319" s="7">
        <f>ROUND(D2319-D2318,3)</f>
        <v>-4.1500000000000004</v>
      </c>
      <c r="I2319">
        <f>ROUND(H2319/D2318*100,3)</f>
        <v>-5.3999999999999999E-2</v>
      </c>
    </row>
    <row r="2320" spans="1:9" x14ac:dyDescent="0.25">
      <c r="A2320" s="14">
        <v>43927.625</v>
      </c>
      <c r="B2320" s="5">
        <f>A2320</f>
        <v>43927.625</v>
      </c>
      <c r="C2320" s="6">
        <v>39746.62890625</v>
      </c>
      <c r="D2320" s="6">
        <v>7714.9267578125</v>
      </c>
      <c r="E2320" s="6">
        <v>27479</v>
      </c>
      <c r="F2320" s="15">
        <f>D2320/C2320*100</f>
        <v>19.410266908445557</v>
      </c>
      <c r="G2320" s="22">
        <f>TRUNC(D2320/E2320*100,3)</f>
        <v>28.074999999999999</v>
      </c>
      <c r="H2320" s="7">
        <f>ROUND(D2320-D2319,3)</f>
        <v>52.753</v>
      </c>
      <c r="I2320">
        <f>ROUND(H2320/D2319*100,3)</f>
        <v>0.68799999999999994</v>
      </c>
    </row>
    <row r="2321" spans="1:9" x14ac:dyDescent="0.25">
      <c r="A2321" s="14">
        <v>43927.666666666664</v>
      </c>
      <c r="B2321" s="5">
        <f>A2321</f>
        <v>43927.666666666664</v>
      </c>
      <c r="C2321" s="6">
        <v>40011.734375</v>
      </c>
      <c r="D2321" s="6">
        <v>7670.236328125</v>
      </c>
      <c r="E2321" s="6">
        <v>27479</v>
      </c>
      <c r="F2321" s="15">
        <f>D2321/C2321*100</f>
        <v>19.169967130736257</v>
      </c>
      <c r="G2321" s="22">
        <f>TRUNC(D2321/E2321*100,3)</f>
        <v>27.913</v>
      </c>
      <c r="H2321" s="7">
        <f>ROUND(D2321-D2320,3)</f>
        <v>-44.69</v>
      </c>
      <c r="I2321">
        <f>ROUND(H2321/D2320*100,3)</f>
        <v>-0.57899999999999996</v>
      </c>
    </row>
    <row r="2322" spans="1:9" x14ac:dyDescent="0.25">
      <c r="A2322" s="14">
        <v>43927.708333333336</v>
      </c>
      <c r="B2322" s="5">
        <f>A2322</f>
        <v>43927.708333333336</v>
      </c>
      <c r="C2322" s="6">
        <v>39875.89453125</v>
      </c>
      <c r="D2322" s="6">
        <v>7301.68994140625</v>
      </c>
      <c r="E2322" s="6">
        <v>27479</v>
      </c>
      <c r="F2322" s="15">
        <f>D2322/C2322*100</f>
        <v>18.311037350357246</v>
      </c>
      <c r="G2322" s="22">
        <f>TRUNC(D2322/E2322*100,3)</f>
        <v>26.571000000000002</v>
      </c>
      <c r="H2322" s="7">
        <f>ROUND(D2322-D2321,3)</f>
        <v>-368.54599999999999</v>
      </c>
      <c r="I2322">
        <f>ROUND(H2322/D2321*100,3)</f>
        <v>-4.8049999999999997</v>
      </c>
    </row>
    <row r="2323" spans="1:9" x14ac:dyDescent="0.25">
      <c r="A2323" s="14">
        <v>43927.75</v>
      </c>
      <c r="B2323" s="5">
        <f>A2323</f>
        <v>43927.75</v>
      </c>
      <c r="C2323" s="6">
        <v>40301.28515625</v>
      </c>
      <c r="D2323" s="6">
        <v>7587.08642578125</v>
      </c>
      <c r="E2323" s="6">
        <v>27479</v>
      </c>
      <c r="F2323" s="15">
        <f>D2323/C2323*100</f>
        <v>18.825916832095441</v>
      </c>
      <c r="G2323" s="22">
        <f>TRUNC(D2323/E2323*100,3)</f>
        <v>27.61</v>
      </c>
      <c r="H2323" s="7">
        <f>ROUND(D2323-D2322,3)</f>
        <v>285.39600000000002</v>
      </c>
      <c r="I2323">
        <f>ROUND(H2323/D2322*100,3)</f>
        <v>3.9089999999999998</v>
      </c>
    </row>
    <row r="2324" spans="1:9" x14ac:dyDescent="0.25">
      <c r="A2324" s="14">
        <v>43927.791666666664</v>
      </c>
      <c r="B2324" s="5">
        <f>A2324</f>
        <v>43927.791666666664</v>
      </c>
      <c r="C2324" s="6">
        <v>39841.00390625</v>
      </c>
      <c r="D2324" s="6">
        <v>7531.80517578125</v>
      </c>
      <c r="E2324" s="6">
        <v>27479</v>
      </c>
      <c r="F2324" s="15">
        <f>D2324/C2324*100</f>
        <v>18.904657105288727</v>
      </c>
      <c r="G2324" s="22">
        <f>TRUNC(D2324/E2324*100,3)</f>
        <v>27.408999999999999</v>
      </c>
      <c r="H2324" s="7">
        <f>ROUND(D2324-D2323,3)</f>
        <v>-55.280999999999999</v>
      </c>
      <c r="I2324">
        <f>ROUND(H2324/D2323*100,3)</f>
        <v>-0.72899999999999998</v>
      </c>
    </row>
    <row r="2325" spans="1:9" x14ac:dyDescent="0.25">
      <c r="A2325" s="14">
        <v>43927.833333333336</v>
      </c>
      <c r="B2325" s="5">
        <f>A2325</f>
        <v>43927.833333333336</v>
      </c>
      <c r="C2325" s="6">
        <v>40099.6875</v>
      </c>
      <c r="D2325" s="6">
        <v>8127.88720703125</v>
      </c>
      <c r="E2325" s="6">
        <v>27479</v>
      </c>
      <c r="F2325" s="15">
        <f>D2325/C2325*100</f>
        <v>20.269203362323584</v>
      </c>
      <c r="G2325" s="22">
        <f>TRUNC(D2325/E2325*100,3)</f>
        <v>29.577999999999999</v>
      </c>
      <c r="H2325" s="7">
        <f>ROUND(D2325-D2324,3)</f>
        <v>596.08199999999999</v>
      </c>
      <c r="I2325">
        <f>ROUND(H2325/D2324*100,3)</f>
        <v>7.9139999999999997</v>
      </c>
    </row>
    <row r="2326" spans="1:9" x14ac:dyDescent="0.25">
      <c r="A2326" s="14">
        <v>43927.875</v>
      </c>
      <c r="B2326" s="5">
        <f>A2326</f>
        <v>43927.875</v>
      </c>
      <c r="C2326" s="6">
        <v>39881.3828125</v>
      </c>
      <c r="D2326" s="6">
        <v>10080.0341796875</v>
      </c>
      <c r="E2326" s="6">
        <v>27479</v>
      </c>
      <c r="F2326" s="15">
        <f>D2326/C2326*100</f>
        <v>25.275036793679384</v>
      </c>
      <c r="G2326" s="22">
        <f>TRUNC(D2326/E2326*100,3)</f>
        <v>36.682000000000002</v>
      </c>
      <c r="H2326" s="7">
        <f>ROUND(D2326-D2325,3)</f>
        <v>1952.1469999999999</v>
      </c>
      <c r="I2326">
        <f>ROUND(H2326/D2325*100,3)</f>
        <v>24.018000000000001</v>
      </c>
    </row>
    <row r="2327" spans="1:9" x14ac:dyDescent="0.25">
      <c r="A2327" s="14">
        <v>43927.916666666664</v>
      </c>
      <c r="B2327" s="5">
        <f>A2327</f>
        <v>43927.916666666664</v>
      </c>
      <c r="C2327" s="6">
        <v>38534.109375</v>
      </c>
      <c r="D2327" s="6">
        <v>11227.142578125</v>
      </c>
      <c r="E2327" s="6">
        <v>27479</v>
      </c>
      <c r="F2327" s="15">
        <f>D2327/C2327*100</f>
        <v>29.135596385183092</v>
      </c>
      <c r="G2327" s="22">
        <f>TRUNC(D2327/E2327*100,3)</f>
        <v>40.856999999999999</v>
      </c>
      <c r="H2327" s="7">
        <f>ROUND(D2327-D2326,3)</f>
        <v>1147.1079999999999</v>
      </c>
      <c r="I2327">
        <f>ROUND(H2327/D2326*100,3)</f>
        <v>11.38</v>
      </c>
    </row>
    <row r="2328" spans="1:9" x14ac:dyDescent="0.25">
      <c r="A2328" s="14">
        <v>43927.958333333336</v>
      </c>
      <c r="B2328" s="5">
        <f>A2328</f>
        <v>43927.958333333336</v>
      </c>
      <c r="C2328" s="6">
        <v>36477.74609375</v>
      </c>
      <c r="D2328" s="6">
        <v>12577.4990234375</v>
      </c>
      <c r="E2328" s="6">
        <v>27479</v>
      </c>
      <c r="F2328" s="15">
        <f>D2328/C2328*100</f>
        <v>34.479923707765749</v>
      </c>
      <c r="G2328" s="22">
        <f>TRUNC(D2328/E2328*100,3)</f>
        <v>45.771000000000001</v>
      </c>
      <c r="H2328" s="7">
        <f>ROUND(D2328-D2327,3)</f>
        <v>1350.356</v>
      </c>
      <c r="I2328">
        <f>ROUND(H2328/D2327*100,3)</f>
        <v>12.028</v>
      </c>
    </row>
    <row r="2329" spans="1:9" x14ac:dyDescent="0.25">
      <c r="A2329" s="14">
        <v>43928</v>
      </c>
      <c r="B2329" s="5">
        <f>A2329</f>
        <v>43928</v>
      </c>
      <c r="C2329" s="6">
        <v>34443.05859375</v>
      </c>
      <c r="D2329" s="6">
        <v>12395.607421875</v>
      </c>
      <c r="E2329" s="6">
        <v>27479</v>
      </c>
      <c r="F2329" s="15">
        <f>D2329/C2329*100</f>
        <v>35.988695336494573</v>
      </c>
      <c r="G2329" s="22">
        <f>TRUNC(D2329/E2329*100,3)</f>
        <v>45.109000000000002</v>
      </c>
      <c r="H2329" s="7">
        <f>ROUND(D2329-D2328,3)</f>
        <v>-181.892</v>
      </c>
      <c r="I2329">
        <f>ROUND(H2329/D2328*100,3)</f>
        <v>-1.446</v>
      </c>
    </row>
    <row r="2330" spans="1:9" x14ac:dyDescent="0.25">
      <c r="A2330" s="14">
        <v>43928.041666666664</v>
      </c>
      <c r="B2330" s="5">
        <f>A2330</f>
        <v>43928.041666666664</v>
      </c>
      <c r="C2330" s="6">
        <v>32810.640625</v>
      </c>
      <c r="D2330" s="6">
        <v>12493.0439453125</v>
      </c>
      <c r="E2330" s="6">
        <v>27479</v>
      </c>
      <c r="F2330" s="15">
        <f>D2330/C2330*100</f>
        <v>38.076196341602213</v>
      </c>
      <c r="G2330" s="22">
        <f>TRUNC(D2330/E2330*100,3)</f>
        <v>45.463000000000001</v>
      </c>
      <c r="H2330" s="7">
        <f>ROUND(D2330-D2329,3)</f>
        <v>97.436999999999998</v>
      </c>
      <c r="I2330">
        <f>ROUND(H2330/D2329*100,3)</f>
        <v>0.78600000000000003</v>
      </c>
    </row>
    <row r="2331" spans="1:9" x14ac:dyDescent="0.25">
      <c r="A2331" s="14">
        <v>43928.083333333336</v>
      </c>
      <c r="B2331" s="5">
        <f>A2331</f>
        <v>43928.083333333336</v>
      </c>
      <c r="C2331" s="6">
        <v>31848.64453125</v>
      </c>
      <c r="D2331" s="6">
        <v>12485.0419921875</v>
      </c>
      <c r="E2331" s="6">
        <v>27479</v>
      </c>
      <c r="F2331" s="15">
        <f>D2331/C2331*100</f>
        <v>39.201172219235687</v>
      </c>
      <c r="G2331" s="22">
        <f>TRUNC(D2331/E2331*100,3)</f>
        <v>45.433999999999997</v>
      </c>
      <c r="H2331" s="7">
        <f>ROUND(D2331-D2330,3)</f>
        <v>-8.0020000000000007</v>
      </c>
      <c r="I2331">
        <f>ROUND(H2331/D2330*100,3)</f>
        <v>-6.4000000000000001E-2</v>
      </c>
    </row>
    <row r="2332" spans="1:9" x14ac:dyDescent="0.25">
      <c r="A2332" s="14">
        <v>43928.125</v>
      </c>
      <c r="B2332" s="5">
        <f>A2332</f>
        <v>43928.125</v>
      </c>
      <c r="C2332" s="6">
        <v>31368.52734375</v>
      </c>
      <c r="D2332" s="6">
        <v>12345.912109375</v>
      </c>
      <c r="E2332" s="6">
        <v>27479</v>
      </c>
      <c r="F2332" s="15">
        <f>D2332/C2332*100</f>
        <v>39.357640140651526</v>
      </c>
      <c r="G2332" s="22">
        <f>TRUNC(D2332/E2332*100,3)</f>
        <v>44.927999999999997</v>
      </c>
      <c r="H2332" s="7">
        <f>ROUND(D2332-D2331,3)</f>
        <v>-139.13</v>
      </c>
      <c r="I2332">
        <f>ROUND(H2332/D2331*100,3)</f>
        <v>-1.1140000000000001</v>
      </c>
    </row>
    <row r="2333" spans="1:9" x14ac:dyDescent="0.25">
      <c r="A2333" s="14">
        <v>43928.166666666664</v>
      </c>
      <c r="B2333" s="5">
        <f>A2333</f>
        <v>43928.166666666664</v>
      </c>
      <c r="C2333" s="6">
        <v>31116.248046875</v>
      </c>
      <c r="D2333" s="6">
        <v>12476.43359375</v>
      </c>
      <c r="E2333" s="6">
        <v>27479</v>
      </c>
      <c r="F2333" s="15">
        <f>D2333/C2333*100</f>
        <v>40.096201749500473</v>
      </c>
      <c r="G2333" s="22">
        <f>TRUNC(D2333/E2333*100,3)</f>
        <v>45.402999999999999</v>
      </c>
      <c r="H2333" s="7">
        <f>ROUND(D2333-D2332,3)</f>
        <v>130.52099999999999</v>
      </c>
      <c r="I2333">
        <f>ROUND(H2333/D2332*100,3)</f>
        <v>1.0569999999999999</v>
      </c>
    </row>
    <row r="2334" spans="1:9" x14ac:dyDescent="0.25">
      <c r="A2334" s="14">
        <v>43928.208333333336</v>
      </c>
      <c r="B2334" s="5">
        <f>A2334</f>
        <v>43928.208333333336</v>
      </c>
      <c r="C2334" s="6">
        <v>31673.939453125</v>
      </c>
      <c r="D2334" s="6">
        <v>12146.8916015625</v>
      </c>
      <c r="E2334" s="6">
        <v>27479</v>
      </c>
      <c r="F2334" s="15">
        <f>D2334/C2334*100</f>
        <v>38.349797376922332</v>
      </c>
      <c r="G2334" s="22">
        <f>TRUNC(D2334/E2334*100,3)</f>
        <v>44.204000000000001</v>
      </c>
      <c r="H2334" s="7">
        <f>ROUND(D2334-D2333,3)</f>
        <v>-329.54199999999997</v>
      </c>
      <c r="I2334">
        <f>ROUND(H2334/D2333*100,3)</f>
        <v>-2.641</v>
      </c>
    </row>
    <row r="2335" spans="1:9" x14ac:dyDescent="0.25">
      <c r="A2335" s="14">
        <v>43928.25</v>
      </c>
      <c r="B2335" s="5">
        <f>A2335</f>
        <v>43928.25</v>
      </c>
      <c r="C2335" s="6">
        <v>32999.4375</v>
      </c>
      <c r="D2335" s="6">
        <v>11671.35546875</v>
      </c>
      <c r="E2335" s="6">
        <v>27479</v>
      </c>
      <c r="F2335" s="15">
        <f>D2335/C2335*100</f>
        <v>35.368346714243238</v>
      </c>
      <c r="G2335" s="22">
        <f>TRUNC(D2335/E2335*100,3)</f>
        <v>42.472999999999999</v>
      </c>
      <c r="H2335" s="7">
        <f>ROUND(D2335-D2334,3)</f>
        <v>-475.536</v>
      </c>
      <c r="I2335">
        <f>ROUND(H2335/D2334*100,3)</f>
        <v>-3.915</v>
      </c>
    </row>
    <row r="2336" spans="1:9" x14ac:dyDescent="0.25">
      <c r="A2336" s="14">
        <v>43928.291666666664</v>
      </c>
      <c r="B2336" s="5">
        <f>A2336</f>
        <v>43928.291666666664</v>
      </c>
      <c r="C2336" s="6">
        <v>34746.61328125</v>
      </c>
      <c r="D2336" s="6">
        <v>11108.03515625</v>
      </c>
      <c r="E2336" s="6">
        <v>27479</v>
      </c>
      <c r="F2336" s="15">
        <f>D2336/C2336*100</f>
        <v>31.968684448000946</v>
      </c>
      <c r="G2336" s="22">
        <f>TRUNC(D2336/E2336*100,3)</f>
        <v>40.423000000000002</v>
      </c>
      <c r="H2336" s="7">
        <f>ROUND(D2336-D2335,3)</f>
        <v>-563.32000000000005</v>
      </c>
      <c r="I2336">
        <f>ROUND(H2336/D2335*100,3)</f>
        <v>-4.827</v>
      </c>
    </row>
    <row r="2337" spans="1:9" x14ac:dyDescent="0.25">
      <c r="A2337" s="14">
        <v>43928.333333333336</v>
      </c>
      <c r="B2337" s="5">
        <f>A2337</f>
        <v>43928.333333333336</v>
      </c>
      <c r="C2337" s="6">
        <v>35525.5546875</v>
      </c>
      <c r="D2337" s="6">
        <v>9785.7353515625</v>
      </c>
      <c r="E2337" s="6">
        <v>27479</v>
      </c>
      <c r="F2337" s="15">
        <f>D2337/C2337*100</f>
        <v>27.54562296814947</v>
      </c>
      <c r="G2337" s="22">
        <f>TRUNC(D2337/E2337*100,3)</f>
        <v>35.610999999999997</v>
      </c>
      <c r="H2337" s="7">
        <f>ROUND(D2337-D2336,3)</f>
        <v>-1322.3</v>
      </c>
      <c r="I2337">
        <f>ROUND(H2337/D2336*100,3)</f>
        <v>-11.904</v>
      </c>
    </row>
    <row r="2338" spans="1:9" x14ac:dyDescent="0.25">
      <c r="A2338" s="14">
        <v>43928.375</v>
      </c>
      <c r="B2338" s="5">
        <f>A2338</f>
        <v>43928.375</v>
      </c>
      <c r="C2338" s="6">
        <v>36769.4140625</v>
      </c>
      <c r="D2338" s="6">
        <v>7551.27197265625</v>
      </c>
      <c r="E2338" s="6">
        <v>27479</v>
      </c>
      <c r="F2338" s="15">
        <f>D2338/C2338*100</f>
        <v>20.536829767862852</v>
      </c>
      <c r="G2338" s="22">
        <f>TRUNC(D2338/E2338*100,3)</f>
        <v>27.48</v>
      </c>
      <c r="H2338" s="7">
        <f>ROUND(D2338-D2337,3)</f>
        <v>-2234.4630000000002</v>
      </c>
      <c r="I2338">
        <f>ROUND(H2338/D2337*100,3)</f>
        <v>-22.834</v>
      </c>
    </row>
    <row r="2339" spans="1:9" x14ac:dyDescent="0.25">
      <c r="A2339" s="14">
        <v>43928.416666666664</v>
      </c>
      <c r="B2339" s="5">
        <f>A2339</f>
        <v>43928.416666666664</v>
      </c>
      <c r="C2339" s="6">
        <v>38327.890625</v>
      </c>
      <c r="D2339" s="6">
        <v>5495.59326171875</v>
      </c>
      <c r="E2339" s="6">
        <v>27479</v>
      </c>
      <c r="F2339" s="15">
        <f>D2339/C2339*100</f>
        <v>14.338366062165075</v>
      </c>
      <c r="G2339" s="22">
        <f>TRUNC(D2339/E2339*100,3)</f>
        <v>19.998999999999999</v>
      </c>
      <c r="H2339" s="7">
        <f>ROUND(D2339-D2338,3)</f>
        <v>-2055.6790000000001</v>
      </c>
      <c r="I2339">
        <f>ROUND(H2339/D2338*100,3)</f>
        <v>-27.222999999999999</v>
      </c>
    </row>
    <row r="2340" spans="1:9" x14ac:dyDescent="0.25">
      <c r="A2340" s="14">
        <v>43928.458333333336</v>
      </c>
      <c r="B2340" s="5">
        <f>A2340</f>
        <v>43928.458333333336</v>
      </c>
      <c r="C2340" s="6">
        <v>40248.91015625</v>
      </c>
      <c r="D2340" s="6">
        <v>5403.08837890625</v>
      </c>
      <c r="E2340" s="6">
        <v>27479</v>
      </c>
      <c r="F2340" s="15">
        <f>D2340/C2340*100</f>
        <v>13.424185544232031</v>
      </c>
      <c r="G2340" s="22">
        <f>TRUNC(D2340/E2340*100,3)</f>
        <v>19.661999999999999</v>
      </c>
      <c r="H2340" s="7">
        <f>ROUND(D2340-D2339,3)</f>
        <v>-92.504999999999995</v>
      </c>
      <c r="I2340">
        <f>ROUND(H2340/D2339*100,3)</f>
        <v>-1.6830000000000001</v>
      </c>
    </row>
    <row r="2341" spans="1:9" x14ac:dyDescent="0.25">
      <c r="A2341" s="14">
        <v>43928.5</v>
      </c>
      <c r="B2341" s="5">
        <f>A2341</f>
        <v>43928.5</v>
      </c>
      <c r="C2341" s="6">
        <v>42545.6015625</v>
      </c>
      <c r="D2341" s="6">
        <v>4363.6162109375</v>
      </c>
      <c r="E2341" s="6">
        <v>27479</v>
      </c>
      <c r="F2341" s="15">
        <f>D2341/C2341*100</f>
        <v>10.256327447920309</v>
      </c>
      <c r="G2341" s="22">
        <f>TRUNC(D2341/E2341*100,3)</f>
        <v>15.879</v>
      </c>
      <c r="H2341" s="7">
        <f>ROUND(D2341-D2340,3)</f>
        <v>-1039.472</v>
      </c>
      <c r="I2341">
        <f>ROUND(H2341/D2340*100,3)</f>
        <v>-19.238</v>
      </c>
    </row>
    <row r="2342" spans="1:9" x14ac:dyDescent="0.25">
      <c r="A2342" s="14">
        <v>43928.541666666664</v>
      </c>
      <c r="B2342" s="5">
        <f>A2342</f>
        <v>43928.541666666664</v>
      </c>
      <c r="C2342" s="6">
        <v>44880.1953125</v>
      </c>
      <c r="D2342" s="6">
        <v>3833.08642578125</v>
      </c>
      <c r="E2342" s="6">
        <v>27479</v>
      </c>
      <c r="F2342" s="15">
        <f>D2342/C2342*100</f>
        <v>8.5407079873238914</v>
      </c>
      <c r="G2342" s="22">
        <f>TRUNC(D2342/E2342*100,3)</f>
        <v>13.949</v>
      </c>
      <c r="H2342" s="7">
        <f>ROUND(D2342-D2341,3)</f>
        <v>-530.53</v>
      </c>
      <c r="I2342">
        <f>ROUND(H2342/D2341*100,3)</f>
        <v>-12.157999999999999</v>
      </c>
    </row>
    <row r="2343" spans="1:9" x14ac:dyDescent="0.25">
      <c r="A2343" s="14">
        <v>43928.583333333336</v>
      </c>
      <c r="B2343" s="5">
        <f>A2343</f>
        <v>43928.583333333336</v>
      </c>
      <c r="C2343" s="6">
        <v>46852.51171875</v>
      </c>
      <c r="D2343" s="6">
        <v>5083.751953125</v>
      </c>
      <c r="E2343" s="6">
        <v>27479</v>
      </c>
      <c r="F2343" s="15">
        <f>D2343/C2343*100</f>
        <v>10.850543048027291</v>
      </c>
      <c r="G2343" s="22">
        <f>TRUNC(D2343/E2343*100,3)</f>
        <v>18.5</v>
      </c>
      <c r="H2343" s="7">
        <f>ROUND(D2343-D2342,3)</f>
        <v>1250.6659999999999</v>
      </c>
      <c r="I2343">
        <f>ROUND(H2343/D2342*100,3)</f>
        <v>32.628</v>
      </c>
    </row>
    <row r="2344" spans="1:9" x14ac:dyDescent="0.25">
      <c r="A2344" s="14">
        <v>43928.625</v>
      </c>
      <c r="B2344" s="5">
        <f>A2344</f>
        <v>43928.625</v>
      </c>
      <c r="C2344" s="6">
        <v>48330.75390625</v>
      </c>
      <c r="D2344" s="6">
        <v>6752.96630859375</v>
      </c>
      <c r="E2344" s="6">
        <v>27479</v>
      </c>
      <c r="F2344" s="15">
        <f>D2344/C2344*100</f>
        <v>13.972400103033516</v>
      </c>
      <c r="G2344" s="22">
        <f>TRUNC(D2344/E2344*100,3)</f>
        <v>24.574999999999999</v>
      </c>
      <c r="H2344" s="7">
        <f>ROUND(D2344-D2343,3)</f>
        <v>1669.2139999999999</v>
      </c>
      <c r="I2344">
        <f>ROUND(H2344/D2343*100,3)</f>
        <v>32.834000000000003</v>
      </c>
    </row>
    <row r="2345" spans="1:9" x14ac:dyDescent="0.25">
      <c r="A2345" s="14">
        <v>43928.666666666664</v>
      </c>
      <c r="B2345" s="5">
        <f>A2345</f>
        <v>43928.666666666664</v>
      </c>
      <c r="C2345" s="6">
        <v>49546.3671875</v>
      </c>
      <c r="D2345" s="6">
        <v>7347.515625</v>
      </c>
      <c r="E2345" s="6">
        <v>27479</v>
      </c>
      <c r="F2345" s="15">
        <f>D2345/C2345*100</f>
        <v>14.829574885267666</v>
      </c>
      <c r="G2345" s="22">
        <f>TRUNC(D2345/E2345*100,3)</f>
        <v>26.738</v>
      </c>
      <c r="H2345" s="7">
        <f>ROUND(D2345-D2344,3)</f>
        <v>594.54899999999998</v>
      </c>
      <c r="I2345">
        <f>ROUND(H2345/D2344*100,3)</f>
        <v>8.8040000000000003</v>
      </c>
    </row>
    <row r="2346" spans="1:9" x14ac:dyDescent="0.25">
      <c r="A2346" s="14">
        <v>43928.708333333336</v>
      </c>
      <c r="B2346" s="5">
        <f>A2346</f>
        <v>43928.708333333336</v>
      </c>
      <c r="C2346" s="6">
        <v>50333.1484375</v>
      </c>
      <c r="D2346" s="6">
        <v>7245.17333984375</v>
      </c>
      <c r="E2346" s="6">
        <v>27479</v>
      </c>
      <c r="F2346" s="15">
        <f>D2346/C2346*100</f>
        <v>14.394436995810569</v>
      </c>
      <c r="G2346" s="22">
        <f>TRUNC(D2346/E2346*100,3)</f>
        <v>26.366</v>
      </c>
      <c r="H2346" s="7">
        <f>ROUND(D2346-D2345,3)</f>
        <v>-102.342</v>
      </c>
      <c r="I2346">
        <f>ROUND(H2346/D2345*100,3)</f>
        <v>-1.393</v>
      </c>
    </row>
    <row r="2347" spans="1:9" x14ac:dyDescent="0.25">
      <c r="A2347" s="14">
        <v>43928.75</v>
      </c>
      <c r="B2347" s="5">
        <f>A2347</f>
        <v>43928.75</v>
      </c>
      <c r="C2347" s="6">
        <v>50425.8671875</v>
      </c>
      <c r="D2347" s="6">
        <v>7021.07177734375</v>
      </c>
      <c r="E2347" s="6">
        <v>27479</v>
      </c>
      <c r="F2347" s="15">
        <f>D2347/C2347*100</f>
        <v>13.923551877129034</v>
      </c>
      <c r="G2347" s="22">
        <f>TRUNC(D2347/E2347*100,3)</f>
        <v>25.55</v>
      </c>
      <c r="H2347" s="7">
        <f>ROUND(D2347-D2346,3)</f>
        <v>-224.102</v>
      </c>
      <c r="I2347">
        <f>ROUND(H2347/D2346*100,3)</f>
        <v>-3.093</v>
      </c>
    </row>
    <row r="2348" spans="1:9" x14ac:dyDescent="0.25">
      <c r="A2348" s="14">
        <v>43928.791666666664</v>
      </c>
      <c r="B2348" s="5">
        <f>A2348</f>
        <v>43928.791666666664</v>
      </c>
      <c r="C2348" s="6">
        <v>49097.30078125</v>
      </c>
      <c r="D2348" s="6">
        <v>6173.7451171875</v>
      </c>
      <c r="E2348" s="6">
        <v>27479</v>
      </c>
      <c r="F2348" s="15">
        <f>D2348/C2348*100</f>
        <v>12.574510245877345</v>
      </c>
      <c r="G2348" s="22">
        <f>TRUNC(D2348/E2348*100,3)</f>
        <v>22.466999999999999</v>
      </c>
      <c r="H2348" s="7">
        <f>ROUND(D2348-D2347,3)</f>
        <v>-847.327</v>
      </c>
      <c r="I2348">
        <f>ROUND(H2348/D2347*100,3)</f>
        <v>-12.068</v>
      </c>
    </row>
    <row r="2349" spans="1:9" x14ac:dyDescent="0.25">
      <c r="A2349" s="14">
        <v>43928.833333333336</v>
      </c>
      <c r="B2349" s="5">
        <f>A2349</f>
        <v>43928.833333333336</v>
      </c>
      <c r="C2349" s="6">
        <v>48015.73828125</v>
      </c>
      <c r="D2349" s="6">
        <v>6239.6962890625</v>
      </c>
      <c r="E2349" s="6">
        <v>27479</v>
      </c>
      <c r="F2349" s="15">
        <f>D2349/C2349*100</f>
        <v>12.995106422218822</v>
      </c>
      <c r="G2349" s="22">
        <f>TRUNC(D2349/E2349*100,3)</f>
        <v>22.707000000000001</v>
      </c>
      <c r="H2349" s="7">
        <f>ROUND(D2349-D2348,3)</f>
        <v>65.950999999999993</v>
      </c>
      <c r="I2349">
        <f>ROUND(H2349/D2348*100,3)</f>
        <v>1.0680000000000001</v>
      </c>
    </row>
    <row r="2350" spans="1:9" x14ac:dyDescent="0.25">
      <c r="A2350" s="14">
        <v>43928.875</v>
      </c>
      <c r="B2350" s="5">
        <f>A2350</f>
        <v>43928.875</v>
      </c>
      <c r="C2350" s="6">
        <v>46864.046875</v>
      </c>
      <c r="D2350" s="6">
        <v>7700.47021484375</v>
      </c>
      <c r="E2350" s="6">
        <v>27479</v>
      </c>
      <c r="F2350" s="15">
        <f>D2350/C2350*100</f>
        <v>16.431509287670217</v>
      </c>
      <c r="G2350" s="22">
        <f>TRUNC(D2350/E2350*100,3)</f>
        <v>28.023</v>
      </c>
      <c r="H2350" s="7">
        <f>ROUND(D2350-D2349,3)</f>
        <v>1460.7739999999999</v>
      </c>
      <c r="I2350">
        <f>ROUND(H2350/D2349*100,3)</f>
        <v>23.411000000000001</v>
      </c>
    </row>
    <row r="2351" spans="1:9" x14ac:dyDescent="0.25">
      <c r="A2351" s="14">
        <v>43928.916666666664</v>
      </c>
      <c r="B2351" s="5">
        <f>A2351</f>
        <v>43928.916666666664</v>
      </c>
      <c r="C2351" s="6">
        <v>44376.8984375</v>
      </c>
      <c r="D2351" s="6">
        <v>9349.7529296875</v>
      </c>
      <c r="E2351" s="6">
        <v>27479</v>
      </c>
      <c r="F2351" s="15">
        <f>D2351/C2351*100</f>
        <v>21.068964391136085</v>
      </c>
      <c r="G2351" s="22">
        <f>TRUNC(D2351/E2351*100,3)</f>
        <v>34.024999999999999</v>
      </c>
      <c r="H2351" s="7">
        <f>ROUND(D2351-D2350,3)</f>
        <v>1649.2829999999999</v>
      </c>
      <c r="I2351">
        <f>ROUND(H2351/D2350*100,3)</f>
        <v>21.417999999999999</v>
      </c>
    </row>
    <row r="2352" spans="1:9" x14ac:dyDescent="0.25">
      <c r="A2352" s="14">
        <v>43928.958333333336</v>
      </c>
      <c r="B2352" s="5">
        <f>A2352</f>
        <v>43928.958333333336</v>
      </c>
      <c r="C2352" s="6">
        <v>41439.85546875</v>
      </c>
      <c r="D2352" s="6">
        <v>10778.6103515625</v>
      </c>
      <c r="E2352" s="6">
        <v>27479</v>
      </c>
      <c r="F2352" s="15">
        <f>D2352/C2352*100</f>
        <v>26.010250831330005</v>
      </c>
      <c r="G2352" s="22">
        <f>TRUNC(D2352/E2352*100,3)</f>
        <v>39.223999999999997</v>
      </c>
      <c r="H2352" s="7">
        <f>ROUND(D2352-D2351,3)</f>
        <v>1428.857</v>
      </c>
      <c r="I2352">
        <f>ROUND(H2352/D2351*100,3)</f>
        <v>15.282</v>
      </c>
    </row>
    <row r="2353" spans="1:9" x14ac:dyDescent="0.25">
      <c r="A2353" s="14">
        <v>43929</v>
      </c>
      <c r="B2353" s="5">
        <f>A2353</f>
        <v>43929</v>
      </c>
      <c r="C2353" s="6">
        <v>38462.171875</v>
      </c>
      <c r="D2353" s="6">
        <v>11994.5498046875</v>
      </c>
      <c r="E2353" s="6">
        <v>27479</v>
      </c>
      <c r="F2353" s="15">
        <f>D2353/C2353*100</f>
        <v>31.185315909016126</v>
      </c>
      <c r="G2353" s="22">
        <f>TRUNC(D2353/E2353*100,3)</f>
        <v>43.649000000000001</v>
      </c>
      <c r="H2353" s="7">
        <f>ROUND(D2353-D2352,3)</f>
        <v>1215.9390000000001</v>
      </c>
      <c r="I2353">
        <f>ROUND(H2353/D2352*100,3)</f>
        <v>11.281000000000001</v>
      </c>
    </row>
    <row r="2354" spans="1:9" x14ac:dyDescent="0.25">
      <c r="A2354" s="14">
        <v>43929.041666666664</v>
      </c>
      <c r="B2354" s="5">
        <f>A2354</f>
        <v>43929.041666666664</v>
      </c>
      <c r="C2354" s="6">
        <v>36364.5390625</v>
      </c>
      <c r="D2354" s="6">
        <v>13141.0029296875</v>
      </c>
      <c r="E2354" s="6">
        <v>27479</v>
      </c>
      <c r="F2354" s="15">
        <f>D2354/C2354*100</f>
        <v>36.136860987298533</v>
      </c>
      <c r="G2354" s="22">
        <f>TRUNC(D2354/E2354*100,3)</f>
        <v>47.820999999999998</v>
      </c>
      <c r="H2354" s="7">
        <f>ROUND(D2354-D2353,3)</f>
        <v>1146.453</v>
      </c>
      <c r="I2354">
        <f>ROUND(H2354/D2353*100,3)</f>
        <v>9.5579999999999998</v>
      </c>
    </row>
    <row r="2355" spans="1:9" x14ac:dyDescent="0.25">
      <c r="A2355" s="14">
        <v>43929.083333333336</v>
      </c>
      <c r="B2355" s="5">
        <f>A2355</f>
        <v>43929.083333333336</v>
      </c>
      <c r="C2355" s="6">
        <v>34814.09765625</v>
      </c>
      <c r="D2355" s="6">
        <v>13748.615234375</v>
      </c>
      <c r="E2355" s="6">
        <v>27479</v>
      </c>
      <c r="F2355" s="15">
        <f>D2355/C2355*100</f>
        <v>39.491516827829606</v>
      </c>
      <c r="G2355" s="22">
        <f>TRUNC(D2355/E2355*100,3)</f>
        <v>50.033000000000001</v>
      </c>
      <c r="H2355" s="7">
        <f>ROUND(D2355-D2354,3)</f>
        <v>607.61199999999997</v>
      </c>
      <c r="I2355">
        <f>ROUND(H2355/D2354*100,3)</f>
        <v>4.6239999999999997</v>
      </c>
    </row>
    <row r="2356" spans="1:9" x14ac:dyDescent="0.25">
      <c r="A2356" s="14">
        <v>43929.125</v>
      </c>
      <c r="B2356" s="5">
        <f>A2356</f>
        <v>43929.125</v>
      </c>
      <c r="C2356" s="6">
        <v>33852.69140625</v>
      </c>
      <c r="D2356" s="6">
        <v>13039.724609375</v>
      </c>
      <c r="E2356" s="6">
        <v>27479</v>
      </c>
      <c r="F2356" s="15">
        <f>D2356/C2356*100</f>
        <v>38.51901892494007</v>
      </c>
      <c r="G2356" s="22">
        <f>TRUNC(D2356/E2356*100,3)</f>
        <v>47.453000000000003</v>
      </c>
      <c r="H2356" s="7">
        <f>ROUND(D2356-D2355,3)</f>
        <v>-708.89099999999996</v>
      </c>
      <c r="I2356">
        <f>ROUND(H2356/D2355*100,3)</f>
        <v>-5.1559999999999997</v>
      </c>
    </row>
    <row r="2357" spans="1:9" x14ac:dyDescent="0.25">
      <c r="A2357" s="14">
        <v>43929.166666666664</v>
      </c>
      <c r="B2357" s="5">
        <f>A2357</f>
        <v>43929.166666666664</v>
      </c>
      <c r="C2357" s="6">
        <v>33217.68359375</v>
      </c>
      <c r="D2357" s="6">
        <v>11956.65234375</v>
      </c>
      <c r="E2357" s="6">
        <v>27479</v>
      </c>
      <c r="F2357" s="15">
        <f>D2357/C2357*100</f>
        <v>35.994840850370672</v>
      </c>
      <c r="G2357" s="22">
        <f>TRUNC(D2357/E2357*100,3)</f>
        <v>43.511000000000003</v>
      </c>
      <c r="H2357" s="7">
        <f>ROUND(D2357-D2356,3)</f>
        <v>-1083.0719999999999</v>
      </c>
      <c r="I2357">
        <f>ROUND(H2357/D2356*100,3)</f>
        <v>-8.3059999999999992</v>
      </c>
    </row>
    <row r="2358" spans="1:9" x14ac:dyDescent="0.25">
      <c r="A2358" s="14">
        <v>43929.208333333336</v>
      </c>
      <c r="B2358" s="5">
        <f>A2358</f>
        <v>43929.208333333336</v>
      </c>
      <c r="C2358" s="6">
        <v>33429.3125</v>
      </c>
      <c r="D2358" s="6">
        <v>10943.2880859375</v>
      </c>
      <c r="E2358" s="6">
        <v>27479</v>
      </c>
      <c r="F2358" s="15">
        <f>D2358/C2358*100</f>
        <v>32.735606171791595</v>
      </c>
      <c r="G2358" s="22">
        <f>TRUNC(D2358/E2358*100,3)</f>
        <v>39.823999999999998</v>
      </c>
      <c r="H2358" s="7">
        <f>ROUND(D2358-D2357,3)</f>
        <v>-1013.364</v>
      </c>
      <c r="I2358">
        <f>ROUND(H2358/D2357*100,3)</f>
        <v>-8.4749999999999996</v>
      </c>
    </row>
    <row r="2359" spans="1:9" x14ac:dyDescent="0.25">
      <c r="A2359" s="14">
        <v>43929.25</v>
      </c>
      <c r="B2359" s="5">
        <f>A2359</f>
        <v>43929.25</v>
      </c>
      <c r="C2359" s="6">
        <v>34559.03125</v>
      </c>
      <c r="D2359" s="6">
        <v>10212.513671875</v>
      </c>
      <c r="E2359" s="6">
        <v>27479</v>
      </c>
      <c r="F2359" s="15">
        <f>D2359/C2359*100</f>
        <v>29.550925771031274</v>
      </c>
      <c r="G2359" s="22">
        <f>TRUNC(D2359/E2359*100,3)</f>
        <v>37.164000000000001</v>
      </c>
      <c r="H2359" s="7">
        <f>ROUND(D2359-D2358,3)</f>
        <v>-730.774</v>
      </c>
      <c r="I2359">
        <f>ROUND(H2359/D2358*100,3)</f>
        <v>-6.6779999999999999</v>
      </c>
    </row>
    <row r="2360" spans="1:9" x14ac:dyDescent="0.25">
      <c r="A2360" s="14">
        <v>43929.291666666664</v>
      </c>
      <c r="B2360" s="5">
        <f>A2360</f>
        <v>43929.291666666664</v>
      </c>
      <c r="C2360" s="6">
        <v>36088.26171875</v>
      </c>
      <c r="D2360" s="6">
        <v>9829.3671875</v>
      </c>
      <c r="E2360" s="6">
        <v>27479</v>
      </c>
      <c r="F2360" s="15">
        <f>D2360/C2360*100</f>
        <v>27.237020347790981</v>
      </c>
      <c r="G2360" s="22">
        <f>TRUNC(D2360/E2360*100,3)</f>
        <v>35.770000000000003</v>
      </c>
      <c r="H2360" s="7">
        <f>ROUND(D2360-D2359,3)</f>
        <v>-383.14600000000002</v>
      </c>
      <c r="I2360">
        <f>ROUND(H2360/D2359*100,3)</f>
        <v>-3.7519999999999998</v>
      </c>
    </row>
    <row r="2361" spans="1:9" x14ac:dyDescent="0.25">
      <c r="A2361" s="14">
        <v>43929.333333333336</v>
      </c>
      <c r="B2361" s="5">
        <f>A2361</f>
        <v>43929.333333333336</v>
      </c>
      <c r="C2361" s="6">
        <v>36890.37109375</v>
      </c>
      <c r="D2361" s="6">
        <v>9556.271484375</v>
      </c>
      <c r="E2361" s="6">
        <v>27479</v>
      </c>
      <c r="F2361" s="15">
        <f>D2361/C2361*100</f>
        <v>25.904514378805022</v>
      </c>
      <c r="G2361" s="22">
        <f>TRUNC(D2361/E2361*100,3)</f>
        <v>34.776000000000003</v>
      </c>
      <c r="H2361" s="7">
        <f>ROUND(D2361-D2360,3)</f>
        <v>-273.096</v>
      </c>
      <c r="I2361">
        <f>ROUND(H2361/D2360*100,3)</f>
        <v>-2.778</v>
      </c>
    </row>
    <row r="2362" spans="1:9" x14ac:dyDescent="0.25">
      <c r="A2362" s="14">
        <v>43929.375</v>
      </c>
      <c r="B2362" s="5">
        <f>A2362</f>
        <v>43929.375</v>
      </c>
      <c r="C2362" s="6">
        <v>38365.71875</v>
      </c>
      <c r="D2362" s="6">
        <v>7002.943359375</v>
      </c>
      <c r="E2362" s="6">
        <v>27479</v>
      </c>
      <c r="F2362" s="15">
        <f>D2362/C2362*100</f>
        <v>18.253126977778827</v>
      </c>
      <c r="G2362" s="22">
        <f>TRUNC(D2362/E2362*100,3)</f>
        <v>25.484000000000002</v>
      </c>
      <c r="H2362" s="7">
        <f>ROUND(D2362-D2361,3)</f>
        <v>-2553.328</v>
      </c>
      <c r="I2362">
        <f>ROUND(H2362/D2361*100,3)</f>
        <v>-26.719000000000001</v>
      </c>
    </row>
    <row r="2363" spans="1:9" x14ac:dyDescent="0.25">
      <c r="A2363" s="14">
        <v>43929.416666666664</v>
      </c>
      <c r="B2363" s="5">
        <f>A2363</f>
        <v>43929.416666666664</v>
      </c>
      <c r="C2363" s="6">
        <v>40042.9375</v>
      </c>
      <c r="D2363" s="6">
        <v>4559.09228515625</v>
      </c>
      <c r="E2363" s="6">
        <v>27479</v>
      </c>
      <c r="F2363" s="15">
        <f>D2363/C2363*100</f>
        <v>11.38550908048704</v>
      </c>
      <c r="G2363" s="22">
        <f>TRUNC(D2363/E2363*100,3)</f>
        <v>16.591000000000001</v>
      </c>
      <c r="H2363" s="7">
        <f>ROUND(D2363-D2362,3)</f>
        <v>-2443.8510000000001</v>
      </c>
      <c r="I2363">
        <f>ROUND(H2363/D2362*100,3)</f>
        <v>-34.896999999999998</v>
      </c>
    </row>
    <row r="2364" spans="1:9" x14ac:dyDescent="0.25">
      <c r="A2364" s="14">
        <v>43929.458333333336</v>
      </c>
      <c r="B2364" s="5">
        <f>A2364</f>
        <v>43929.458333333336</v>
      </c>
      <c r="C2364" s="6">
        <v>42183.5703125</v>
      </c>
      <c r="D2364" s="6">
        <v>3773.419921875</v>
      </c>
      <c r="E2364" s="6">
        <v>27479</v>
      </c>
      <c r="F2364" s="15">
        <f>D2364/C2364*100</f>
        <v>8.9452360099468518</v>
      </c>
      <c r="G2364" s="22">
        <f>TRUNC(D2364/E2364*100,3)</f>
        <v>13.731999999999999</v>
      </c>
      <c r="H2364" s="7">
        <f>ROUND(D2364-D2363,3)</f>
        <v>-785.67200000000003</v>
      </c>
      <c r="I2364">
        <f>ROUND(H2364/D2363*100,3)</f>
        <v>-17.233000000000001</v>
      </c>
    </row>
    <row r="2365" spans="1:9" x14ac:dyDescent="0.25">
      <c r="A2365" s="14">
        <v>43929.5</v>
      </c>
      <c r="B2365" s="5">
        <f>A2365</f>
        <v>43929.5</v>
      </c>
      <c r="C2365" s="6">
        <v>45017.88671875</v>
      </c>
      <c r="D2365" s="6">
        <v>3868.03369140625</v>
      </c>
      <c r="E2365" s="6">
        <v>27479</v>
      </c>
      <c r="F2365" s="15">
        <f>D2365/C2365*100</f>
        <v>8.592215168987952</v>
      </c>
      <c r="G2365" s="22">
        <f>TRUNC(D2365/E2365*100,3)</f>
        <v>14.076000000000001</v>
      </c>
      <c r="H2365" s="7">
        <f>ROUND(D2365-D2364,3)</f>
        <v>94.614000000000004</v>
      </c>
      <c r="I2365">
        <f>ROUND(H2365/D2364*100,3)</f>
        <v>2.5070000000000001</v>
      </c>
    </row>
    <row r="2366" spans="1:9" x14ac:dyDescent="0.25">
      <c r="A2366" s="14">
        <v>43929.541666666664</v>
      </c>
      <c r="B2366" s="5">
        <f>A2366</f>
        <v>43929.541666666664</v>
      </c>
      <c r="C2366" s="6">
        <v>47971.9140625</v>
      </c>
      <c r="D2366" s="6">
        <v>4531.333984375</v>
      </c>
      <c r="E2366" s="6">
        <v>27479</v>
      </c>
      <c r="F2366" s="15">
        <f>D2366/C2366*100</f>
        <v>9.4458060991090989</v>
      </c>
      <c r="G2366" s="22">
        <f>TRUNC(D2366/E2366*100,3)</f>
        <v>16.489999999999998</v>
      </c>
      <c r="H2366" s="7">
        <f>ROUND(D2366-D2365,3)</f>
        <v>663.3</v>
      </c>
      <c r="I2366">
        <f>ROUND(H2366/D2365*100,3)</f>
        <v>17.148</v>
      </c>
    </row>
    <row r="2367" spans="1:9" x14ac:dyDescent="0.25">
      <c r="A2367" s="14">
        <v>43929.583333333336</v>
      </c>
      <c r="B2367" s="5">
        <f>A2367</f>
        <v>43929.583333333336</v>
      </c>
      <c r="C2367" s="6">
        <v>50825.38671875</v>
      </c>
      <c r="D2367" s="6">
        <v>4914.65625</v>
      </c>
      <c r="E2367" s="6">
        <v>27479</v>
      </c>
      <c r="F2367" s="15">
        <f>D2367/C2367*100</f>
        <v>9.6696878612965538</v>
      </c>
      <c r="G2367" s="22">
        <f>TRUNC(D2367/E2367*100,3)</f>
        <v>17.885000000000002</v>
      </c>
      <c r="H2367" s="7">
        <f>ROUND(D2367-D2366,3)</f>
        <v>383.322</v>
      </c>
      <c r="I2367">
        <f>ROUND(H2367/D2366*100,3)</f>
        <v>8.4589999999999996</v>
      </c>
    </row>
    <row r="2368" spans="1:9" x14ac:dyDescent="0.25">
      <c r="A2368" s="14">
        <v>43929.625</v>
      </c>
      <c r="B2368" s="5">
        <f>A2368</f>
        <v>43929.625</v>
      </c>
      <c r="C2368" s="6">
        <v>53098.796875</v>
      </c>
      <c r="D2368" s="6">
        <v>5586.58544921875</v>
      </c>
      <c r="E2368" s="6">
        <v>27479</v>
      </c>
      <c r="F2368" s="15">
        <f>D2368/C2368*100</f>
        <v>10.521114936690832</v>
      </c>
      <c r="G2368" s="22">
        <f>TRUNC(D2368/E2368*100,3)</f>
        <v>20.329999999999998</v>
      </c>
      <c r="H2368" s="7">
        <f>ROUND(D2368-D2367,3)</f>
        <v>671.92899999999997</v>
      </c>
      <c r="I2368">
        <f>ROUND(H2368/D2367*100,3)</f>
        <v>13.672000000000001</v>
      </c>
    </row>
    <row r="2369" spans="1:9" x14ac:dyDescent="0.25">
      <c r="A2369" s="14">
        <v>43929.666666666664</v>
      </c>
      <c r="B2369" s="5">
        <f>A2369</f>
        <v>43929.666666666664</v>
      </c>
      <c r="C2369" s="6">
        <v>54758.078125</v>
      </c>
      <c r="D2369" s="6">
        <v>6014.2685546875</v>
      </c>
      <c r="E2369" s="6">
        <v>27479</v>
      </c>
      <c r="F2369" s="15">
        <f>D2369/C2369*100</f>
        <v>10.983344851801261</v>
      </c>
      <c r="G2369" s="22">
        <f>TRUNC(D2369/E2369*100,3)</f>
        <v>21.885999999999999</v>
      </c>
      <c r="H2369" s="7">
        <f>ROUND(D2369-D2368,3)</f>
        <v>427.68299999999999</v>
      </c>
      <c r="I2369">
        <f>ROUND(H2369/D2368*100,3)</f>
        <v>7.6559999999999997</v>
      </c>
    </row>
    <row r="2370" spans="1:9" x14ac:dyDescent="0.25">
      <c r="A2370" s="14">
        <v>43929.708333333336</v>
      </c>
      <c r="B2370" s="5">
        <f>A2370</f>
        <v>43929.708333333336</v>
      </c>
      <c r="C2370" s="6">
        <v>55402.6328125</v>
      </c>
      <c r="D2370" s="6">
        <v>5627.8564453125</v>
      </c>
      <c r="E2370" s="6">
        <v>27479</v>
      </c>
      <c r="F2370" s="15">
        <f>D2370/C2370*100</f>
        <v>10.158102890811964</v>
      </c>
      <c r="G2370" s="22">
        <f>TRUNC(D2370/E2370*100,3)</f>
        <v>20.48</v>
      </c>
      <c r="H2370" s="7">
        <f>ROUND(D2370-D2369,3)</f>
        <v>-386.41199999999998</v>
      </c>
      <c r="I2370">
        <f>ROUND(H2370/D2369*100,3)</f>
        <v>-6.4249999999999998</v>
      </c>
    </row>
    <row r="2371" spans="1:9" x14ac:dyDescent="0.25">
      <c r="A2371" s="14">
        <v>43929.75</v>
      </c>
      <c r="B2371" s="5">
        <f>A2371</f>
        <v>43929.75</v>
      </c>
      <c r="C2371" s="6">
        <v>54862.4921875</v>
      </c>
      <c r="D2371" s="6">
        <v>5561.0693359375</v>
      </c>
      <c r="E2371" s="6">
        <v>27479</v>
      </c>
      <c r="F2371" s="15">
        <f>D2371/C2371*100</f>
        <v>10.136377539926171</v>
      </c>
      <c r="G2371" s="22">
        <f>TRUNC(D2371/E2371*100,3)</f>
        <v>20.236999999999998</v>
      </c>
      <c r="H2371" s="7">
        <f>ROUND(D2371-D2370,3)</f>
        <v>-66.787000000000006</v>
      </c>
      <c r="I2371">
        <f>ROUND(H2371/D2370*100,3)</f>
        <v>-1.1870000000000001</v>
      </c>
    </row>
    <row r="2372" spans="1:9" x14ac:dyDescent="0.25">
      <c r="A2372" s="14">
        <v>43929.791666666664</v>
      </c>
      <c r="B2372" s="5">
        <f>A2372</f>
        <v>43929.791666666664</v>
      </c>
      <c r="C2372" s="6">
        <v>52648.27734375</v>
      </c>
      <c r="D2372" s="6">
        <v>4979.75732421875</v>
      </c>
      <c r="E2372" s="6">
        <v>27479</v>
      </c>
      <c r="F2372" s="15">
        <f>D2372/C2372*100</f>
        <v>9.458538010094852</v>
      </c>
      <c r="G2372" s="22">
        <f>TRUNC(D2372/E2372*100,3)</f>
        <v>18.122</v>
      </c>
      <c r="H2372" s="7">
        <f>ROUND(D2372-D2371,3)</f>
        <v>-581.31200000000001</v>
      </c>
      <c r="I2372">
        <f>ROUND(H2372/D2371*100,3)</f>
        <v>-10.452999999999999</v>
      </c>
    </row>
    <row r="2373" spans="1:9" x14ac:dyDescent="0.25">
      <c r="A2373" s="14">
        <v>43929.833333333336</v>
      </c>
      <c r="B2373" s="5">
        <f>A2373</f>
        <v>43929.833333333336</v>
      </c>
      <c r="C2373" s="6">
        <v>50856.07421875</v>
      </c>
      <c r="D2373" s="6">
        <v>4911.36474609375</v>
      </c>
      <c r="E2373" s="6">
        <v>27479</v>
      </c>
      <c r="F2373" s="15">
        <f>D2373/C2373*100</f>
        <v>9.657380797755307</v>
      </c>
      <c r="G2373" s="22">
        <f>TRUNC(D2373/E2373*100,3)</f>
        <v>17.873000000000001</v>
      </c>
      <c r="H2373" s="7">
        <f>ROUND(D2373-D2372,3)</f>
        <v>-68.393000000000001</v>
      </c>
      <c r="I2373">
        <f>ROUND(H2373/D2372*100,3)</f>
        <v>-1.373</v>
      </c>
    </row>
    <row r="2374" spans="1:9" x14ac:dyDescent="0.25">
      <c r="A2374" s="14">
        <v>43929.875</v>
      </c>
      <c r="B2374" s="5">
        <f>A2374</f>
        <v>43929.875</v>
      </c>
      <c r="C2374" s="6">
        <v>49184.14453125</v>
      </c>
      <c r="D2374" s="6">
        <v>5525.01171875</v>
      </c>
      <c r="E2374" s="6">
        <v>27479</v>
      </c>
      <c r="F2374" s="15">
        <f>D2374/C2374*100</f>
        <v>11.233318727826177</v>
      </c>
      <c r="G2374" s="22">
        <f>TRUNC(D2374/E2374*100,3)</f>
        <v>20.106000000000002</v>
      </c>
      <c r="H2374" s="7">
        <f>ROUND(D2374-D2373,3)</f>
        <v>613.64700000000005</v>
      </c>
      <c r="I2374">
        <f>ROUND(H2374/D2373*100,3)</f>
        <v>12.494</v>
      </c>
    </row>
    <row r="2375" spans="1:9" x14ac:dyDescent="0.25">
      <c r="A2375" s="14">
        <v>43929.916666666664</v>
      </c>
      <c r="B2375" s="5">
        <f>A2375</f>
        <v>43929.916666666664</v>
      </c>
      <c r="C2375" s="6">
        <v>45866.03515625</v>
      </c>
      <c r="D2375" s="6">
        <v>5426.83544921875</v>
      </c>
      <c r="E2375" s="6">
        <v>27479</v>
      </c>
      <c r="F2375" s="15">
        <f>D2375/C2375*100</f>
        <v>11.831926240695028</v>
      </c>
      <c r="G2375" s="22">
        <f>TRUNC(D2375/E2375*100,3)</f>
        <v>19.748999999999999</v>
      </c>
      <c r="H2375" s="7">
        <f>ROUND(D2375-D2374,3)</f>
        <v>-98.176000000000002</v>
      </c>
      <c r="I2375">
        <f>ROUND(H2375/D2374*100,3)</f>
        <v>-1.7769999999999999</v>
      </c>
    </row>
    <row r="2376" spans="1:9" x14ac:dyDescent="0.25">
      <c r="A2376" s="14">
        <v>43929.958333333336</v>
      </c>
      <c r="B2376" s="5">
        <f>A2376</f>
        <v>43929.958333333336</v>
      </c>
      <c r="C2376" s="6">
        <v>42425.96875</v>
      </c>
      <c r="D2376" s="6">
        <v>5413.13232421875</v>
      </c>
      <c r="E2376" s="6">
        <v>27479</v>
      </c>
      <c r="F2376" s="15">
        <f>D2376/C2376*100</f>
        <v>12.759007003744022</v>
      </c>
      <c r="G2376" s="22">
        <f>TRUNC(D2376/E2376*100,3)</f>
        <v>19.699000000000002</v>
      </c>
      <c r="H2376" s="7">
        <f>ROUND(D2376-D2375,3)</f>
        <v>-13.702999999999999</v>
      </c>
      <c r="I2376">
        <f>ROUND(H2376/D2375*100,3)</f>
        <v>-0.253</v>
      </c>
    </row>
    <row r="2377" spans="1:9" x14ac:dyDescent="0.25">
      <c r="A2377" s="14">
        <v>43930</v>
      </c>
      <c r="B2377" s="5">
        <f>A2377</f>
        <v>43930</v>
      </c>
      <c r="C2377" s="6">
        <v>38969.41796875</v>
      </c>
      <c r="D2377" s="6">
        <v>5549.09912109375</v>
      </c>
      <c r="E2377" s="6">
        <v>27479</v>
      </c>
      <c r="F2377" s="15">
        <f>D2377/C2377*100</f>
        <v>14.23962535325427</v>
      </c>
      <c r="G2377" s="22">
        <f>TRUNC(D2377/E2377*100,3)</f>
        <v>20.193000000000001</v>
      </c>
      <c r="H2377" s="7">
        <f>ROUND(D2377-D2376,3)</f>
        <v>135.96700000000001</v>
      </c>
      <c r="I2377">
        <f>ROUND(H2377/D2376*100,3)</f>
        <v>2.512</v>
      </c>
    </row>
    <row r="2378" spans="1:9" x14ac:dyDescent="0.25">
      <c r="A2378" s="14">
        <v>43930.041666666664</v>
      </c>
      <c r="B2378" s="5">
        <f>A2378</f>
        <v>43930.041666666664</v>
      </c>
      <c r="C2378" s="6">
        <v>36622.15234375</v>
      </c>
      <c r="D2378" s="6">
        <v>6413.1845703125</v>
      </c>
      <c r="E2378" s="6">
        <v>27479</v>
      </c>
      <c r="F2378" s="15">
        <f>D2378/C2378*100</f>
        <v>17.511763126633888</v>
      </c>
      <c r="G2378" s="22">
        <f>TRUNC(D2378/E2378*100,3)</f>
        <v>23.338000000000001</v>
      </c>
      <c r="H2378" s="7">
        <f>ROUND(D2378-D2377,3)</f>
        <v>864.08500000000004</v>
      </c>
      <c r="I2378">
        <f>ROUND(H2378/D2377*100,3)</f>
        <v>15.571999999999999</v>
      </c>
    </row>
    <row r="2379" spans="1:9" x14ac:dyDescent="0.25">
      <c r="A2379" s="14">
        <v>43930.083333333336</v>
      </c>
      <c r="B2379" s="5">
        <f>A2379</f>
        <v>43930.083333333336</v>
      </c>
      <c r="C2379" s="6">
        <v>34887.83203125</v>
      </c>
      <c r="D2379" s="6">
        <v>7175.4443359375</v>
      </c>
      <c r="E2379" s="6">
        <v>27479</v>
      </c>
      <c r="F2379" s="15">
        <f>D2379/C2379*100</f>
        <v>20.567183221675268</v>
      </c>
      <c r="G2379" s="22">
        <f>TRUNC(D2379/E2379*100,3)</f>
        <v>26.111999999999998</v>
      </c>
      <c r="H2379" s="7">
        <f>ROUND(D2379-D2378,3)</f>
        <v>762.26</v>
      </c>
      <c r="I2379">
        <f>ROUND(H2379/D2378*100,3)</f>
        <v>11.885999999999999</v>
      </c>
    </row>
    <row r="2380" spans="1:9" x14ac:dyDescent="0.25">
      <c r="A2380" s="14">
        <v>43930.125</v>
      </c>
      <c r="B2380" s="5">
        <f>A2380</f>
        <v>43930.125</v>
      </c>
      <c r="C2380" s="6">
        <v>33625.17578125</v>
      </c>
      <c r="D2380" s="6">
        <v>6899.06591796875</v>
      </c>
      <c r="E2380" s="6">
        <v>27479</v>
      </c>
      <c r="F2380" s="15">
        <f>D2380/C2380*100</f>
        <v>20.517560897973929</v>
      </c>
      <c r="G2380" s="22">
        <f>TRUNC(D2380/E2380*100,3)</f>
        <v>25.106000000000002</v>
      </c>
      <c r="H2380" s="7">
        <f>ROUND(D2380-D2379,3)</f>
        <v>-276.37799999999999</v>
      </c>
      <c r="I2380">
        <f>ROUND(H2380/D2379*100,3)</f>
        <v>-3.8519999999999999</v>
      </c>
    </row>
    <row r="2381" spans="1:9" x14ac:dyDescent="0.25">
      <c r="A2381" s="14">
        <v>43930.166666666664</v>
      </c>
      <c r="B2381" s="5">
        <f>A2381</f>
        <v>43930.166666666664</v>
      </c>
      <c r="C2381" s="6">
        <v>32889.609375</v>
      </c>
      <c r="D2381" s="6">
        <v>5424.73486328125</v>
      </c>
      <c r="E2381" s="6">
        <v>27479</v>
      </c>
      <c r="F2381" s="15">
        <f>D2381/C2381*100</f>
        <v>16.493764949986577</v>
      </c>
      <c r="G2381" s="22">
        <f>TRUNC(D2381/E2381*100,3)</f>
        <v>19.741</v>
      </c>
      <c r="H2381" s="7">
        <f>ROUND(D2381-D2380,3)</f>
        <v>-1474.3309999999999</v>
      </c>
      <c r="I2381">
        <f>ROUND(H2381/D2380*100,3)</f>
        <v>-21.37</v>
      </c>
    </row>
    <row r="2382" spans="1:9" x14ac:dyDescent="0.25">
      <c r="A2382" s="14">
        <v>43930.208333333336</v>
      </c>
      <c r="B2382" s="5">
        <f>A2382</f>
        <v>43930.208333333336</v>
      </c>
      <c r="C2382" s="6">
        <v>32982.56640625</v>
      </c>
      <c r="D2382" s="6">
        <v>5585.00341796875</v>
      </c>
      <c r="E2382" s="6">
        <v>27479</v>
      </c>
      <c r="F2382" s="15">
        <f>D2382/C2382*100</f>
        <v>16.93319843331059</v>
      </c>
      <c r="G2382" s="22">
        <f>TRUNC(D2382/E2382*100,3)</f>
        <v>20.324000000000002</v>
      </c>
      <c r="H2382" s="7">
        <f>ROUND(D2382-D2381,3)</f>
        <v>160.26900000000001</v>
      </c>
      <c r="I2382">
        <f>ROUND(H2382/D2381*100,3)</f>
        <v>2.9540000000000002</v>
      </c>
    </row>
    <row r="2383" spans="1:9" x14ac:dyDescent="0.25">
      <c r="A2383" s="14">
        <v>43930.25</v>
      </c>
      <c r="B2383" s="5">
        <f>A2383</f>
        <v>43930.25</v>
      </c>
      <c r="C2383" s="6">
        <v>34031.05859375</v>
      </c>
      <c r="D2383" s="6">
        <v>4737.30810546875</v>
      </c>
      <c r="E2383" s="6">
        <v>27479</v>
      </c>
      <c r="F2383" s="15">
        <f>D2383/C2383*100</f>
        <v>13.920542884136974</v>
      </c>
      <c r="G2383" s="22">
        <f>TRUNC(D2383/E2383*100,3)</f>
        <v>17.239000000000001</v>
      </c>
      <c r="H2383" s="7">
        <f>ROUND(D2383-D2382,3)</f>
        <v>-847.69500000000005</v>
      </c>
      <c r="I2383">
        <f>ROUND(H2383/D2382*100,3)</f>
        <v>-15.178000000000001</v>
      </c>
    </row>
    <row r="2384" spans="1:9" x14ac:dyDescent="0.25">
      <c r="A2384" s="14">
        <v>43930.291666666664</v>
      </c>
      <c r="B2384" s="5">
        <f>A2384</f>
        <v>43930.291666666664</v>
      </c>
      <c r="C2384" s="6">
        <v>35182.71484375</v>
      </c>
      <c r="D2384" s="6">
        <v>3918.09130859375</v>
      </c>
      <c r="E2384" s="6">
        <v>27479</v>
      </c>
      <c r="F2384" s="15">
        <f>D2384/C2384*100</f>
        <v>11.136409813723558</v>
      </c>
      <c r="G2384" s="22">
        <f>TRUNC(D2384/E2384*100,3)</f>
        <v>14.257999999999999</v>
      </c>
      <c r="H2384" s="7">
        <f>ROUND(D2384-D2383,3)</f>
        <v>-819.21699999999998</v>
      </c>
      <c r="I2384">
        <f>ROUND(H2384/D2383*100,3)</f>
        <v>-17.292999999999999</v>
      </c>
    </row>
    <row r="2385" spans="1:9" x14ac:dyDescent="0.25">
      <c r="A2385" s="14">
        <v>43930.333333333336</v>
      </c>
      <c r="B2385" s="5">
        <f>A2385</f>
        <v>43930.333333333336</v>
      </c>
      <c r="C2385" s="6">
        <v>36129.046875</v>
      </c>
      <c r="D2385" s="6">
        <v>3815.63720703125</v>
      </c>
      <c r="E2385" s="6">
        <v>27479</v>
      </c>
      <c r="F2385" s="15">
        <f>D2385/C2385*100</f>
        <v>10.561134425252535</v>
      </c>
      <c r="G2385" s="22">
        <f>TRUNC(D2385/E2385*100,3)</f>
        <v>13.885</v>
      </c>
      <c r="H2385" s="7">
        <f>ROUND(D2385-D2384,3)</f>
        <v>-102.45399999999999</v>
      </c>
      <c r="I2385">
        <f>ROUND(H2385/D2384*100,3)</f>
        <v>-2.6150000000000002</v>
      </c>
    </row>
    <row r="2386" spans="1:9" x14ac:dyDescent="0.25">
      <c r="A2386" s="14">
        <v>43930.375</v>
      </c>
      <c r="B2386" s="5">
        <f>A2386</f>
        <v>43930.375</v>
      </c>
      <c r="C2386" s="6">
        <v>37749.8203125</v>
      </c>
      <c r="D2386" s="6">
        <v>3747.175537109375</v>
      </c>
      <c r="E2386" s="6">
        <v>27479</v>
      </c>
      <c r="F2386" s="15">
        <f>D2386/C2386*100</f>
        <v>9.9263400622560916</v>
      </c>
      <c r="G2386" s="22">
        <f>TRUNC(D2386/E2386*100,3)</f>
        <v>13.635999999999999</v>
      </c>
      <c r="H2386" s="7">
        <f>ROUND(D2386-D2385,3)</f>
        <v>-68.462000000000003</v>
      </c>
      <c r="I2386">
        <f>ROUND(H2386/D2385*100,3)</f>
        <v>-1.794</v>
      </c>
    </row>
    <row r="2387" spans="1:9" x14ac:dyDescent="0.25">
      <c r="A2387" s="14">
        <v>43930.416666666664</v>
      </c>
      <c r="B2387" s="5">
        <f>A2387</f>
        <v>43930.416666666664</v>
      </c>
      <c r="C2387" s="6">
        <v>39952.68359375</v>
      </c>
      <c r="D2387" s="6">
        <v>3740.820556640625</v>
      </c>
      <c r="E2387" s="6">
        <v>27479</v>
      </c>
      <c r="F2387" s="15">
        <f>D2387/C2387*100</f>
        <v>9.3631271297776362</v>
      </c>
      <c r="G2387" s="22">
        <f>TRUNC(D2387/E2387*100,3)</f>
        <v>13.613</v>
      </c>
      <c r="H2387" s="7">
        <f>ROUND(D2387-D2386,3)</f>
        <v>-6.3550000000000004</v>
      </c>
      <c r="I2387">
        <f>ROUND(H2387/D2386*100,3)</f>
        <v>-0.17</v>
      </c>
    </row>
    <row r="2388" spans="1:9" x14ac:dyDescent="0.25">
      <c r="A2388" s="14">
        <v>43930.458333333336</v>
      </c>
      <c r="B2388" s="5">
        <f>A2388</f>
        <v>43930.458333333336</v>
      </c>
      <c r="C2388" s="6">
        <v>42194.05859375</v>
      </c>
      <c r="D2388" s="6">
        <v>4532.61376953125</v>
      </c>
      <c r="E2388" s="6">
        <v>27479</v>
      </c>
      <c r="F2388" s="15">
        <f>D2388/C2388*100</f>
        <v>10.742303349321897</v>
      </c>
      <c r="G2388" s="22">
        <f>TRUNC(D2388/E2388*100,3)</f>
        <v>16.494</v>
      </c>
      <c r="H2388" s="7">
        <f>ROUND(D2388-D2387,3)</f>
        <v>791.79300000000001</v>
      </c>
      <c r="I2388">
        <f>ROUND(H2388/D2387*100,3)</f>
        <v>21.166</v>
      </c>
    </row>
    <row r="2389" spans="1:9" x14ac:dyDescent="0.25">
      <c r="A2389" s="14">
        <v>43930.5</v>
      </c>
      <c r="B2389" s="5">
        <f>A2389</f>
        <v>43930.5</v>
      </c>
      <c r="C2389" s="6">
        <v>44730.36328125</v>
      </c>
      <c r="D2389" s="6">
        <v>4333.32421875</v>
      </c>
      <c r="E2389" s="6">
        <v>27479</v>
      </c>
      <c r="F2389" s="15">
        <f>D2389/C2389*100</f>
        <v>9.687657110011525</v>
      </c>
      <c r="G2389" s="22">
        <f>TRUNC(D2389/E2389*100,3)</f>
        <v>15.769</v>
      </c>
      <c r="H2389" s="7">
        <f>ROUND(D2389-D2388,3)</f>
        <v>-199.29</v>
      </c>
      <c r="I2389">
        <f>ROUND(H2389/D2388*100,3)</f>
        <v>-4.3970000000000002</v>
      </c>
    </row>
    <row r="2390" spans="1:9" x14ac:dyDescent="0.25">
      <c r="A2390" s="14">
        <v>43930.541666666664</v>
      </c>
      <c r="B2390" s="5">
        <f>A2390</f>
        <v>43930.541666666664</v>
      </c>
      <c r="C2390" s="6">
        <v>46908.18359375</v>
      </c>
      <c r="D2390" s="6">
        <v>4455.03564453125</v>
      </c>
      <c r="E2390" s="6">
        <v>27479</v>
      </c>
      <c r="F2390" s="15">
        <f>D2390/C2390*100</f>
        <v>9.4973527073958905</v>
      </c>
      <c r="G2390" s="22">
        <f>TRUNC(D2390/E2390*100,3)</f>
        <v>16.212</v>
      </c>
      <c r="H2390" s="7">
        <f>ROUND(D2390-D2389,3)</f>
        <v>121.711</v>
      </c>
      <c r="I2390">
        <f>ROUND(H2390/D2389*100,3)</f>
        <v>2.8090000000000002</v>
      </c>
    </row>
    <row r="2391" spans="1:9" x14ac:dyDescent="0.25">
      <c r="A2391" s="14">
        <v>43930.583333333336</v>
      </c>
      <c r="B2391" s="5">
        <f>A2391</f>
        <v>43930.583333333336</v>
      </c>
      <c r="C2391" s="6">
        <v>49006.703125</v>
      </c>
      <c r="D2391" s="6">
        <v>2966.462646484375</v>
      </c>
      <c r="E2391" s="6">
        <v>27479</v>
      </c>
      <c r="F2391" s="15">
        <f>D2391/C2391*100</f>
        <v>6.0531773355940786</v>
      </c>
      <c r="G2391" s="22">
        <f>TRUNC(D2391/E2391*100,3)</f>
        <v>10.795</v>
      </c>
      <c r="H2391" s="7">
        <f>ROUND(D2391-D2390,3)</f>
        <v>-1488.5730000000001</v>
      </c>
      <c r="I2391">
        <f>ROUND(H2391/D2390*100,3)</f>
        <v>-33.412999999999997</v>
      </c>
    </row>
    <row r="2392" spans="1:9" x14ac:dyDescent="0.25">
      <c r="A2392" s="14">
        <v>43930.625</v>
      </c>
      <c r="B2392" s="5">
        <f>A2392</f>
        <v>43930.625</v>
      </c>
      <c r="C2392" s="6">
        <v>49407.5546875</v>
      </c>
      <c r="D2392" s="6">
        <v>3225.655029296875</v>
      </c>
      <c r="E2392" s="6">
        <v>27479</v>
      </c>
      <c r="F2392" s="15">
        <f>D2392/C2392*100</f>
        <v>6.5286676292703847</v>
      </c>
      <c r="G2392" s="22">
        <f>TRUNC(D2392/E2392*100,3)</f>
        <v>11.738</v>
      </c>
      <c r="H2392" s="7">
        <f>ROUND(D2392-D2391,3)</f>
        <v>259.19200000000001</v>
      </c>
      <c r="I2392">
        <f>ROUND(H2392/D2391*100,3)</f>
        <v>8.7370000000000001</v>
      </c>
    </row>
    <row r="2393" spans="1:9" x14ac:dyDescent="0.25">
      <c r="A2393" s="14">
        <v>43930.666666666664</v>
      </c>
      <c r="B2393" s="5">
        <f>A2393</f>
        <v>43930.666666666664</v>
      </c>
      <c r="C2393" s="6">
        <v>49046.6328125</v>
      </c>
      <c r="D2393" s="6">
        <v>4586.451171875</v>
      </c>
      <c r="E2393" s="6">
        <v>27479</v>
      </c>
      <c r="F2393" s="15">
        <f>D2393/C2393*100</f>
        <v>9.3512049836499678</v>
      </c>
      <c r="G2393" s="22">
        <f>TRUNC(D2393/E2393*100,3)</f>
        <v>16.690000000000001</v>
      </c>
      <c r="H2393" s="7">
        <f>ROUND(D2393-D2392,3)</f>
        <v>1360.796</v>
      </c>
      <c r="I2393">
        <f>ROUND(H2393/D2392*100,3)</f>
        <v>42.186999999999998</v>
      </c>
    </row>
    <row r="2394" spans="1:9" x14ac:dyDescent="0.25">
      <c r="A2394" s="14">
        <v>43930.708333333336</v>
      </c>
      <c r="B2394" s="5">
        <f>A2394</f>
        <v>43930.708333333336</v>
      </c>
      <c r="C2394" s="6">
        <v>48071.53515625</v>
      </c>
      <c r="D2394" s="6">
        <v>4682.18115234375</v>
      </c>
      <c r="E2394" s="6">
        <v>27479</v>
      </c>
      <c r="F2394" s="15">
        <f>D2394/C2394*100</f>
        <v>9.7400283496771127</v>
      </c>
      <c r="G2394" s="22">
        <f>TRUNC(D2394/E2394*100,3)</f>
        <v>17.039000000000001</v>
      </c>
      <c r="H2394" s="7">
        <f>ROUND(D2394-D2393,3)</f>
        <v>95.73</v>
      </c>
      <c r="I2394">
        <f>ROUND(H2394/D2393*100,3)</f>
        <v>2.0870000000000002</v>
      </c>
    </row>
    <row r="2395" spans="1:9" x14ac:dyDescent="0.25">
      <c r="A2395" s="14">
        <v>43930.75</v>
      </c>
      <c r="B2395" s="5">
        <f>A2395</f>
        <v>43930.75</v>
      </c>
      <c r="C2395" s="6">
        <v>46129.3046875</v>
      </c>
      <c r="D2395" s="6">
        <v>5051.6220703125</v>
      </c>
      <c r="E2395" s="6">
        <v>27479</v>
      </c>
      <c r="F2395" s="15">
        <f>D2395/C2395*100</f>
        <v>10.951004149172393</v>
      </c>
      <c r="G2395" s="22">
        <f>TRUNC(D2395/E2395*100,3)</f>
        <v>18.382999999999999</v>
      </c>
      <c r="H2395" s="7">
        <f>ROUND(D2395-D2394,3)</f>
        <v>369.44099999999997</v>
      </c>
      <c r="I2395">
        <f>ROUND(H2395/D2394*100,3)</f>
        <v>7.89</v>
      </c>
    </row>
    <row r="2396" spans="1:9" x14ac:dyDescent="0.25">
      <c r="A2396" s="14">
        <v>43930.791666666664</v>
      </c>
      <c r="B2396" s="5">
        <f>A2396</f>
        <v>43930.791666666664</v>
      </c>
      <c r="C2396" s="6">
        <v>43792.79296875</v>
      </c>
      <c r="D2396" s="6">
        <v>5961.6318359375</v>
      </c>
      <c r="E2396" s="6">
        <v>27479</v>
      </c>
      <c r="F2396" s="15">
        <f>D2396/C2396*100</f>
        <v>13.613271572314758</v>
      </c>
      <c r="G2396" s="22">
        <f>TRUNC(D2396/E2396*100,3)</f>
        <v>21.695</v>
      </c>
      <c r="H2396" s="7">
        <f>ROUND(D2396-D2395,3)</f>
        <v>910.01</v>
      </c>
      <c r="I2396">
        <f>ROUND(H2396/D2395*100,3)</f>
        <v>18.013999999999999</v>
      </c>
    </row>
    <row r="2397" spans="1:9" x14ac:dyDescent="0.25">
      <c r="A2397" s="14">
        <v>43930.833333333336</v>
      </c>
      <c r="B2397" s="5">
        <f>A2397</f>
        <v>43930.833333333336</v>
      </c>
      <c r="C2397" s="6">
        <v>42838.5234375</v>
      </c>
      <c r="D2397" s="6">
        <v>6179.03955078125</v>
      </c>
      <c r="E2397" s="6">
        <v>27479</v>
      </c>
      <c r="F2397" s="15">
        <f>D2397/C2397*100</f>
        <v>14.424025514782892</v>
      </c>
      <c r="G2397" s="22">
        <f>TRUNC(D2397/E2397*100,3)</f>
        <v>22.486000000000001</v>
      </c>
      <c r="H2397" s="7">
        <f>ROUND(D2397-D2396,3)</f>
        <v>217.40799999999999</v>
      </c>
      <c r="I2397">
        <f>ROUND(H2397/D2396*100,3)</f>
        <v>3.6469999999999998</v>
      </c>
    </row>
    <row r="2398" spans="1:9" x14ac:dyDescent="0.25">
      <c r="A2398" s="14">
        <v>43930.875</v>
      </c>
      <c r="B2398" s="5">
        <f>A2398</f>
        <v>43930.875</v>
      </c>
      <c r="C2398" s="6">
        <v>41922.94921875</v>
      </c>
      <c r="D2398" s="6">
        <v>7394.26123046875</v>
      </c>
      <c r="E2398" s="6">
        <v>27479</v>
      </c>
      <c r="F2398" s="15">
        <f>D2398/C2398*100</f>
        <v>17.637741066083379</v>
      </c>
      <c r="G2398" s="22">
        <f>TRUNC(D2398/E2398*100,3)</f>
        <v>26.908000000000001</v>
      </c>
      <c r="H2398" s="7">
        <f>ROUND(D2398-D2397,3)</f>
        <v>1215.222</v>
      </c>
      <c r="I2398">
        <f>ROUND(H2398/D2397*100,3)</f>
        <v>19.667000000000002</v>
      </c>
    </row>
    <row r="2399" spans="1:9" x14ac:dyDescent="0.25">
      <c r="A2399" s="14">
        <v>43930.916666666664</v>
      </c>
      <c r="B2399" s="5">
        <f>A2399</f>
        <v>43930.916666666664</v>
      </c>
      <c r="C2399" s="6">
        <v>39893.5390625</v>
      </c>
      <c r="D2399" s="6">
        <v>9853.3466796875</v>
      </c>
      <c r="E2399" s="6">
        <v>27479</v>
      </c>
      <c r="F2399" s="15">
        <f>D2399/C2399*100</f>
        <v>24.699103943248957</v>
      </c>
      <c r="G2399" s="22">
        <f>TRUNC(D2399/E2399*100,3)</f>
        <v>35.856999999999999</v>
      </c>
      <c r="H2399" s="7">
        <f>ROUND(D2399-D2398,3)</f>
        <v>2459.085</v>
      </c>
      <c r="I2399">
        <f>ROUND(H2399/D2398*100,3)</f>
        <v>33.256999999999998</v>
      </c>
    </row>
    <row r="2400" spans="1:9" x14ac:dyDescent="0.25">
      <c r="A2400" s="14">
        <v>43930.958333333336</v>
      </c>
      <c r="B2400" s="5">
        <f>A2400</f>
        <v>43930.958333333336</v>
      </c>
      <c r="C2400" s="6">
        <v>37300.51171875</v>
      </c>
      <c r="D2400" s="6">
        <v>9690.6962890625</v>
      </c>
      <c r="E2400" s="6">
        <v>27479</v>
      </c>
      <c r="F2400" s="15">
        <f>D2400/C2400*100</f>
        <v>25.980062585016061</v>
      </c>
      <c r="G2400" s="22">
        <f>TRUNC(D2400/E2400*100,3)</f>
        <v>35.265000000000001</v>
      </c>
      <c r="H2400" s="7">
        <f>ROUND(D2400-D2399,3)</f>
        <v>-162.65</v>
      </c>
      <c r="I2400">
        <f>ROUND(H2400/D2399*100,3)</f>
        <v>-1.651</v>
      </c>
    </row>
    <row r="2401" spans="1:9" x14ac:dyDescent="0.25">
      <c r="A2401" s="14">
        <v>43931</v>
      </c>
      <c r="B2401" s="5">
        <f>A2401</f>
        <v>43931</v>
      </c>
      <c r="C2401" s="6">
        <v>34708.33984375</v>
      </c>
      <c r="D2401" s="6">
        <v>9571.1748046875</v>
      </c>
      <c r="E2401" s="6">
        <v>27479</v>
      </c>
      <c r="F2401" s="15">
        <f>D2401/C2401*100</f>
        <v>27.57600867046656</v>
      </c>
      <c r="G2401" s="22">
        <f>TRUNC(D2401/E2401*100,3)</f>
        <v>34.83</v>
      </c>
      <c r="H2401" s="7">
        <f>ROUND(D2401-D2400,3)</f>
        <v>-119.521</v>
      </c>
      <c r="I2401">
        <f>ROUND(H2401/D2400*100,3)</f>
        <v>-1.2330000000000001</v>
      </c>
    </row>
    <row r="2402" spans="1:9" x14ac:dyDescent="0.25">
      <c r="A2402" s="14">
        <v>43931.041666666664</v>
      </c>
      <c r="B2402" s="5">
        <f>A2402</f>
        <v>43931.041666666664</v>
      </c>
      <c r="C2402" s="6">
        <v>32730.94140625</v>
      </c>
      <c r="D2402" s="6">
        <v>10456.5</v>
      </c>
      <c r="E2402" s="6">
        <v>27479</v>
      </c>
      <c r="F2402" s="15">
        <f>D2402/C2402*100</f>
        <v>31.946835473553847</v>
      </c>
      <c r="G2402" s="22">
        <f>TRUNC(D2402/E2402*100,3)</f>
        <v>38.052</v>
      </c>
      <c r="H2402" s="7">
        <f>ROUND(D2402-D2401,3)</f>
        <v>885.32500000000005</v>
      </c>
      <c r="I2402">
        <f>ROUND(H2402/D2401*100,3)</f>
        <v>9.25</v>
      </c>
    </row>
    <row r="2403" spans="1:9" x14ac:dyDescent="0.25">
      <c r="A2403" s="14">
        <v>43931.083333333336</v>
      </c>
      <c r="B2403" s="5">
        <f>A2403</f>
        <v>43931.083333333336</v>
      </c>
      <c r="C2403" s="6">
        <v>31456.478515625</v>
      </c>
      <c r="D2403" s="6">
        <v>11189.7841796875</v>
      </c>
      <c r="E2403" s="6">
        <v>27479</v>
      </c>
      <c r="F2403" s="15">
        <f>D2403/C2403*100</f>
        <v>35.572272255870388</v>
      </c>
      <c r="G2403" s="22">
        <f>TRUNC(D2403/E2403*100,3)</f>
        <v>40.720999999999997</v>
      </c>
      <c r="H2403" s="7">
        <f>ROUND(D2403-D2402,3)</f>
        <v>733.28399999999999</v>
      </c>
      <c r="I2403">
        <f>ROUND(H2403/D2402*100,3)</f>
        <v>7.0129999999999999</v>
      </c>
    </row>
    <row r="2404" spans="1:9" x14ac:dyDescent="0.25">
      <c r="A2404" s="14">
        <v>43931.125</v>
      </c>
      <c r="B2404" s="5">
        <f>A2404</f>
        <v>43931.125</v>
      </c>
      <c r="C2404" s="6">
        <v>30624.529296875</v>
      </c>
      <c r="D2404" s="6">
        <v>11067.5556640625</v>
      </c>
      <c r="E2404" s="6">
        <v>27479</v>
      </c>
      <c r="F2404" s="15">
        <f>D2404/C2404*100</f>
        <v>36.139512731031132</v>
      </c>
      <c r="G2404" s="22">
        <f>TRUNC(D2404/E2404*100,3)</f>
        <v>40.276000000000003</v>
      </c>
      <c r="H2404" s="7">
        <f>ROUND(D2404-D2403,3)</f>
        <v>-122.229</v>
      </c>
      <c r="I2404">
        <f>ROUND(H2404/D2403*100,3)</f>
        <v>-1.0920000000000001</v>
      </c>
    </row>
    <row r="2405" spans="1:9" x14ac:dyDescent="0.25">
      <c r="A2405" s="14">
        <v>43931.166666666664</v>
      </c>
      <c r="B2405" s="5">
        <f>A2405</f>
        <v>43931.166666666664</v>
      </c>
      <c r="C2405" s="6">
        <v>30255.79296875</v>
      </c>
      <c r="D2405" s="6">
        <v>11307.458984375</v>
      </c>
      <c r="E2405" s="6">
        <v>27479</v>
      </c>
      <c r="F2405" s="15">
        <f>D2405/C2405*100</f>
        <v>37.372872679470085</v>
      </c>
      <c r="G2405" s="22">
        <f>TRUNC(D2405/E2405*100,3)</f>
        <v>41.149000000000001</v>
      </c>
      <c r="H2405" s="7">
        <f>ROUND(D2405-D2404,3)</f>
        <v>239.90299999999999</v>
      </c>
      <c r="I2405">
        <f>ROUND(H2405/D2404*100,3)</f>
        <v>2.1680000000000001</v>
      </c>
    </row>
    <row r="2406" spans="1:9" x14ac:dyDescent="0.25">
      <c r="A2406" s="14">
        <v>43931.208333333336</v>
      </c>
      <c r="B2406" s="5">
        <f>A2406</f>
        <v>43931.208333333336</v>
      </c>
      <c r="C2406" s="6">
        <v>30366.623046875</v>
      </c>
      <c r="D2406" s="6">
        <v>10470.353515625</v>
      </c>
      <c r="E2406" s="6">
        <v>27479</v>
      </c>
      <c r="F2406" s="15">
        <f>D2406/C2406*100</f>
        <v>34.479808635496248</v>
      </c>
      <c r="G2406" s="22">
        <f>TRUNC(D2406/E2406*100,3)</f>
        <v>38.103000000000002</v>
      </c>
      <c r="H2406" s="7">
        <f>ROUND(D2406-D2405,3)</f>
        <v>-837.10500000000002</v>
      </c>
      <c r="I2406">
        <f>ROUND(H2406/D2405*100,3)</f>
        <v>-7.4029999999999996</v>
      </c>
    </row>
    <row r="2407" spans="1:9" x14ac:dyDescent="0.25">
      <c r="A2407" s="14">
        <v>43931.25</v>
      </c>
      <c r="B2407" s="5">
        <f>A2407</f>
        <v>43931.25</v>
      </c>
      <c r="C2407" s="6">
        <v>31198.953125</v>
      </c>
      <c r="D2407" s="6">
        <v>10284.2548828125</v>
      </c>
      <c r="E2407" s="6">
        <v>27479</v>
      </c>
      <c r="F2407" s="15">
        <f>D2407/C2407*100</f>
        <v>32.963461439261032</v>
      </c>
      <c r="G2407" s="22">
        <f>TRUNC(D2407/E2407*100,3)</f>
        <v>37.424999999999997</v>
      </c>
      <c r="H2407" s="7">
        <f>ROUND(D2407-D2406,3)</f>
        <v>-186.09899999999999</v>
      </c>
      <c r="I2407">
        <f>ROUND(H2407/D2406*100,3)</f>
        <v>-1.7769999999999999</v>
      </c>
    </row>
    <row r="2408" spans="1:9" x14ac:dyDescent="0.25">
      <c r="A2408" s="14">
        <v>43931.291666666664</v>
      </c>
      <c r="B2408" s="5">
        <f>A2408</f>
        <v>43931.291666666664</v>
      </c>
      <c r="C2408" s="6">
        <v>32463.45703125</v>
      </c>
      <c r="D2408" s="6">
        <v>9275.216796875</v>
      </c>
      <c r="E2408" s="6">
        <v>27479</v>
      </c>
      <c r="F2408" s="15">
        <f>D2408/C2408*100</f>
        <v>28.571254096402864</v>
      </c>
      <c r="G2408" s="22">
        <f>TRUNC(D2408/E2408*100,3)</f>
        <v>33.753</v>
      </c>
      <c r="H2408" s="7">
        <f>ROUND(D2408-D2407,3)</f>
        <v>-1009.038</v>
      </c>
      <c r="I2408">
        <f>ROUND(H2408/D2407*100,3)</f>
        <v>-9.8109999999999999</v>
      </c>
    </row>
    <row r="2409" spans="1:9" x14ac:dyDescent="0.25">
      <c r="A2409" s="14">
        <v>43931.333333333336</v>
      </c>
      <c r="B2409" s="5">
        <f>A2409</f>
        <v>43931.333333333336</v>
      </c>
      <c r="C2409" s="6">
        <v>33189.27734375</v>
      </c>
      <c r="D2409" s="6">
        <v>8532.8828125</v>
      </c>
      <c r="E2409" s="6">
        <v>27479</v>
      </c>
      <c r="F2409" s="15">
        <f>D2409/C2409*100</f>
        <v>25.709757775448701</v>
      </c>
      <c r="G2409" s="22">
        <f>TRUNC(D2409/E2409*100,3)</f>
        <v>31.052</v>
      </c>
      <c r="H2409" s="7">
        <f>ROUND(D2409-D2408,3)</f>
        <v>-742.33399999999995</v>
      </c>
      <c r="I2409">
        <f>ROUND(H2409/D2408*100,3)</f>
        <v>-8.0030000000000001</v>
      </c>
    </row>
    <row r="2410" spans="1:9" x14ac:dyDescent="0.25">
      <c r="A2410" s="14">
        <v>43931.375</v>
      </c>
      <c r="B2410" s="5">
        <f>A2410</f>
        <v>43931.375</v>
      </c>
      <c r="C2410" s="6">
        <v>34275.58984375</v>
      </c>
      <c r="D2410" s="6">
        <v>7573.3623046875</v>
      </c>
      <c r="E2410" s="6">
        <v>27479</v>
      </c>
      <c r="F2410" s="15">
        <f>D2410/C2410*100</f>
        <v>22.095498105829005</v>
      </c>
      <c r="G2410" s="22">
        <f>TRUNC(D2410/E2410*100,3)</f>
        <v>27.56</v>
      </c>
      <c r="H2410" s="7">
        <f>ROUND(D2410-D2409,3)</f>
        <v>-959.52099999999996</v>
      </c>
      <c r="I2410">
        <f>ROUND(H2410/D2409*100,3)</f>
        <v>-11.244999999999999</v>
      </c>
    </row>
    <row r="2411" spans="1:9" x14ac:dyDescent="0.25">
      <c r="A2411" s="14">
        <v>43931.416666666664</v>
      </c>
      <c r="B2411" s="5">
        <f>A2411</f>
        <v>43931.416666666664</v>
      </c>
      <c r="C2411" s="6">
        <v>35649.26953125</v>
      </c>
      <c r="D2411" s="6">
        <v>9132.689453125</v>
      </c>
      <c r="E2411" s="6">
        <v>27479</v>
      </c>
      <c r="F2411" s="15">
        <f>D2411/C2411*100</f>
        <v>25.618167141178933</v>
      </c>
      <c r="G2411" s="22">
        <f>TRUNC(D2411/E2411*100,3)</f>
        <v>33.234999999999999</v>
      </c>
      <c r="H2411" s="7">
        <f>ROUND(D2411-D2410,3)</f>
        <v>1559.327</v>
      </c>
      <c r="I2411">
        <f>ROUND(H2411/D2410*100,3)</f>
        <v>20.59</v>
      </c>
    </row>
    <row r="2412" spans="1:9" x14ac:dyDescent="0.25">
      <c r="A2412" s="14">
        <v>43931.458333333336</v>
      </c>
      <c r="B2412" s="5">
        <f>A2412</f>
        <v>43931.458333333336</v>
      </c>
      <c r="C2412" s="6">
        <v>36315.25390625</v>
      </c>
      <c r="D2412" s="6">
        <v>7976.18408203125</v>
      </c>
      <c r="E2412" s="6">
        <v>27479</v>
      </c>
      <c r="F2412" s="15">
        <f>D2412/C2412*100</f>
        <v>21.963729353572045</v>
      </c>
      <c r="G2412" s="22">
        <f>TRUNC(D2412/E2412*100,3)</f>
        <v>29.026</v>
      </c>
      <c r="H2412" s="7">
        <f>ROUND(D2412-D2411,3)</f>
        <v>-1156.5050000000001</v>
      </c>
      <c r="I2412">
        <f>ROUND(H2412/D2411*100,3)</f>
        <v>-12.663</v>
      </c>
    </row>
    <row r="2413" spans="1:9" x14ac:dyDescent="0.25">
      <c r="A2413" s="14">
        <v>43931.5</v>
      </c>
      <c r="B2413" s="5">
        <f>A2413</f>
        <v>43931.5</v>
      </c>
      <c r="C2413" s="6">
        <v>36976.3671875</v>
      </c>
      <c r="D2413" s="6">
        <v>7515.9287109375</v>
      </c>
      <c r="E2413" s="6">
        <v>27479</v>
      </c>
      <c r="F2413" s="15">
        <f>D2413/C2413*100</f>
        <v>20.326303751868537</v>
      </c>
      <c r="G2413" s="22">
        <f>TRUNC(D2413/E2413*100,3)</f>
        <v>27.350999999999999</v>
      </c>
      <c r="H2413" s="7">
        <f>ROUND(D2413-D2412,3)</f>
        <v>-460.255</v>
      </c>
      <c r="I2413">
        <f>ROUND(H2413/D2412*100,3)</f>
        <v>-5.77</v>
      </c>
    </row>
    <row r="2414" spans="1:9" x14ac:dyDescent="0.25">
      <c r="A2414" s="14">
        <v>43931.541666666664</v>
      </c>
      <c r="B2414" s="5">
        <f>A2414</f>
        <v>43931.541666666664</v>
      </c>
      <c r="C2414" s="6">
        <v>37495.8203125</v>
      </c>
      <c r="D2414" s="6">
        <v>6867.20361328125</v>
      </c>
      <c r="E2414" s="6">
        <v>27479</v>
      </c>
      <c r="F2414" s="15">
        <f>D2414/C2414*100</f>
        <v>18.314584281789742</v>
      </c>
      <c r="G2414" s="22">
        <f>TRUNC(D2414/E2414*100,3)</f>
        <v>24.99</v>
      </c>
      <c r="H2414" s="7">
        <f>ROUND(D2414-D2413,3)</f>
        <v>-648.72500000000002</v>
      </c>
      <c r="I2414">
        <f>ROUND(H2414/D2413*100,3)</f>
        <v>-8.6310000000000002</v>
      </c>
    </row>
    <row r="2415" spans="1:9" x14ac:dyDescent="0.25">
      <c r="A2415" s="14">
        <v>43931.583333333336</v>
      </c>
      <c r="B2415" s="5">
        <f>A2415</f>
        <v>43931.583333333336</v>
      </c>
      <c r="C2415" s="6">
        <v>38097.89453125</v>
      </c>
      <c r="D2415" s="6">
        <v>6748.42626953125</v>
      </c>
      <c r="E2415" s="6">
        <v>27479</v>
      </c>
      <c r="F2415" s="15">
        <f>D2415/C2415*100</f>
        <v>17.713383777667342</v>
      </c>
      <c r="G2415" s="22">
        <f>TRUNC(D2415/E2415*100,3)</f>
        <v>24.558</v>
      </c>
      <c r="H2415" s="7">
        <f>ROUND(D2415-D2414,3)</f>
        <v>-118.777</v>
      </c>
      <c r="I2415">
        <f>ROUND(H2415/D2414*100,3)</f>
        <v>-1.73</v>
      </c>
    </row>
    <row r="2416" spans="1:9" x14ac:dyDescent="0.25">
      <c r="A2416" s="14">
        <v>43931.625</v>
      </c>
      <c r="B2416" s="5">
        <f>A2416</f>
        <v>43931.625</v>
      </c>
      <c r="C2416" s="6">
        <v>38839.51171875</v>
      </c>
      <c r="D2416" s="6">
        <v>7320.84814453125</v>
      </c>
      <c r="E2416" s="6">
        <v>27479</v>
      </c>
      <c r="F2416" s="15">
        <f>D2416/C2416*100</f>
        <v>18.848970598662465</v>
      </c>
      <c r="G2416" s="22">
        <f>TRUNC(D2416/E2416*100,3)</f>
        <v>26.640999999999998</v>
      </c>
      <c r="H2416" s="7">
        <f>ROUND(D2416-D2415,3)</f>
        <v>572.42200000000003</v>
      </c>
      <c r="I2416">
        <f>ROUND(H2416/D2415*100,3)</f>
        <v>8.4819999999999993</v>
      </c>
    </row>
    <row r="2417" spans="1:9" x14ac:dyDescent="0.25">
      <c r="A2417" s="14">
        <v>43931.666666666664</v>
      </c>
      <c r="B2417" s="5">
        <f>A2417</f>
        <v>43931.666666666664</v>
      </c>
      <c r="C2417" s="6">
        <v>39538.94921875</v>
      </c>
      <c r="D2417" s="6">
        <v>8035.39453125</v>
      </c>
      <c r="E2417" s="6">
        <v>27479</v>
      </c>
      <c r="F2417" s="15">
        <f>D2417/C2417*100</f>
        <v>20.3227316102763</v>
      </c>
      <c r="G2417" s="22">
        <f>TRUNC(D2417/E2417*100,3)</f>
        <v>29.241</v>
      </c>
      <c r="H2417" s="7">
        <f>ROUND(D2417-D2416,3)</f>
        <v>714.54600000000005</v>
      </c>
      <c r="I2417">
        <f>ROUND(H2417/D2416*100,3)</f>
        <v>9.76</v>
      </c>
    </row>
    <row r="2418" spans="1:9" x14ac:dyDescent="0.25">
      <c r="A2418" s="14">
        <v>43931.708333333336</v>
      </c>
      <c r="B2418" s="5">
        <f>A2418</f>
        <v>43931.708333333336</v>
      </c>
      <c r="C2418" s="6">
        <v>39874.01171875</v>
      </c>
      <c r="D2418" s="6">
        <v>9095.4423828125</v>
      </c>
      <c r="E2418" s="6">
        <v>27479</v>
      </c>
      <c r="F2418" s="15">
        <f>D2418/C2418*100</f>
        <v>22.810452198707512</v>
      </c>
      <c r="G2418" s="22">
        <f>TRUNC(D2418/E2418*100,3)</f>
        <v>33.098999999999997</v>
      </c>
      <c r="H2418" s="7">
        <f>ROUND(D2418-D2417,3)</f>
        <v>1060.048</v>
      </c>
      <c r="I2418">
        <f>ROUND(H2418/D2417*100,3)</f>
        <v>13.192</v>
      </c>
    </row>
    <row r="2419" spans="1:9" x14ac:dyDescent="0.25">
      <c r="A2419" s="14">
        <v>43931.75</v>
      </c>
      <c r="B2419" s="5">
        <f>A2419</f>
        <v>43931.75</v>
      </c>
      <c r="C2419" s="6">
        <v>39920.21484375</v>
      </c>
      <c r="D2419" s="6">
        <v>9360.529296875</v>
      </c>
      <c r="E2419" s="6">
        <v>27479</v>
      </c>
      <c r="F2419" s="15">
        <f>D2419/C2419*100</f>
        <v>23.44809348725363</v>
      </c>
      <c r="G2419" s="22">
        <f>TRUNC(D2419/E2419*100,3)</f>
        <v>34.064</v>
      </c>
      <c r="H2419" s="7">
        <f>ROUND(D2419-D2418,3)</f>
        <v>265.08699999999999</v>
      </c>
      <c r="I2419">
        <f>ROUND(H2419/D2418*100,3)</f>
        <v>2.915</v>
      </c>
    </row>
    <row r="2420" spans="1:9" x14ac:dyDescent="0.25">
      <c r="A2420" s="14">
        <v>43931.791666666664</v>
      </c>
      <c r="B2420" s="5">
        <f>A2420</f>
        <v>43931.791666666664</v>
      </c>
      <c r="C2420" s="6">
        <v>39126.3828125</v>
      </c>
      <c r="D2420" s="6">
        <v>11169.2294921875</v>
      </c>
      <c r="E2420" s="6">
        <v>27479</v>
      </c>
      <c r="F2420" s="15">
        <f>D2420/C2420*100</f>
        <v>28.546542484420979</v>
      </c>
      <c r="G2420" s="22">
        <f>TRUNC(D2420/E2420*100,3)</f>
        <v>40.646000000000001</v>
      </c>
      <c r="H2420" s="7">
        <f>ROUND(D2420-D2419,3)</f>
        <v>1808.7</v>
      </c>
      <c r="I2420">
        <f>ROUND(H2420/D2419*100,3)</f>
        <v>19.323</v>
      </c>
    </row>
    <row r="2421" spans="1:9" x14ac:dyDescent="0.25">
      <c r="A2421" s="14">
        <v>43931.833333333336</v>
      </c>
      <c r="B2421" s="5">
        <f>A2421</f>
        <v>43931.833333333336</v>
      </c>
      <c r="C2421" s="6">
        <v>38817.49609375</v>
      </c>
      <c r="D2421" s="6">
        <v>11531.123046875</v>
      </c>
      <c r="E2421" s="6">
        <v>27479</v>
      </c>
      <c r="F2421" s="15">
        <f>D2421/C2421*100</f>
        <v>29.705993964746284</v>
      </c>
      <c r="G2421" s="22">
        <f>TRUNC(D2421/E2421*100,3)</f>
        <v>41.963000000000001</v>
      </c>
      <c r="H2421" s="7">
        <f>ROUND(D2421-D2420,3)</f>
        <v>361.89400000000001</v>
      </c>
      <c r="I2421">
        <f>ROUND(H2421/D2420*100,3)</f>
        <v>3.24</v>
      </c>
    </row>
    <row r="2422" spans="1:9" x14ac:dyDescent="0.25">
      <c r="A2422" s="14">
        <v>43931.875</v>
      </c>
      <c r="B2422" s="5">
        <f>A2422</f>
        <v>43931.875</v>
      </c>
      <c r="C2422" s="6">
        <v>38390</v>
      </c>
      <c r="D2422" s="6">
        <v>13791.943359375</v>
      </c>
      <c r="E2422" s="6">
        <v>27479</v>
      </c>
      <c r="F2422" s="15">
        <f>D2422/C2422*100</f>
        <v>35.925874861617608</v>
      </c>
      <c r="G2422" s="22">
        <f>TRUNC(D2422/E2422*100,3)</f>
        <v>50.19</v>
      </c>
      <c r="H2422" s="7">
        <f>ROUND(D2422-D2421,3)</f>
        <v>2260.8200000000002</v>
      </c>
      <c r="I2422">
        <f>ROUND(H2422/D2421*100,3)</f>
        <v>19.606000000000002</v>
      </c>
    </row>
    <row r="2423" spans="1:9" x14ac:dyDescent="0.25">
      <c r="A2423" s="14">
        <v>43931.916666666664</v>
      </c>
      <c r="B2423" s="5">
        <f>A2423</f>
        <v>43931.916666666664</v>
      </c>
      <c r="C2423" s="6">
        <v>36797.08203125</v>
      </c>
      <c r="D2423" s="6">
        <v>15274.044921875</v>
      </c>
      <c r="E2423" s="6">
        <v>27479</v>
      </c>
      <c r="F2423" s="15">
        <f>D2423/C2423*100</f>
        <v>41.50884819862479</v>
      </c>
      <c r="G2423" s="22">
        <f>TRUNC(D2423/E2423*100,3)</f>
        <v>55.584000000000003</v>
      </c>
      <c r="H2423" s="7">
        <f>ROUND(D2423-D2422,3)</f>
        <v>1482.1020000000001</v>
      </c>
      <c r="I2423">
        <f>ROUND(H2423/D2422*100,3)</f>
        <v>10.746</v>
      </c>
    </row>
    <row r="2424" spans="1:9" x14ac:dyDescent="0.25">
      <c r="A2424" s="14">
        <v>43931.958333333336</v>
      </c>
      <c r="B2424" s="5">
        <f>A2424</f>
        <v>43931.958333333336</v>
      </c>
      <c r="C2424" s="6">
        <v>35182.5234375</v>
      </c>
      <c r="D2424" s="6">
        <v>16646.228515625</v>
      </c>
      <c r="E2424" s="6">
        <v>27479</v>
      </c>
      <c r="F2424" s="15">
        <f>D2424/C2424*100</f>
        <v>47.313912957938328</v>
      </c>
      <c r="G2424" s="22">
        <f>TRUNC(D2424/E2424*100,3)</f>
        <v>60.576999999999998</v>
      </c>
      <c r="H2424" s="7">
        <f>ROUND(D2424-D2423,3)</f>
        <v>1372.184</v>
      </c>
      <c r="I2424">
        <f>ROUND(H2424/D2423*100,3)</f>
        <v>8.984</v>
      </c>
    </row>
    <row r="2425" spans="1:9" x14ac:dyDescent="0.25">
      <c r="A2425" s="14">
        <v>43932</v>
      </c>
      <c r="B2425" s="5">
        <f>A2425</f>
        <v>43932</v>
      </c>
      <c r="C2425" s="6">
        <v>33055.91015625</v>
      </c>
      <c r="D2425" s="6">
        <v>15361.8359375</v>
      </c>
      <c r="E2425" s="6">
        <v>27479</v>
      </c>
      <c r="F2425" s="15">
        <f>D2425/C2425*100</f>
        <v>46.472282459890103</v>
      </c>
      <c r="G2425" s="22">
        <f>TRUNC(D2425/E2425*100,3)</f>
        <v>55.902999999999999</v>
      </c>
      <c r="H2425" s="7">
        <f>ROUND(D2425-D2424,3)</f>
        <v>-1284.393</v>
      </c>
      <c r="I2425">
        <f>ROUND(H2425/D2424*100,3)</f>
        <v>-7.7160000000000002</v>
      </c>
    </row>
    <row r="2426" spans="1:9" x14ac:dyDescent="0.25">
      <c r="A2426" s="14">
        <v>43932.041666666664</v>
      </c>
      <c r="B2426" s="5">
        <f>A2426</f>
        <v>43932.041666666664</v>
      </c>
      <c r="C2426" s="6">
        <v>31458.15234375</v>
      </c>
      <c r="D2426" s="6">
        <v>14948.162109375</v>
      </c>
      <c r="E2426" s="6">
        <v>27479</v>
      </c>
      <c r="F2426" s="15">
        <f>D2426/C2426*100</f>
        <v>47.51760989022246</v>
      </c>
      <c r="G2426" s="22">
        <f>TRUNC(D2426/E2426*100,3)</f>
        <v>54.398000000000003</v>
      </c>
      <c r="H2426" s="7">
        <f>ROUND(D2426-D2425,3)</f>
        <v>-413.67399999999998</v>
      </c>
      <c r="I2426">
        <f>ROUND(H2426/D2425*100,3)</f>
        <v>-2.6930000000000001</v>
      </c>
    </row>
    <row r="2427" spans="1:9" x14ac:dyDescent="0.25">
      <c r="A2427" s="14">
        <v>43932.083333333336</v>
      </c>
      <c r="B2427" s="5">
        <f>A2427</f>
        <v>43932.083333333336</v>
      </c>
      <c r="C2427" s="6">
        <v>30283.6015625</v>
      </c>
      <c r="D2427" s="6">
        <v>14538.97265625</v>
      </c>
      <c r="E2427" s="6">
        <v>27479</v>
      </c>
      <c r="F2427" s="15">
        <f>D2427/C2427*100</f>
        <v>48.0093909115933</v>
      </c>
      <c r="G2427" s="22">
        <f>TRUNC(D2427/E2427*100,3)</f>
        <v>52.908999999999999</v>
      </c>
      <c r="H2427" s="7">
        <f>ROUND(D2427-D2426,3)</f>
        <v>-409.18900000000002</v>
      </c>
      <c r="I2427">
        <f>ROUND(H2427/D2426*100,3)</f>
        <v>-2.7370000000000001</v>
      </c>
    </row>
    <row r="2428" spans="1:9" x14ac:dyDescent="0.25">
      <c r="A2428" s="14">
        <v>43932.125</v>
      </c>
      <c r="B2428" s="5">
        <f>A2428</f>
        <v>43932.125</v>
      </c>
      <c r="C2428" s="6">
        <v>29308.55859375</v>
      </c>
      <c r="D2428" s="6">
        <v>14553.556640625</v>
      </c>
      <c r="E2428" s="6">
        <v>27479</v>
      </c>
      <c r="F2428" s="15">
        <f>D2428/C2428*100</f>
        <v>49.65633705278335</v>
      </c>
      <c r="G2428" s="22">
        <f>TRUNC(D2428/E2428*100,3)</f>
        <v>52.962000000000003</v>
      </c>
      <c r="H2428" s="7">
        <f>ROUND(D2428-D2427,3)</f>
        <v>14.584</v>
      </c>
      <c r="I2428">
        <f>ROUND(H2428/D2427*100,3)</f>
        <v>0.1</v>
      </c>
    </row>
    <row r="2429" spans="1:9" x14ac:dyDescent="0.25">
      <c r="A2429" s="14">
        <v>43932.166666666664</v>
      </c>
      <c r="B2429" s="5">
        <f>A2429</f>
        <v>43932.166666666664</v>
      </c>
      <c r="C2429" s="6">
        <v>28682.990234375</v>
      </c>
      <c r="D2429" s="6">
        <v>13926.2138671875</v>
      </c>
      <c r="E2429" s="6">
        <v>27479</v>
      </c>
      <c r="F2429" s="15">
        <f>D2429/C2429*100</f>
        <v>48.552168910540203</v>
      </c>
      <c r="G2429" s="22">
        <f>TRUNC(D2429/E2429*100,3)</f>
        <v>50.679000000000002</v>
      </c>
      <c r="H2429" s="7">
        <f>ROUND(D2429-D2428,3)</f>
        <v>-627.34299999999996</v>
      </c>
      <c r="I2429">
        <f>ROUND(H2429/D2428*100,3)</f>
        <v>-4.3109999999999999</v>
      </c>
    </row>
    <row r="2430" spans="1:9" x14ac:dyDescent="0.25">
      <c r="A2430" s="14">
        <v>43932.208333333336</v>
      </c>
      <c r="B2430" s="5">
        <f>A2430</f>
        <v>43932.208333333336</v>
      </c>
      <c r="C2430" s="6">
        <v>28872.3828125</v>
      </c>
      <c r="D2430" s="6">
        <v>13959.921875</v>
      </c>
      <c r="E2430" s="6">
        <v>27479</v>
      </c>
      <c r="F2430" s="15">
        <f>D2430/C2430*100</f>
        <v>48.350432195558852</v>
      </c>
      <c r="G2430" s="22">
        <f>TRUNC(D2430/E2430*100,3)</f>
        <v>50.802</v>
      </c>
      <c r="H2430" s="7">
        <f>ROUND(D2430-D2429,3)</f>
        <v>33.707999999999998</v>
      </c>
      <c r="I2430">
        <f>ROUND(H2430/D2429*100,3)</f>
        <v>0.24199999999999999</v>
      </c>
    </row>
    <row r="2431" spans="1:9" x14ac:dyDescent="0.25">
      <c r="A2431" s="14">
        <v>43932.25</v>
      </c>
      <c r="B2431" s="5">
        <f>A2431</f>
        <v>43932.25</v>
      </c>
      <c r="C2431" s="6">
        <v>29291.775390625</v>
      </c>
      <c r="D2431" s="6">
        <v>13193.7724609375</v>
      </c>
      <c r="E2431" s="6">
        <v>27479</v>
      </c>
      <c r="F2431" s="15">
        <f>D2431/C2431*100</f>
        <v>45.042583745744011</v>
      </c>
      <c r="G2431" s="22">
        <f>TRUNC(D2431/E2431*100,3)</f>
        <v>48.014000000000003</v>
      </c>
      <c r="H2431" s="7">
        <f>ROUND(D2431-D2430,3)</f>
        <v>-766.149</v>
      </c>
      <c r="I2431">
        <f>ROUND(H2431/D2430*100,3)</f>
        <v>-5.4880000000000004</v>
      </c>
    </row>
    <row r="2432" spans="1:9" x14ac:dyDescent="0.25">
      <c r="A2432" s="14">
        <v>43932.291666666664</v>
      </c>
      <c r="B2432" s="5">
        <f>A2432</f>
        <v>43932.291666666664</v>
      </c>
      <c r="C2432" s="6">
        <v>29761.501953125</v>
      </c>
      <c r="D2432" s="6">
        <v>12048.9326171875</v>
      </c>
      <c r="E2432" s="6">
        <v>27479</v>
      </c>
      <c r="F2432" s="15">
        <f>D2432/C2432*100</f>
        <v>40.484961532401243</v>
      </c>
      <c r="G2432" s="22">
        <f>TRUNC(D2432/E2432*100,3)</f>
        <v>43.847000000000001</v>
      </c>
      <c r="H2432" s="7">
        <f>ROUND(D2432-D2431,3)</f>
        <v>-1144.8399999999999</v>
      </c>
      <c r="I2432">
        <f>ROUND(H2432/D2431*100,3)</f>
        <v>-8.6769999999999996</v>
      </c>
    </row>
    <row r="2433" spans="1:9" x14ac:dyDescent="0.25">
      <c r="A2433" s="14">
        <v>43932.333333333336</v>
      </c>
      <c r="B2433" s="5">
        <f>A2433</f>
        <v>43932.333333333336</v>
      </c>
      <c r="C2433" s="6">
        <v>30408.947265625</v>
      </c>
      <c r="D2433" s="6">
        <v>11120.2607421875</v>
      </c>
      <c r="E2433" s="6">
        <v>27479</v>
      </c>
      <c r="F2433" s="15">
        <f>D2433/C2433*100</f>
        <v>36.569042147533033</v>
      </c>
      <c r="G2433" s="22">
        <f>TRUNC(D2433/E2433*100,3)</f>
        <v>40.468000000000004</v>
      </c>
      <c r="H2433" s="7">
        <f>ROUND(D2433-D2432,3)</f>
        <v>-928.67200000000003</v>
      </c>
      <c r="I2433">
        <f>ROUND(H2433/D2432*100,3)</f>
        <v>-7.7080000000000002</v>
      </c>
    </row>
    <row r="2434" spans="1:9" x14ac:dyDescent="0.25">
      <c r="A2434" s="14">
        <v>43932.375</v>
      </c>
      <c r="B2434" s="5">
        <f>A2434</f>
        <v>43932.375</v>
      </c>
      <c r="C2434" s="6">
        <v>31965.232421875</v>
      </c>
      <c r="D2434" s="6">
        <v>9427.0673828125</v>
      </c>
      <c r="E2434" s="6">
        <v>27479</v>
      </c>
      <c r="F2434" s="15">
        <f>D2434/C2434*100</f>
        <v>29.491627836127378</v>
      </c>
      <c r="G2434" s="22">
        <f>TRUNC(D2434/E2434*100,3)</f>
        <v>34.305999999999997</v>
      </c>
      <c r="H2434" s="7">
        <f>ROUND(D2434-D2433,3)</f>
        <v>-1693.193</v>
      </c>
      <c r="I2434">
        <f>ROUND(H2434/D2433*100,3)</f>
        <v>-15.226000000000001</v>
      </c>
    </row>
    <row r="2435" spans="1:9" x14ac:dyDescent="0.25">
      <c r="A2435" s="14">
        <v>43932.416666666664</v>
      </c>
      <c r="B2435" s="5">
        <f>A2435</f>
        <v>43932.416666666664</v>
      </c>
      <c r="C2435" s="6">
        <v>33687.3203125</v>
      </c>
      <c r="D2435" s="6">
        <v>10809.32421875</v>
      </c>
      <c r="E2435" s="6">
        <v>27479</v>
      </c>
      <c r="F2435" s="15">
        <f>D2435/C2435*100</f>
        <v>32.087218925332856</v>
      </c>
      <c r="G2435" s="22">
        <f>TRUNC(D2435/E2435*100,3)</f>
        <v>39.335999999999999</v>
      </c>
      <c r="H2435" s="7">
        <f>ROUND(D2435-D2434,3)</f>
        <v>1382.2570000000001</v>
      </c>
      <c r="I2435">
        <f>ROUND(H2435/D2434*100,3)</f>
        <v>14.663</v>
      </c>
    </row>
    <row r="2436" spans="1:9" x14ac:dyDescent="0.25">
      <c r="A2436" s="14">
        <v>43932.458333333336</v>
      </c>
      <c r="B2436" s="5">
        <f>A2436</f>
        <v>43932.458333333336</v>
      </c>
      <c r="C2436" s="6">
        <v>35385.7109375</v>
      </c>
      <c r="D2436" s="6">
        <v>11061.79296875</v>
      </c>
      <c r="E2436" s="6">
        <v>27479</v>
      </c>
      <c r="F2436" s="15">
        <f>D2436/C2436*100</f>
        <v>31.260620955978212</v>
      </c>
      <c r="G2436" s="22">
        <f>TRUNC(D2436/E2436*100,3)</f>
        <v>40.255000000000003</v>
      </c>
      <c r="H2436" s="7">
        <f>ROUND(D2436-D2435,3)</f>
        <v>252.46899999999999</v>
      </c>
      <c r="I2436">
        <f>ROUND(H2436/D2435*100,3)</f>
        <v>2.3359999999999999</v>
      </c>
    </row>
    <row r="2437" spans="1:9" x14ac:dyDescent="0.25">
      <c r="A2437" s="14">
        <v>43932.5</v>
      </c>
      <c r="B2437" s="5">
        <f>A2437</f>
        <v>43932.5</v>
      </c>
      <c r="C2437" s="6">
        <v>36760.9375</v>
      </c>
      <c r="D2437" s="6">
        <v>10716.5166015625</v>
      </c>
      <c r="E2437" s="6">
        <v>27479</v>
      </c>
      <c r="F2437" s="15">
        <f>D2437/C2437*100</f>
        <v>29.151913227355802</v>
      </c>
      <c r="G2437" s="22">
        <f>TRUNC(D2437/E2437*100,3)</f>
        <v>38.997999999999998</v>
      </c>
      <c r="H2437" s="7">
        <f>ROUND(D2437-D2436,3)</f>
        <v>-345.27600000000001</v>
      </c>
      <c r="I2437">
        <f>ROUND(H2437/D2436*100,3)</f>
        <v>-3.121</v>
      </c>
    </row>
    <row r="2438" spans="1:9" x14ac:dyDescent="0.25">
      <c r="A2438" s="14">
        <v>43932.541666666664</v>
      </c>
      <c r="B2438" s="5">
        <f>A2438</f>
        <v>43932.541666666664</v>
      </c>
      <c r="C2438" s="6">
        <v>37593.21875</v>
      </c>
      <c r="D2438" s="6">
        <v>9922.787109375</v>
      </c>
      <c r="E2438" s="6">
        <v>27479</v>
      </c>
      <c r="F2438" s="15">
        <f>D2438/C2438*100</f>
        <v>26.39515167712262</v>
      </c>
      <c r="G2438" s="22">
        <f>TRUNC(D2438/E2438*100,3)</f>
        <v>36.11</v>
      </c>
      <c r="H2438" s="7">
        <f>ROUND(D2438-D2437,3)</f>
        <v>-793.72900000000004</v>
      </c>
      <c r="I2438">
        <f>ROUND(H2438/D2437*100,3)</f>
        <v>-7.407</v>
      </c>
    </row>
    <row r="2439" spans="1:9" x14ac:dyDescent="0.25">
      <c r="A2439" s="14">
        <v>43932.583333333336</v>
      </c>
      <c r="B2439" s="5">
        <f>A2439</f>
        <v>43932.583333333336</v>
      </c>
      <c r="C2439" s="6">
        <v>38085.2890625</v>
      </c>
      <c r="D2439" s="6">
        <v>9808.7939453125</v>
      </c>
      <c r="E2439" s="6">
        <v>27479</v>
      </c>
      <c r="F2439" s="15">
        <f>D2439/C2439*100</f>
        <v>25.754810287026427</v>
      </c>
      <c r="G2439" s="22">
        <f>TRUNC(D2439/E2439*100,3)</f>
        <v>35.695</v>
      </c>
      <c r="H2439" s="7">
        <f>ROUND(D2439-D2438,3)</f>
        <v>-113.99299999999999</v>
      </c>
      <c r="I2439">
        <f>ROUND(H2439/D2438*100,3)</f>
        <v>-1.149</v>
      </c>
    </row>
    <row r="2440" spans="1:9" x14ac:dyDescent="0.25">
      <c r="A2440" s="14">
        <v>43932.625</v>
      </c>
      <c r="B2440" s="5">
        <f>A2440</f>
        <v>43932.625</v>
      </c>
      <c r="C2440" s="6">
        <v>38343.73046875</v>
      </c>
      <c r="D2440" s="6">
        <v>10832.0322265625</v>
      </c>
      <c r="E2440" s="6">
        <v>27479</v>
      </c>
      <c r="F2440" s="15">
        <f>D2440/C2440*100</f>
        <v>28.249813187557653</v>
      </c>
      <c r="G2440" s="22">
        <f>TRUNC(D2440/E2440*100,3)</f>
        <v>39.418999999999997</v>
      </c>
      <c r="H2440" s="7">
        <f>ROUND(D2440-D2439,3)</f>
        <v>1023.2380000000001</v>
      </c>
      <c r="I2440">
        <f>ROUND(H2440/D2439*100,3)</f>
        <v>10.432</v>
      </c>
    </row>
    <row r="2441" spans="1:9" x14ac:dyDescent="0.25">
      <c r="A2441" s="14">
        <v>43932.666666666664</v>
      </c>
      <c r="B2441" s="5">
        <f>A2441</f>
        <v>43932.666666666664</v>
      </c>
      <c r="C2441" s="6">
        <v>38650.76171875</v>
      </c>
      <c r="D2441" s="6">
        <v>11458.765625</v>
      </c>
      <c r="E2441" s="6">
        <v>27479</v>
      </c>
      <c r="F2441" s="15">
        <f>D2441/C2441*100</f>
        <v>29.646933502583988</v>
      </c>
      <c r="G2441" s="22">
        <f>TRUNC(D2441/E2441*100,3)</f>
        <v>41.7</v>
      </c>
      <c r="H2441" s="7">
        <f>ROUND(D2441-D2440,3)</f>
        <v>626.73299999999995</v>
      </c>
      <c r="I2441">
        <f>ROUND(H2441/D2440*100,3)</f>
        <v>5.7859999999999996</v>
      </c>
    </row>
    <row r="2442" spans="1:9" x14ac:dyDescent="0.25">
      <c r="A2442" s="14">
        <v>43932.708333333336</v>
      </c>
      <c r="B2442" s="5">
        <f>A2442</f>
        <v>43932.708333333336</v>
      </c>
      <c r="C2442" s="6">
        <v>39083.13671875</v>
      </c>
      <c r="D2442" s="6">
        <v>12784.6865234375</v>
      </c>
      <c r="E2442" s="6">
        <v>27479</v>
      </c>
      <c r="F2442" s="15">
        <f>D2442/C2442*100</f>
        <v>32.71151600609398</v>
      </c>
      <c r="G2442" s="22">
        <f>TRUNC(D2442/E2442*100,3)</f>
        <v>46.524999999999999</v>
      </c>
      <c r="H2442" s="7">
        <f>ROUND(D2442-D2441,3)</f>
        <v>1325.921</v>
      </c>
      <c r="I2442">
        <f>ROUND(H2442/D2441*100,3)</f>
        <v>11.571</v>
      </c>
    </row>
    <row r="2443" spans="1:9" x14ac:dyDescent="0.25">
      <c r="A2443" s="14">
        <v>43932.75</v>
      </c>
      <c r="B2443" s="5">
        <f>A2443</f>
        <v>43932.75</v>
      </c>
      <c r="C2443" s="6">
        <v>39473.36328125</v>
      </c>
      <c r="D2443" s="6">
        <v>14303.9951171875</v>
      </c>
      <c r="E2443" s="6">
        <v>27479</v>
      </c>
      <c r="F2443" s="15">
        <f>D2443/C2443*100</f>
        <v>36.23708224523638</v>
      </c>
      <c r="G2443" s="22">
        <f>TRUNC(D2443/E2443*100,3)</f>
        <v>52.054000000000002</v>
      </c>
      <c r="H2443" s="7">
        <f>ROUND(D2443-D2442,3)</f>
        <v>1519.309</v>
      </c>
      <c r="I2443">
        <f>ROUND(H2443/D2442*100,3)</f>
        <v>11.884</v>
      </c>
    </row>
    <row r="2444" spans="1:9" x14ac:dyDescent="0.25">
      <c r="A2444" s="14">
        <v>43932.791666666664</v>
      </c>
      <c r="B2444" s="5">
        <f>A2444</f>
        <v>43932.791666666664</v>
      </c>
      <c r="C2444" s="6">
        <v>39414.80078125</v>
      </c>
      <c r="D2444" s="6">
        <v>13530.361328125</v>
      </c>
      <c r="E2444" s="6">
        <v>27479</v>
      </c>
      <c r="F2444" s="15">
        <f>D2444/C2444*100</f>
        <v>34.32812309065767</v>
      </c>
      <c r="G2444" s="22">
        <f>TRUNC(D2444/E2444*100,3)</f>
        <v>49.238</v>
      </c>
      <c r="H2444" s="7">
        <f>ROUND(D2444-D2443,3)</f>
        <v>-773.63400000000001</v>
      </c>
      <c r="I2444">
        <f>ROUND(H2444/D2443*100,3)</f>
        <v>-5.4089999999999998</v>
      </c>
    </row>
    <row r="2445" spans="1:9" x14ac:dyDescent="0.25">
      <c r="A2445" s="14">
        <v>43932.833333333336</v>
      </c>
      <c r="B2445" s="5">
        <f>A2445</f>
        <v>43932.833333333336</v>
      </c>
      <c r="C2445" s="6">
        <v>39761.53515625</v>
      </c>
      <c r="D2445" s="6">
        <v>12722.2509765625</v>
      </c>
      <c r="E2445" s="6">
        <v>27479</v>
      </c>
      <c r="F2445" s="15">
        <f>D2445/C2445*100</f>
        <v>31.996377721755863</v>
      </c>
      <c r="G2445" s="22">
        <f>TRUNC(D2445/E2445*100,3)</f>
        <v>46.298000000000002</v>
      </c>
      <c r="H2445" s="7">
        <f>ROUND(D2445-D2444,3)</f>
        <v>-808.11</v>
      </c>
      <c r="I2445">
        <f>ROUND(H2445/D2444*100,3)</f>
        <v>-5.9729999999999999</v>
      </c>
    </row>
    <row r="2446" spans="1:9" x14ac:dyDescent="0.25">
      <c r="A2446" s="14">
        <v>43932.875</v>
      </c>
      <c r="B2446" s="5">
        <f>A2446</f>
        <v>43932.875</v>
      </c>
      <c r="C2446" s="6">
        <v>39644.7578125</v>
      </c>
      <c r="D2446" s="6">
        <v>14464.1826171875</v>
      </c>
      <c r="E2446" s="6">
        <v>27479</v>
      </c>
      <c r="F2446" s="15">
        <f>D2446/C2446*100</f>
        <v>36.484477180049616</v>
      </c>
      <c r="G2446" s="22">
        <f>TRUNC(D2446/E2446*100,3)</f>
        <v>52.637</v>
      </c>
      <c r="H2446" s="7">
        <f>ROUND(D2446-D2445,3)</f>
        <v>1741.932</v>
      </c>
      <c r="I2446">
        <f>ROUND(H2446/D2445*100,3)</f>
        <v>13.692</v>
      </c>
    </row>
    <row r="2447" spans="1:9" x14ac:dyDescent="0.25">
      <c r="A2447" s="14">
        <v>43932.916666666664</v>
      </c>
      <c r="B2447" s="5">
        <f>A2447</f>
        <v>43932.916666666664</v>
      </c>
      <c r="C2447" s="6">
        <v>38495.1171875</v>
      </c>
      <c r="D2447" s="6">
        <v>15531.271484375</v>
      </c>
      <c r="E2447" s="6">
        <v>27479</v>
      </c>
      <c r="F2447" s="15">
        <f>D2447/C2447*100</f>
        <v>40.346081838707221</v>
      </c>
      <c r="G2447" s="22">
        <f>TRUNC(D2447/E2447*100,3)</f>
        <v>56.52</v>
      </c>
      <c r="H2447" s="7">
        <f>ROUND(D2447-D2446,3)</f>
        <v>1067.0889999999999</v>
      </c>
      <c r="I2447">
        <f>ROUND(H2447/D2446*100,3)</f>
        <v>7.3769999999999998</v>
      </c>
    </row>
    <row r="2448" spans="1:9" x14ac:dyDescent="0.25">
      <c r="A2448" s="14">
        <v>43932.958333333336</v>
      </c>
      <c r="B2448" s="5">
        <f>A2448</f>
        <v>43932.958333333336</v>
      </c>
      <c r="C2448" s="6">
        <v>37015.05078125</v>
      </c>
      <c r="D2448" s="6">
        <v>17529.484375</v>
      </c>
      <c r="E2448" s="6">
        <v>27479</v>
      </c>
      <c r="F2448" s="15">
        <f>D2448/C2448*100</f>
        <v>47.357720724456151</v>
      </c>
      <c r="G2448" s="22">
        <f>TRUNC(D2448/E2448*100,3)</f>
        <v>63.792000000000002</v>
      </c>
      <c r="H2448" s="7">
        <f>ROUND(D2448-D2447,3)</f>
        <v>1998.213</v>
      </c>
      <c r="I2448">
        <f>ROUND(H2448/D2447*100,3)</f>
        <v>12.866</v>
      </c>
    </row>
    <row r="2449" spans="1:9" x14ac:dyDescent="0.25">
      <c r="A2449" s="14">
        <v>43933</v>
      </c>
      <c r="B2449" s="5">
        <f>A2449</f>
        <v>43933</v>
      </c>
      <c r="C2449" s="6">
        <v>35490.41796875</v>
      </c>
      <c r="D2449" s="6">
        <v>18120.193359375</v>
      </c>
      <c r="E2449" s="6">
        <v>27479</v>
      </c>
      <c r="F2449" s="15">
        <f>D2449/C2449*100</f>
        <v>51.056579202110782</v>
      </c>
      <c r="G2449" s="22">
        <f>TRUNC(D2449/E2449*100,3)</f>
        <v>65.941000000000003</v>
      </c>
      <c r="H2449" s="7">
        <f>ROUND(D2449-D2448,3)</f>
        <v>590.70899999999995</v>
      </c>
      <c r="I2449">
        <f>ROUND(H2449/D2448*100,3)</f>
        <v>3.37</v>
      </c>
    </row>
    <row r="2450" spans="1:9" x14ac:dyDescent="0.25">
      <c r="A2450" s="14">
        <v>43933.041666666664</v>
      </c>
      <c r="B2450" s="5">
        <f>A2450</f>
        <v>43933.041666666664</v>
      </c>
      <c r="C2450" s="6">
        <v>33927.6796875</v>
      </c>
      <c r="D2450" s="6">
        <v>16550.439453125</v>
      </c>
      <c r="E2450" s="6">
        <v>27479</v>
      </c>
      <c r="F2450" s="15">
        <f>D2450/C2450*100</f>
        <v>48.781524718363485</v>
      </c>
      <c r="G2450" s="22">
        <f>TRUNC(D2450/E2450*100,3)</f>
        <v>60.228999999999999</v>
      </c>
      <c r="H2450" s="7">
        <f>ROUND(D2450-D2449,3)</f>
        <v>-1569.7539999999999</v>
      </c>
      <c r="I2450">
        <f>ROUND(H2450/D2449*100,3)</f>
        <v>-8.6630000000000003</v>
      </c>
    </row>
    <row r="2451" spans="1:9" x14ac:dyDescent="0.25">
      <c r="A2451" s="14">
        <v>43933.083333333336</v>
      </c>
      <c r="B2451" s="5">
        <f>A2451</f>
        <v>43933.083333333336</v>
      </c>
      <c r="C2451" s="6">
        <v>32637.501953125</v>
      </c>
      <c r="D2451" s="6">
        <v>14704.6416015625</v>
      </c>
      <c r="E2451" s="6">
        <v>27479</v>
      </c>
      <c r="F2451" s="15">
        <f>D2451/C2451*100</f>
        <v>45.054433463326227</v>
      </c>
      <c r="G2451" s="22">
        <f>TRUNC(D2451/E2451*100,3)</f>
        <v>53.512</v>
      </c>
      <c r="H2451" s="7">
        <f>ROUND(D2451-D2450,3)</f>
        <v>-1845.798</v>
      </c>
      <c r="I2451">
        <f>ROUND(H2451/D2450*100,3)</f>
        <v>-11.153</v>
      </c>
    </row>
    <row r="2452" spans="1:9" x14ac:dyDescent="0.25">
      <c r="A2452" s="14">
        <v>43933.125</v>
      </c>
      <c r="B2452" s="5">
        <f>A2452</f>
        <v>43933.125</v>
      </c>
      <c r="C2452" s="6">
        <v>31595.3515625</v>
      </c>
      <c r="D2452" s="6">
        <v>12674.4501953125</v>
      </c>
      <c r="E2452" s="6">
        <v>27479</v>
      </c>
      <c r="F2452" s="15">
        <f>D2452/C2452*100</f>
        <v>40.114920608623947</v>
      </c>
      <c r="G2452" s="22">
        <f>TRUNC(D2452/E2452*100,3)</f>
        <v>46.124000000000002</v>
      </c>
      <c r="H2452" s="7">
        <f>ROUND(D2452-D2451,3)</f>
        <v>-2030.191</v>
      </c>
      <c r="I2452">
        <f>ROUND(H2452/D2451*100,3)</f>
        <v>-13.805999999999999</v>
      </c>
    </row>
    <row r="2453" spans="1:9" x14ac:dyDescent="0.25">
      <c r="A2453" s="14">
        <v>43933.166666666664</v>
      </c>
      <c r="B2453" s="5">
        <f>A2453</f>
        <v>43933.166666666664</v>
      </c>
      <c r="C2453" s="6">
        <v>31223.470703125</v>
      </c>
      <c r="D2453" s="6">
        <v>12246.7646484375</v>
      </c>
      <c r="E2453" s="6">
        <v>27479</v>
      </c>
      <c r="F2453" s="15">
        <f>D2453/C2453*100</f>
        <v>39.222944703619326</v>
      </c>
      <c r="G2453" s="22">
        <f>TRUNC(D2453/E2453*100,3)</f>
        <v>44.567</v>
      </c>
      <c r="H2453" s="7">
        <f>ROUND(D2453-D2452,3)</f>
        <v>-427.68599999999998</v>
      </c>
      <c r="I2453">
        <f>ROUND(H2453/D2452*100,3)</f>
        <v>-3.3740000000000001</v>
      </c>
    </row>
    <row r="2454" spans="1:9" x14ac:dyDescent="0.25">
      <c r="A2454" s="14">
        <v>43933.208333333336</v>
      </c>
      <c r="B2454" s="5">
        <f>A2454</f>
        <v>43933.208333333336</v>
      </c>
      <c r="C2454" s="6">
        <v>31241.205078125</v>
      </c>
      <c r="D2454" s="6">
        <v>12415.11328125</v>
      </c>
      <c r="E2454" s="6">
        <v>27479</v>
      </c>
      <c r="F2454" s="15">
        <f>D2454/C2454*100</f>
        <v>39.739546698674005</v>
      </c>
      <c r="G2454" s="22">
        <f>TRUNC(D2454/E2454*100,3)</f>
        <v>45.18</v>
      </c>
      <c r="H2454" s="7">
        <f>ROUND(D2454-D2453,3)</f>
        <v>168.34899999999999</v>
      </c>
      <c r="I2454">
        <f>ROUND(H2454/D2453*100,3)</f>
        <v>1.375</v>
      </c>
    </row>
    <row r="2455" spans="1:9" x14ac:dyDescent="0.25">
      <c r="A2455" s="14">
        <v>43933.25</v>
      </c>
      <c r="B2455" s="5">
        <f>A2455</f>
        <v>43933.25</v>
      </c>
      <c r="C2455" s="6">
        <v>31469.560546875</v>
      </c>
      <c r="D2455" s="6">
        <v>11893.78515625</v>
      </c>
      <c r="E2455" s="6">
        <v>27479</v>
      </c>
      <c r="F2455" s="15">
        <f>D2455/C2455*100</f>
        <v>37.794570211852161</v>
      </c>
      <c r="G2455" s="22">
        <f>TRUNC(D2455/E2455*100,3)</f>
        <v>43.283000000000001</v>
      </c>
      <c r="H2455" s="7">
        <f>ROUND(D2455-D2454,3)</f>
        <v>-521.32799999999997</v>
      </c>
      <c r="I2455">
        <f>ROUND(H2455/D2454*100,3)</f>
        <v>-4.1989999999999998</v>
      </c>
    </row>
    <row r="2456" spans="1:9" x14ac:dyDescent="0.25">
      <c r="A2456" s="14">
        <v>43933.291666666664</v>
      </c>
      <c r="B2456" s="5">
        <f>A2456</f>
        <v>43933.291666666664</v>
      </c>
      <c r="C2456" s="6">
        <v>31770.748046875</v>
      </c>
      <c r="D2456" s="6">
        <v>10842.787109375</v>
      </c>
      <c r="E2456" s="6">
        <v>27479</v>
      </c>
      <c r="F2456" s="15">
        <f>D2456/C2456*100</f>
        <v>34.128208417936534</v>
      </c>
      <c r="G2456" s="22">
        <f>TRUNC(D2456/E2456*100,3)</f>
        <v>39.457999999999998</v>
      </c>
      <c r="H2456" s="7">
        <f>ROUND(D2456-D2455,3)</f>
        <v>-1050.998</v>
      </c>
      <c r="I2456">
        <f>ROUND(H2456/D2455*100,3)</f>
        <v>-8.8369999999999997</v>
      </c>
    </row>
    <row r="2457" spans="1:9" x14ac:dyDescent="0.25">
      <c r="A2457" s="14">
        <v>43933.333333333336</v>
      </c>
      <c r="B2457" s="5">
        <f>A2457</f>
        <v>43933.333333333336</v>
      </c>
      <c r="C2457" s="6">
        <v>32131.5234375</v>
      </c>
      <c r="D2457" s="6">
        <v>10686.23828125</v>
      </c>
      <c r="E2457" s="6">
        <v>27479</v>
      </c>
      <c r="F2457" s="15">
        <f>D2457/C2457*100</f>
        <v>33.257801492158087</v>
      </c>
      <c r="G2457" s="22">
        <f>TRUNC(D2457/E2457*100,3)</f>
        <v>38.887999999999998</v>
      </c>
      <c r="H2457" s="7">
        <f>ROUND(D2457-D2456,3)</f>
        <v>-156.54900000000001</v>
      </c>
      <c r="I2457">
        <f>ROUND(H2457/D2456*100,3)</f>
        <v>-1.444</v>
      </c>
    </row>
    <row r="2458" spans="1:9" x14ac:dyDescent="0.25">
      <c r="A2458" s="14">
        <v>43933.375</v>
      </c>
      <c r="B2458" s="5">
        <f>A2458</f>
        <v>43933.375</v>
      </c>
      <c r="C2458" s="6">
        <v>34080.703125</v>
      </c>
      <c r="D2458" s="6">
        <v>11279.4228515625</v>
      </c>
      <c r="E2458" s="6">
        <v>27479</v>
      </c>
      <c r="F2458" s="15">
        <f>D2458/C2458*100</f>
        <v>33.0962152106787</v>
      </c>
      <c r="G2458" s="22">
        <f>TRUNC(D2458/E2458*100,3)</f>
        <v>41.046999999999997</v>
      </c>
      <c r="H2458" s="7">
        <f>ROUND(D2458-D2457,3)</f>
        <v>593.18499999999995</v>
      </c>
      <c r="I2458">
        <f>ROUND(H2458/D2457*100,3)</f>
        <v>5.5510000000000002</v>
      </c>
    </row>
    <row r="2459" spans="1:9" x14ac:dyDescent="0.25">
      <c r="A2459" s="14">
        <v>43933.416666666664</v>
      </c>
      <c r="B2459" s="5">
        <f>A2459</f>
        <v>43933.416666666664</v>
      </c>
      <c r="C2459" s="6">
        <v>36795.1796875</v>
      </c>
      <c r="D2459" s="6">
        <v>14158.88671875</v>
      </c>
      <c r="E2459" s="6">
        <v>27479</v>
      </c>
      <c r="F2459" s="15">
        <f>D2459/C2459*100</f>
        <v>38.480276055181314</v>
      </c>
      <c r="G2459" s="22">
        <f>TRUNC(D2459/E2459*100,3)</f>
        <v>51.526000000000003</v>
      </c>
      <c r="H2459" s="7">
        <f>ROUND(D2459-D2458,3)</f>
        <v>2879.4639999999999</v>
      </c>
      <c r="I2459">
        <f>ROUND(H2459/D2458*100,3)</f>
        <v>25.527999999999999</v>
      </c>
    </row>
    <row r="2460" spans="1:9" x14ac:dyDescent="0.25">
      <c r="A2460" s="14">
        <v>43933.458333333336</v>
      </c>
      <c r="B2460" s="5">
        <f>A2460</f>
        <v>43933.458333333336</v>
      </c>
      <c r="C2460" s="6">
        <v>39436.9375</v>
      </c>
      <c r="D2460" s="6">
        <v>15856.0439453125</v>
      </c>
      <c r="E2460" s="6">
        <v>27479</v>
      </c>
      <c r="F2460" s="15">
        <f>D2460/C2460*100</f>
        <v>40.206073165068915</v>
      </c>
      <c r="G2460" s="22">
        <f>TRUNC(D2460/E2460*100,3)</f>
        <v>57.701999999999998</v>
      </c>
      <c r="H2460" s="7">
        <f>ROUND(D2460-D2459,3)</f>
        <v>1697.1569999999999</v>
      </c>
      <c r="I2460">
        <f>ROUND(H2460/D2459*100,3)</f>
        <v>11.987</v>
      </c>
    </row>
    <row r="2461" spans="1:9" x14ac:dyDescent="0.25">
      <c r="A2461" s="14">
        <v>43933.5</v>
      </c>
      <c r="B2461" s="5">
        <f>A2461</f>
        <v>43933.5</v>
      </c>
      <c r="C2461" s="6">
        <v>41841.62109375</v>
      </c>
      <c r="D2461" s="6">
        <v>17217.904296875</v>
      </c>
      <c r="E2461" s="6">
        <v>27479</v>
      </c>
      <c r="F2461" s="15">
        <f>D2461/C2461*100</f>
        <v>41.150184545423571</v>
      </c>
      <c r="G2461" s="22">
        <f>TRUNC(D2461/E2461*100,3)</f>
        <v>62.658000000000001</v>
      </c>
      <c r="H2461" s="7">
        <f>ROUND(D2461-D2460,3)</f>
        <v>1361.86</v>
      </c>
      <c r="I2461">
        <f>ROUND(H2461/D2460*100,3)</f>
        <v>8.5890000000000004</v>
      </c>
    </row>
    <row r="2462" spans="1:9" x14ac:dyDescent="0.25">
      <c r="A2462" s="14">
        <v>43933.541666666664</v>
      </c>
      <c r="B2462" s="5">
        <f>A2462</f>
        <v>43933.541666666664</v>
      </c>
      <c r="C2462" s="6">
        <v>43874.08203125</v>
      </c>
      <c r="D2462" s="6">
        <v>18150.931640625</v>
      </c>
      <c r="E2462" s="6">
        <v>27479</v>
      </c>
      <c r="F2462" s="15">
        <f>D2462/C2462*100</f>
        <v>41.370510333861148</v>
      </c>
      <c r="G2462" s="22">
        <f>TRUNC(D2462/E2462*100,3)</f>
        <v>66.052999999999997</v>
      </c>
      <c r="H2462" s="7">
        <f>ROUND(D2462-D2461,3)</f>
        <v>933.02700000000004</v>
      </c>
      <c r="I2462">
        <f>ROUND(H2462/D2461*100,3)</f>
        <v>5.4189999999999996</v>
      </c>
    </row>
    <row r="2463" spans="1:9" x14ac:dyDescent="0.25">
      <c r="A2463" s="14">
        <v>43933.583333333336</v>
      </c>
      <c r="B2463" s="5">
        <f>A2463</f>
        <v>43933.583333333336</v>
      </c>
      <c r="C2463" s="6">
        <v>45239.3359375</v>
      </c>
      <c r="D2463" s="6">
        <v>18782.904296875</v>
      </c>
      <c r="E2463" s="6">
        <v>27479</v>
      </c>
      <c r="F2463" s="15">
        <f>D2463/C2463*100</f>
        <v>41.518965536594862</v>
      </c>
      <c r="G2463" s="22">
        <f>TRUNC(D2463/E2463*100,3)</f>
        <v>68.352999999999994</v>
      </c>
      <c r="H2463" s="7">
        <f>ROUND(D2463-D2462,3)</f>
        <v>631.97299999999996</v>
      </c>
      <c r="I2463">
        <f>ROUND(H2463/D2462*100,3)</f>
        <v>3.4820000000000002</v>
      </c>
    </row>
    <row r="2464" spans="1:9" x14ac:dyDescent="0.25">
      <c r="A2464" s="14">
        <v>43933.625</v>
      </c>
      <c r="B2464" s="5">
        <f>A2464</f>
        <v>43933.625</v>
      </c>
      <c r="C2464" s="6">
        <v>45821.72265625</v>
      </c>
      <c r="D2464" s="6">
        <v>18831.26953125</v>
      </c>
      <c r="E2464" s="6">
        <v>27479</v>
      </c>
      <c r="F2464" s="15">
        <f>D2464/C2464*100</f>
        <v>41.096817054479395</v>
      </c>
      <c r="G2464" s="22">
        <f>TRUNC(D2464/E2464*100,3)</f>
        <v>68.528999999999996</v>
      </c>
      <c r="H2464" s="7">
        <f>ROUND(D2464-D2463,3)</f>
        <v>48.365000000000002</v>
      </c>
      <c r="I2464">
        <f>ROUND(H2464/D2463*100,3)</f>
        <v>0.25700000000000001</v>
      </c>
    </row>
    <row r="2465" spans="1:9" x14ac:dyDescent="0.25">
      <c r="A2465" s="14">
        <v>43933.666666666664</v>
      </c>
      <c r="B2465" s="5">
        <f>A2465</f>
        <v>43933.666666666664</v>
      </c>
      <c r="C2465" s="6">
        <v>45652.23046875</v>
      </c>
      <c r="D2465" s="6">
        <v>19114.3203125</v>
      </c>
      <c r="E2465" s="6">
        <v>27479</v>
      </c>
      <c r="F2465" s="15">
        <f>D2465/C2465*100</f>
        <v>41.869411672194616</v>
      </c>
      <c r="G2465" s="22">
        <f>TRUNC(D2465/E2465*100,3)</f>
        <v>69.558999999999997</v>
      </c>
      <c r="H2465" s="7">
        <f>ROUND(D2465-D2464,3)</f>
        <v>283.05099999999999</v>
      </c>
      <c r="I2465">
        <f>ROUND(H2465/D2464*100,3)</f>
        <v>1.5029999999999999</v>
      </c>
    </row>
    <row r="2466" spans="1:9" x14ac:dyDescent="0.25">
      <c r="A2466" s="14">
        <v>43933.708333333336</v>
      </c>
      <c r="B2466" s="5">
        <f>A2466</f>
        <v>43933.708333333336</v>
      </c>
      <c r="C2466" s="6">
        <v>45043.99609375</v>
      </c>
      <c r="D2466" s="6">
        <v>18812.72265625</v>
      </c>
      <c r="E2466" s="6">
        <v>27479</v>
      </c>
      <c r="F2466" s="15">
        <f>D2466/C2466*100</f>
        <v>41.765216871733827</v>
      </c>
      <c r="G2466" s="22">
        <f>TRUNC(D2466/E2466*100,3)</f>
        <v>68.462000000000003</v>
      </c>
      <c r="H2466" s="7">
        <f>ROUND(D2466-D2465,3)</f>
        <v>-301.59800000000001</v>
      </c>
      <c r="I2466">
        <f>ROUND(H2466/D2465*100,3)</f>
        <v>-1.5780000000000001</v>
      </c>
    </row>
    <row r="2467" spans="1:9" x14ac:dyDescent="0.25">
      <c r="A2467" s="14">
        <v>43933.75</v>
      </c>
      <c r="B2467" s="5">
        <f>A2467</f>
        <v>43933.75</v>
      </c>
      <c r="C2467" s="6">
        <v>44136.45703125</v>
      </c>
      <c r="D2467" s="6">
        <v>18118.583984375</v>
      </c>
      <c r="E2467" s="6">
        <v>27479</v>
      </c>
      <c r="F2467" s="15">
        <f>D2467/C2467*100</f>
        <v>41.051287763189677</v>
      </c>
      <c r="G2467" s="22">
        <f>TRUNC(D2467/E2467*100,3)</f>
        <v>65.936000000000007</v>
      </c>
      <c r="H2467" s="7">
        <f>ROUND(D2467-D2466,3)</f>
        <v>-694.13900000000001</v>
      </c>
      <c r="I2467">
        <f>ROUND(H2467/D2466*100,3)</f>
        <v>-3.69</v>
      </c>
    </row>
    <row r="2468" spans="1:9" x14ac:dyDescent="0.25">
      <c r="A2468" s="14">
        <v>43933.791666666664</v>
      </c>
      <c r="B2468" s="5">
        <f>A2468</f>
        <v>43933.791666666664</v>
      </c>
      <c r="C2468" s="6">
        <v>42298.0703125</v>
      </c>
      <c r="D2468" s="6">
        <v>17708.7734375</v>
      </c>
      <c r="E2468" s="6">
        <v>27479</v>
      </c>
      <c r="F2468" s="15">
        <f>D2468/C2468*100</f>
        <v>41.866622535417818</v>
      </c>
      <c r="G2468" s="22">
        <f>TRUNC(D2468/E2468*100,3)</f>
        <v>64.444000000000003</v>
      </c>
      <c r="H2468" s="7">
        <f>ROUND(D2468-D2467,3)</f>
        <v>-409.81099999999998</v>
      </c>
      <c r="I2468">
        <f>ROUND(H2468/D2467*100,3)</f>
        <v>-2.262</v>
      </c>
    </row>
    <row r="2469" spans="1:9" x14ac:dyDescent="0.25">
      <c r="A2469" s="14">
        <v>43933.833333333336</v>
      </c>
      <c r="B2469" s="5">
        <f>A2469</f>
        <v>43933.833333333336</v>
      </c>
      <c r="C2469" s="6">
        <v>40647.0078125</v>
      </c>
      <c r="D2469" s="6">
        <v>17692.052734375</v>
      </c>
      <c r="E2469" s="6">
        <v>27479</v>
      </c>
      <c r="F2469" s="15">
        <f>D2469/C2469*100</f>
        <v>43.526088847637737</v>
      </c>
      <c r="G2469" s="22">
        <f>TRUNC(D2469/E2469*100,3)</f>
        <v>64.382999999999996</v>
      </c>
      <c r="H2469" s="7">
        <f>ROUND(D2469-D2468,3)</f>
        <v>-16.721</v>
      </c>
      <c r="I2469">
        <f>ROUND(H2469/D2468*100,3)</f>
        <v>-9.4E-2</v>
      </c>
    </row>
    <row r="2470" spans="1:9" x14ac:dyDescent="0.25">
      <c r="A2470" s="14">
        <v>43933.875</v>
      </c>
      <c r="B2470" s="5">
        <f>A2470</f>
        <v>43933.875</v>
      </c>
      <c r="C2470" s="6">
        <v>39917.01953125</v>
      </c>
      <c r="D2470" s="6">
        <v>18258.091796875</v>
      </c>
      <c r="E2470" s="6">
        <v>27479</v>
      </c>
      <c r="F2470" s="15">
        <f>D2470/C2470*100</f>
        <v>45.740117902793855</v>
      </c>
      <c r="G2470" s="22">
        <f>TRUNC(D2470/E2470*100,3)</f>
        <v>66.442999999999998</v>
      </c>
      <c r="H2470" s="7">
        <f>ROUND(D2470-D2469,3)</f>
        <v>566.03899999999999</v>
      </c>
      <c r="I2470">
        <f>ROUND(H2470/D2469*100,3)</f>
        <v>3.1989999999999998</v>
      </c>
    </row>
    <row r="2471" spans="1:9" x14ac:dyDescent="0.25">
      <c r="A2471" s="14">
        <v>43933.916666666664</v>
      </c>
      <c r="B2471" s="5">
        <f>A2471</f>
        <v>43933.916666666664</v>
      </c>
      <c r="C2471" s="6">
        <v>37507.7109375</v>
      </c>
      <c r="D2471" s="6">
        <v>17750.9765625</v>
      </c>
      <c r="E2471" s="6">
        <v>27479</v>
      </c>
      <c r="F2471" s="15">
        <f>D2471/C2471*100</f>
        <v>47.326206048881197</v>
      </c>
      <c r="G2471" s="22">
        <f>TRUNC(D2471/E2471*100,3)</f>
        <v>64.597999999999999</v>
      </c>
      <c r="H2471" s="7">
        <f>ROUND(D2471-D2470,3)</f>
        <v>-507.11500000000001</v>
      </c>
      <c r="I2471">
        <f>ROUND(H2471/D2470*100,3)</f>
        <v>-2.7770000000000001</v>
      </c>
    </row>
    <row r="2472" spans="1:9" x14ac:dyDescent="0.25">
      <c r="A2472" s="14">
        <v>43933.958333333336</v>
      </c>
      <c r="B2472" s="5">
        <f>A2472</f>
        <v>43933.958333333336</v>
      </c>
      <c r="C2472" s="6">
        <v>34877.05859375</v>
      </c>
      <c r="D2472" s="6">
        <v>17701.947265625</v>
      </c>
      <c r="E2472" s="6">
        <v>27479</v>
      </c>
      <c r="F2472" s="15">
        <f>D2472/C2472*100</f>
        <v>50.755275758252175</v>
      </c>
      <c r="G2472" s="22">
        <f>TRUNC(D2472/E2472*100,3)</f>
        <v>64.418999999999997</v>
      </c>
      <c r="H2472" s="7">
        <f>ROUND(D2472-D2471,3)</f>
        <v>-49.029000000000003</v>
      </c>
      <c r="I2472">
        <f>ROUND(H2472/D2471*100,3)</f>
        <v>-0.27600000000000002</v>
      </c>
    </row>
    <row r="2473" spans="1:9" x14ac:dyDescent="0.25">
      <c r="A2473" s="14">
        <v>43934</v>
      </c>
      <c r="B2473" s="5">
        <f>A2473</f>
        <v>43934</v>
      </c>
      <c r="C2473" s="6">
        <v>32398.17578125</v>
      </c>
      <c r="D2473" s="6">
        <v>16457.47265625</v>
      </c>
      <c r="E2473" s="6">
        <v>27479</v>
      </c>
      <c r="F2473" s="15">
        <f>D2473/C2473*100</f>
        <v>50.797528747820841</v>
      </c>
      <c r="G2473" s="22">
        <f>TRUNC(D2473/E2473*100,3)</f>
        <v>59.890999999999998</v>
      </c>
      <c r="H2473" s="7">
        <f>ROUND(D2473-D2472,3)</f>
        <v>-1244.4749999999999</v>
      </c>
      <c r="I2473">
        <f>ROUND(H2473/D2472*100,3)</f>
        <v>-7.03</v>
      </c>
    </row>
    <row r="2474" spans="1:9" x14ac:dyDescent="0.25">
      <c r="A2474" s="14">
        <v>43934.041666666664</v>
      </c>
      <c r="B2474" s="5">
        <f>A2474</f>
        <v>43934.041666666664</v>
      </c>
      <c r="C2474" s="6">
        <v>30749.11328125</v>
      </c>
      <c r="D2474" s="6">
        <v>15618.55078125</v>
      </c>
      <c r="E2474" s="6">
        <v>27479</v>
      </c>
      <c r="F2474" s="15">
        <f>D2474/C2474*100</f>
        <v>50.793499761743632</v>
      </c>
      <c r="G2474" s="22">
        <f>TRUNC(D2474/E2474*100,3)</f>
        <v>56.838000000000001</v>
      </c>
      <c r="H2474" s="7">
        <f>ROUND(D2474-D2473,3)</f>
        <v>-838.92200000000003</v>
      </c>
      <c r="I2474">
        <f>ROUND(H2474/D2473*100,3)</f>
        <v>-5.0979999999999999</v>
      </c>
    </row>
    <row r="2475" spans="1:9" x14ac:dyDescent="0.25">
      <c r="A2475" s="14">
        <v>43934.083333333336</v>
      </c>
      <c r="B2475" s="5">
        <f>A2475</f>
        <v>43934.083333333336</v>
      </c>
      <c r="C2475" s="6">
        <v>29772.8125</v>
      </c>
      <c r="D2475" s="6">
        <v>14780.7138671875</v>
      </c>
      <c r="E2475" s="6">
        <v>27479</v>
      </c>
      <c r="F2475" s="15">
        <f>D2475/C2475*100</f>
        <v>49.645003699893991</v>
      </c>
      <c r="G2475" s="22">
        <f>TRUNC(D2475/E2475*100,3)</f>
        <v>53.789000000000001</v>
      </c>
      <c r="H2475" s="7">
        <f>ROUND(D2475-D2474,3)</f>
        <v>-837.83699999999999</v>
      </c>
      <c r="I2475">
        <f>ROUND(H2475/D2474*100,3)</f>
        <v>-5.3639999999999999</v>
      </c>
    </row>
    <row r="2476" spans="1:9" x14ac:dyDescent="0.25">
      <c r="A2476" s="14">
        <v>43934.125</v>
      </c>
      <c r="B2476" s="5">
        <f>A2476</f>
        <v>43934.125</v>
      </c>
      <c r="C2476" s="6">
        <v>29135.029296875</v>
      </c>
      <c r="D2476" s="6">
        <v>14226.3818359375</v>
      </c>
      <c r="E2476" s="6">
        <v>27479</v>
      </c>
      <c r="F2476" s="15">
        <f>D2476/C2476*100</f>
        <v>48.829131733405909</v>
      </c>
      <c r="G2476" s="22">
        <f>TRUNC(D2476/E2476*100,3)</f>
        <v>51.771000000000001</v>
      </c>
      <c r="H2476" s="7">
        <f>ROUND(D2476-D2475,3)</f>
        <v>-554.33199999999999</v>
      </c>
      <c r="I2476">
        <f>ROUND(H2476/D2475*100,3)</f>
        <v>-3.75</v>
      </c>
    </row>
    <row r="2477" spans="1:9" x14ac:dyDescent="0.25">
      <c r="A2477" s="14">
        <v>43934.166666666664</v>
      </c>
      <c r="B2477" s="5">
        <f>A2477</f>
        <v>43934.166666666664</v>
      </c>
      <c r="C2477" s="6">
        <v>29030.357421875</v>
      </c>
      <c r="D2477" s="6">
        <v>13753.447265625</v>
      </c>
      <c r="E2477" s="6">
        <v>27479</v>
      </c>
      <c r="F2477" s="15">
        <f>D2477/C2477*100</f>
        <v>47.376086576397029</v>
      </c>
      <c r="G2477" s="22">
        <f>TRUNC(D2477/E2477*100,3)</f>
        <v>50.05</v>
      </c>
      <c r="H2477" s="7">
        <f>ROUND(D2477-D2476,3)</f>
        <v>-472.935</v>
      </c>
      <c r="I2477">
        <f>ROUND(H2477/D2476*100,3)</f>
        <v>-3.3239999999999998</v>
      </c>
    </row>
    <row r="2478" spans="1:9" x14ac:dyDescent="0.25">
      <c r="A2478" s="14">
        <v>43934.208333333336</v>
      </c>
      <c r="B2478" s="5">
        <f>A2478</f>
        <v>43934.208333333336</v>
      </c>
      <c r="C2478" s="6">
        <v>29601.3515625</v>
      </c>
      <c r="D2478" s="6">
        <v>13462.41015625</v>
      </c>
      <c r="E2478" s="6">
        <v>27479</v>
      </c>
      <c r="F2478" s="15">
        <f>D2478/C2478*100</f>
        <v>45.4790387791098</v>
      </c>
      <c r="G2478" s="22">
        <f>TRUNC(D2478/E2478*100,3)</f>
        <v>48.991</v>
      </c>
      <c r="H2478" s="7">
        <f>ROUND(D2478-D2477,3)</f>
        <v>-291.03699999999998</v>
      </c>
      <c r="I2478">
        <f>ROUND(H2478/D2477*100,3)</f>
        <v>-2.1160000000000001</v>
      </c>
    </row>
    <row r="2479" spans="1:9" x14ac:dyDescent="0.25">
      <c r="A2479" s="14">
        <v>43934.25</v>
      </c>
      <c r="B2479" s="5">
        <f>A2479</f>
        <v>43934.25</v>
      </c>
      <c r="C2479" s="6">
        <v>31359.734375</v>
      </c>
      <c r="D2479" s="6">
        <v>13871.041015625</v>
      </c>
      <c r="E2479" s="6">
        <v>27479</v>
      </c>
      <c r="F2479" s="15">
        <f>D2479/C2479*100</f>
        <v>44.232010544971331</v>
      </c>
      <c r="G2479" s="22">
        <f>TRUNC(D2479/E2479*100,3)</f>
        <v>50.478000000000002</v>
      </c>
      <c r="H2479" s="7">
        <f>ROUND(D2479-D2478,3)</f>
        <v>408.63099999999997</v>
      </c>
      <c r="I2479">
        <f>ROUND(H2479/D2478*100,3)</f>
        <v>3.0350000000000001</v>
      </c>
    </row>
    <row r="2480" spans="1:9" x14ac:dyDescent="0.25">
      <c r="A2480" s="14">
        <v>43934.291666666664</v>
      </c>
      <c r="B2480" s="5">
        <f>A2480</f>
        <v>43934.291666666664</v>
      </c>
      <c r="C2480" s="6">
        <v>33485.328125</v>
      </c>
      <c r="D2480" s="6">
        <v>12763.3876953125</v>
      </c>
      <c r="E2480" s="6">
        <v>27479</v>
      </c>
      <c r="F2480" s="15">
        <f>D2480/C2480*100</f>
        <v>38.116358447099735</v>
      </c>
      <c r="G2480" s="22">
        <f>TRUNC(D2480/E2480*100,3)</f>
        <v>46.447000000000003</v>
      </c>
      <c r="H2480" s="7">
        <f>ROUND(D2480-D2479,3)</f>
        <v>-1107.653</v>
      </c>
      <c r="I2480">
        <f>ROUND(H2480/D2479*100,3)</f>
        <v>-7.9850000000000003</v>
      </c>
    </row>
    <row r="2481" spans="1:9" x14ac:dyDescent="0.25">
      <c r="A2481" s="14">
        <v>43934.333333333336</v>
      </c>
      <c r="B2481" s="5">
        <f>A2481</f>
        <v>43934.333333333336</v>
      </c>
      <c r="C2481" s="6">
        <v>35223.7734375</v>
      </c>
      <c r="D2481" s="6">
        <v>11184.3173828125</v>
      </c>
      <c r="E2481" s="6">
        <v>27479</v>
      </c>
      <c r="F2481" s="15">
        <f>D2481/C2481*100</f>
        <v>31.752184082882589</v>
      </c>
      <c r="G2481" s="22">
        <f>TRUNC(D2481/E2481*100,3)</f>
        <v>40.701000000000001</v>
      </c>
      <c r="H2481" s="7">
        <f>ROUND(D2481-D2480,3)</f>
        <v>-1579.07</v>
      </c>
      <c r="I2481">
        <f>ROUND(H2481/D2480*100,3)</f>
        <v>-12.372</v>
      </c>
    </row>
    <row r="2482" spans="1:9" x14ac:dyDescent="0.25">
      <c r="A2482" s="14">
        <v>43934.375</v>
      </c>
      <c r="B2482" s="5">
        <f>A2482</f>
        <v>43934.375</v>
      </c>
      <c r="C2482" s="6">
        <v>36538.4375</v>
      </c>
      <c r="D2482" s="6">
        <v>12664.501953125</v>
      </c>
      <c r="E2482" s="6">
        <v>27479</v>
      </c>
      <c r="F2482" s="15">
        <f>D2482/C2482*100</f>
        <v>34.66076499063486</v>
      </c>
      <c r="G2482" s="22">
        <f>TRUNC(D2482/E2482*100,3)</f>
        <v>46.087000000000003</v>
      </c>
      <c r="H2482" s="7">
        <f>ROUND(D2482-D2481,3)</f>
        <v>1480.1849999999999</v>
      </c>
      <c r="I2482">
        <f>ROUND(H2482/D2481*100,3)</f>
        <v>13.234</v>
      </c>
    </row>
    <row r="2483" spans="1:9" x14ac:dyDescent="0.25">
      <c r="A2483" s="14">
        <v>43934.416666666664</v>
      </c>
      <c r="B2483" s="5">
        <f>A2483</f>
        <v>43934.416666666664</v>
      </c>
      <c r="C2483" s="6">
        <v>37130.17578125</v>
      </c>
      <c r="D2483" s="6">
        <v>10227.4951171875</v>
      </c>
      <c r="E2483" s="6">
        <v>27479</v>
      </c>
      <c r="F2483" s="15">
        <f>D2483/C2483*100</f>
        <v>27.544968215184646</v>
      </c>
      <c r="G2483" s="22">
        <f>TRUNC(D2483/E2483*100,3)</f>
        <v>37.219000000000001</v>
      </c>
      <c r="H2483" s="7">
        <f>ROUND(D2483-D2482,3)</f>
        <v>-2437.0070000000001</v>
      </c>
      <c r="I2483">
        <f>ROUND(H2483/D2482*100,3)</f>
        <v>-19.242999999999999</v>
      </c>
    </row>
    <row r="2484" spans="1:9" x14ac:dyDescent="0.25">
      <c r="A2484" s="14">
        <v>43934.458333333336</v>
      </c>
      <c r="B2484" s="5">
        <f>A2484</f>
        <v>43934.458333333336</v>
      </c>
      <c r="C2484" s="6">
        <v>37236.71875</v>
      </c>
      <c r="D2484" s="6">
        <v>7933.0517578125</v>
      </c>
      <c r="E2484" s="6">
        <v>27479</v>
      </c>
      <c r="F2484" s="15">
        <f>D2484/C2484*100</f>
        <v>21.304379183014078</v>
      </c>
      <c r="G2484" s="22">
        <f>TRUNC(D2484/E2484*100,3)</f>
        <v>28.869</v>
      </c>
      <c r="H2484" s="7">
        <f>ROUND(D2484-D2483,3)</f>
        <v>-2294.4430000000002</v>
      </c>
      <c r="I2484">
        <f>ROUND(H2484/D2483*100,3)</f>
        <v>-22.434000000000001</v>
      </c>
    </row>
    <row r="2485" spans="1:9" x14ac:dyDescent="0.25">
      <c r="A2485" s="14">
        <v>43934.5</v>
      </c>
      <c r="B2485" s="5">
        <f>A2485</f>
        <v>43934.5</v>
      </c>
      <c r="C2485" s="6">
        <v>37187.04296875</v>
      </c>
      <c r="D2485" s="6">
        <v>6648.4970703125</v>
      </c>
      <c r="E2485" s="6">
        <v>27479</v>
      </c>
      <c r="F2485" s="15">
        <f>D2485/C2485*100</f>
        <v>17.878531175225579</v>
      </c>
      <c r="G2485" s="22">
        <f>TRUNC(D2485/E2485*100,3)</f>
        <v>24.193999999999999</v>
      </c>
      <c r="H2485" s="7">
        <f>ROUND(D2485-D2484,3)</f>
        <v>-1284.5550000000001</v>
      </c>
      <c r="I2485">
        <f>ROUND(H2485/D2484*100,3)</f>
        <v>-16.192</v>
      </c>
    </row>
    <row r="2486" spans="1:9" x14ac:dyDescent="0.25">
      <c r="A2486" s="14">
        <v>43934.541666666664</v>
      </c>
      <c r="B2486" s="5">
        <f>A2486</f>
        <v>43934.541666666664</v>
      </c>
      <c r="C2486" s="6">
        <v>36911.22265625</v>
      </c>
      <c r="D2486" s="6">
        <v>5297.76904296875</v>
      </c>
      <c r="E2486" s="6">
        <v>27479</v>
      </c>
      <c r="F2486" s="15">
        <f>D2486/C2486*100</f>
        <v>14.352732480054286</v>
      </c>
      <c r="G2486" s="22">
        <f>TRUNC(D2486/E2486*100,3)</f>
        <v>19.279</v>
      </c>
      <c r="H2486" s="7">
        <f>ROUND(D2486-D2485,3)</f>
        <v>-1350.7280000000001</v>
      </c>
      <c r="I2486">
        <f>ROUND(H2486/D2485*100,3)</f>
        <v>-20.315999999999999</v>
      </c>
    </row>
    <row r="2487" spans="1:9" x14ac:dyDescent="0.25">
      <c r="A2487" s="14">
        <v>43934.583333333336</v>
      </c>
      <c r="B2487" s="5">
        <f>A2487</f>
        <v>43934.583333333336</v>
      </c>
      <c r="C2487" s="6">
        <v>36700.71875</v>
      </c>
      <c r="D2487" s="6">
        <v>4405.771484375</v>
      </c>
      <c r="E2487" s="6">
        <v>27479</v>
      </c>
      <c r="F2487" s="15">
        <f>D2487/C2487*100</f>
        <v>12.004591829349391</v>
      </c>
      <c r="G2487" s="22">
        <f>TRUNC(D2487/E2487*100,3)</f>
        <v>16.033000000000001</v>
      </c>
      <c r="H2487" s="7">
        <f>ROUND(D2487-D2486,3)</f>
        <v>-891.99800000000005</v>
      </c>
      <c r="I2487">
        <f>ROUND(H2487/D2486*100,3)</f>
        <v>-16.837</v>
      </c>
    </row>
    <row r="2488" spans="1:9" x14ac:dyDescent="0.25">
      <c r="A2488" s="14">
        <v>43934.625</v>
      </c>
      <c r="B2488" s="5">
        <f>A2488</f>
        <v>43934.625</v>
      </c>
      <c r="C2488" s="6">
        <v>36606.87890625</v>
      </c>
      <c r="D2488" s="6">
        <v>3789.148193359375</v>
      </c>
      <c r="E2488" s="6">
        <v>27479</v>
      </c>
      <c r="F2488" s="15">
        <f>D2488/C2488*100</f>
        <v>10.350918479183546</v>
      </c>
      <c r="G2488" s="22">
        <f>TRUNC(D2488/E2488*100,3)</f>
        <v>13.789</v>
      </c>
      <c r="H2488" s="7">
        <f>ROUND(D2488-D2487,3)</f>
        <v>-616.62300000000005</v>
      </c>
      <c r="I2488">
        <f>ROUND(H2488/D2487*100,3)</f>
        <v>-13.996</v>
      </c>
    </row>
    <row r="2489" spans="1:9" x14ac:dyDescent="0.25">
      <c r="A2489" s="14">
        <v>43934.666666666664</v>
      </c>
      <c r="B2489" s="5">
        <f>A2489</f>
        <v>43934.666666666664</v>
      </c>
      <c r="C2489" s="6">
        <v>36531.98046875</v>
      </c>
      <c r="D2489" s="6">
        <v>3595.048828125</v>
      </c>
      <c r="E2489" s="6">
        <v>27479</v>
      </c>
      <c r="F2489" s="15">
        <f>D2489/C2489*100</f>
        <v>9.840826536081881</v>
      </c>
      <c r="G2489" s="22">
        <f>TRUNC(D2489/E2489*100,3)</f>
        <v>13.082000000000001</v>
      </c>
      <c r="H2489" s="7">
        <f>ROUND(D2489-D2488,3)</f>
        <v>-194.09899999999999</v>
      </c>
      <c r="I2489">
        <f>ROUND(H2489/D2488*100,3)</f>
        <v>-5.1219999999999999</v>
      </c>
    </row>
    <row r="2490" spans="1:9" x14ac:dyDescent="0.25">
      <c r="A2490" s="14">
        <v>43934.708333333336</v>
      </c>
      <c r="B2490" s="5">
        <f>A2490</f>
        <v>43934.708333333336</v>
      </c>
      <c r="C2490" s="6">
        <v>36685.19921875</v>
      </c>
      <c r="D2490" s="6">
        <v>4070.6962890625</v>
      </c>
      <c r="E2490" s="6">
        <v>27479</v>
      </c>
      <c r="F2490" s="15">
        <f>D2490/C2490*100</f>
        <v>11.096290536107938</v>
      </c>
      <c r="G2490" s="22">
        <f>TRUNC(D2490/E2490*100,3)</f>
        <v>14.813000000000001</v>
      </c>
      <c r="H2490" s="7">
        <f>ROUND(D2490-D2489,3)</f>
        <v>475.64699999999999</v>
      </c>
      <c r="I2490">
        <f>ROUND(H2490/D2489*100,3)</f>
        <v>13.231</v>
      </c>
    </row>
    <row r="2491" spans="1:9" x14ac:dyDescent="0.25">
      <c r="A2491" s="14">
        <v>43934.75</v>
      </c>
      <c r="B2491" s="5">
        <f>A2491</f>
        <v>43934.75</v>
      </c>
      <c r="C2491" s="6">
        <v>37104.19921875</v>
      </c>
      <c r="D2491" s="6">
        <v>4957.09912109375</v>
      </c>
      <c r="E2491" s="6">
        <v>27479</v>
      </c>
      <c r="F2491" s="15">
        <f>D2491/C2491*100</f>
        <v>13.359940991769905</v>
      </c>
      <c r="G2491" s="22">
        <f>TRUNC(D2491/E2491*100,3)</f>
        <v>18.039000000000001</v>
      </c>
      <c r="H2491" s="7">
        <f>ROUND(D2491-D2490,3)</f>
        <v>886.40300000000002</v>
      </c>
      <c r="I2491">
        <f>ROUND(H2491/D2490*100,3)</f>
        <v>21.774999999999999</v>
      </c>
    </row>
    <row r="2492" spans="1:9" x14ac:dyDescent="0.25">
      <c r="A2492" s="14">
        <v>43934.791666666664</v>
      </c>
      <c r="B2492" s="5">
        <f>A2492</f>
        <v>43934.791666666664</v>
      </c>
      <c r="C2492" s="6">
        <v>36722.92578125</v>
      </c>
      <c r="D2492" s="6">
        <v>7513.60205078125</v>
      </c>
      <c r="E2492" s="6">
        <v>27479</v>
      </c>
      <c r="F2492" s="15">
        <f>D2492/C2492*100</f>
        <v>20.460248988705434</v>
      </c>
      <c r="G2492" s="22">
        <f>TRUNC(D2492/E2492*100,3)</f>
        <v>27.343</v>
      </c>
      <c r="H2492" s="7">
        <f>ROUND(D2492-D2491,3)</f>
        <v>2556.5030000000002</v>
      </c>
      <c r="I2492">
        <f>ROUND(H2492/D2491*100,3)</f>
        <v>51.573</v>
      </c>
    </row>
    <row r="2493" spans="1:9" x14ac:dyDescent="0.25">
      <c r="A2493" s="14">
        <v>43934.833333333336</v>
      </c>
      <c r="B2493" s="5">
        <f>A2493</f>
        <v>43934.833333333336</v>
      </c>
      <c r="C2493" s="6">
        <v>36993.08203125</v>
      </c>
      <c r="D2493" s="6">
        <v>8826.353515625</v>
      </c>
      <c r="E2493" s="6">
        <v>27479</v>
      </c>
      <c r="F2493" s="15">
        <f>D2493/C2493*100</f>
        <v>23.859470557681341</v>
      </c>
      <c r="G2493" s="22">
        <f>TRUNC(D2493/E2493*100,3)</f>
        <v>32.119999999999997</v>
      </c>
      <c r="H2493" s="7">
        <f>ROUND(D2493-D2492,3)</f>
        <v>1312.751</v>
      </c>
      <c r="I2493">
        <f>ROUND(H2493/D2492*100,3)</f>
        <v>17.472000000000001</v>
      </c>
    </row>
    <row r="2494" spans="1:9" x14ac:dyDescent="0.25">
      <c r="A2494" s="14">
        <v>43934.875</v>
      </c>
      <c r="B2494" s="5">
        <f>A2494</f>
        <v>43934.875</v>
      </c>
      <c r="C2494" s="6">
        <v>37380.85546875</v>
      </c>
      <c r="D2494" s="6">
        <v>10694.6494140625</v>
      </c>
      <c r="E2494" s="6">
        <v>27479</v>
      </c>
      <c r="F2494" s="15">
        <f>D2494/C2494*100</f>
        <v>28.609964325196124</v>
      </c>
      <c r="G2494" s="22">
        <f>TRUNC(D2494/E2494*100,3)</f>
        <v>38.918999999999997</v>
      </c>
      <c r="H2494" s="7">
        <f>ROUND(D2494-D2493,3)</f>
        <v>1868.296</v>
      </c>
      <c r="I2494">
        <f>ROUND(H2494/D2493*100,3)</f>
        <v>21.167000000000002</v>
      </c>
    </row>
    <row r="2495" spans="1:9" x14ac:dyDescent="0.25">
      <c r="A2495" s="14">
        <v>43934.916666666664</v>
      </c>
      <c r="B2495" s="5">
        <f>A2495</f>
        <v>43934.916666666664</v>
      </c>
      <c r="C2495" s="6">
        <v>35973.17578125</v>
      </c>
      <c r="D2495" s="6">
        <v>11921.0849609375</v>
      </c>
      <c r="E2495" s="6">
        <v>27479</v>
      </c>
      <c r="F2495" s="15">
        <f>D2495/C2495*100</f>
        <v>33.138817193757546</v>
      </c>
      <c r="G2495" s="22">
        <f>TRUNC(D2495/E2495*100,3)</f>
        <v>43.381999999999998</v>
      </c>
      <c r="H2495" s="7">
        <f>ROUND(D2495-D2494,3)</f>
        <v>1226.4359999999999</v>
      </c>
      <c r="I2495">
        <f>ROUND(H2495/D2494*100,3)</f>
        <v>11.468</v>
      </c>
    </row>
    <row r="2496" spans="1:9" x14ac:dyDescent="0.25">
      <c r="A2496" s="14">
        <v>43934.958333333336</v>
      </c>
      <c r="B2496" s="5">
        <f>A2496</f>
        <v>43934.958333333336</v>
      </c>
      <c r="C2496" s="6">
        <v>34162.7890625</v>
      </c>
      <c r="D2496" s="6">
        <v>12871.3076171875</v>
      </c>
      <c r="E2496" s="6">
        <v>27479</v>
      </c>
      <c r="F2496" s="15">
        <f>D2496/C2496*100</f>
        <v>37.676395781502947</v>
      </c>
      <c r="G2496" s="22">
        <f>TRUNC(D2496/E2496*100,3)</f>
        <v>46.84</v>
      </c>
      <c r="H2496" s="7">
        <f>ROUND(D2496-D2495,3)</f>
        <v>950.22299999999996</v>
      </c>
      <c r="I2496">
        <f>ROUND(H2496/D2495*100,3)</f>
        <v>7.9710000000000001</v>
      </c>
    </row>
    <row r="2497" spans="1:9" x14ac:dyDescent="0.25">
      <c r="A2497" s="14">
        <v>43935</v>
      </c>
      <c r="B2497" s="5">
        <f>A2497</f>
        <v>43935</v>
      </c>
      <c r="C2497" s="6">
        <v>32361.50390625</v>
      </c>
      <c r="D2497" s="6">
        <v>12563.4638671875</v>
      </c>
      <c r="E2497" s="6">
        <v>27479</v>
      </c>
      <c r="F2497" s="15">
        <f>D2497/C2497*100</f>
        <v>38.822249743347406</v>
      </c>
      <c r="G2497" s="22">
        <f>TRUNC(D2497/E2497*100,3)</f>
        <v>45.72</v>
      </c>
      <c r="H2497" s="7">
        <f>ROUND(D2497-D2496,3)</f>
        <v>-307.84399999999999</v>
      </c>
      <c r="I2497">
        <f>ROUND(H2497/D2496*100,3)</f>
        <v>-2.3919999999999999</v>
      </c>
    </row>
    <row r="2498" spans="1:9" x14ac:dyDescent="0.25">
      <c r="A2498" s="14">
        <v>43935.041666666664</v>
      </c>
      <c r="B2498" s="5">
        <f>A2498</f>
        <v>43935.041666666664</v>
      </c>
      <c r="C2498" s="6">
        <v>31368.28125</v>
      </c>
      <c r="D2498" s="6">
        <v>12505.8291015625</v>
      </c>
      <c r="E2498" s="6">
        <v>27479</v>
      </c>
      <c r="F2498" s="15">
        <f>D2498/C2498*100</f>
        <v>39.867753677331301</v>
      </c>
      <c r="G2498" s="22">
        <f>TRUNC(D2498/E2498*100,3)</f>
        <v>45.51</v>
      </c>
      <c r="H2498" s="7">
        <f>ROUND(D2498-D2497,3)</f>
        <v>-57.634999999999998</v>
      </c>
      <c r="I2498">
        <f>ROUND(H2498/D2497*100,3)</f>
        <v>-0.45900000000000002</v>
      </c>
    </row>
    <row r="2499" spans="1:9" x14ac:dyDescent="0.25">
      <c r="A2499" s="14">
        <v>43935.083333333336</v>
      </c>
      <c r="B2499" s="5">
        <f>A2499</f>
        <v>43935.083333333336</v>
      </c>
      <c r="C2499" s="6">
        <v>30730.169921875</v>
      </c>
      <c r="D2499" s="6">
        <v>11701.6728515625</v>
      </c>
      <c r="E2499" s="6">
        <v>27479</v>
      </c>
      <c r="F2499" s="15">
        <f>D2499/C2499*100</f>
        <v>38.078776919592521</v>
      </c>
      <c r="G2499" s="22">
        <f>TRUNC(D2499/E2499*100,3)</f>
        <v>42.584000000000003</v>
      </c>
      <c r="H2499" s="7">
        <f>ROUND(D2499-D2498,3)</f>
        <v>-804.15599999999995</v>
      </c>
      <c r="I2499">
        <f>ROUND(H2499/D2498*100,3)</f>
        <v>-6.43</v>
      </c>
    </row>
    <row r="2500" spans="1:9" x14ac:dyDescent="0.25">
      <c r="A2500" s="14">
        <v>43935.125</v>
      </c>
      <c r="B2500" s="5">
        <f>A2500</f>
        <v>43935.125</v>
      </c>
      <c r="C2500" s="6">
        <v>30540.0078125</v>
      </c>
      <c r="D2500" s="6">
        <v>10665.9765625</v>
      </c>
      <c r="E2500" s="6">
        <v>27479</v>
      </c>
      <c r="F2500" s="15">
        <f>D2500/C2500*100</f>
        <v>34.9246032547982</v>
      </c>
      <c r="G2500" s="22">
        <f>TRUNC(D2500/E2500*100,3)</f>
        <v>38.814999999999998</v>
      </c>
      <c r="H2500" s="7">
        <f>ROUND(D2500-D2499,3)</f>
        <v>-1035.6959999999999</v>
      </c>
      <c r="I2500">
        <f>ROUND(H2500/D2499*100,3)</f>
        <v>-8.8510000000000009</v>
      </c>
    </row>
    <row r="2501" spans="1:9" x14ac:dyDescent="0.25">
      <c r="A2501" s="14">
        <v>43935.166666666664</v>
      </c>
      <c r="B2501" s="5">
        <f>A2501</f>
        <v>43935.166666666664</v>
      </c>
      <c r="C2501" s="6">
        <v>30791.998046875</v>
      </c>
      <c r="D2501" s="6">
        <v>10170.28125</v>
      </c>
      <c r="E2501" s="6">
        <v>27479</v>
      </c>
      <c r="F2501" s="15">
        <f>D2501/C2501*100</f>
        <v>33.028974717774624</v>
      </c>
      <c r="G2501" s="22">
        <f>TRUNC(D2501/E2501*100,3)</f>
        <v>37.011000000000003</v>
      </c>
      <c r="H2501" s="7">
        <f>ROUND(D2501-D2500,3)</f>
        <v>-495.69499999999999</v>
      </c>
      <c r="I2501">
        <f>ROUND(H2501/D2500*100,3)</f>
        <v>-4.6470000000000002</v>
      </c>
    </row>
    <row r="2502" spans="1:9" x14ac:dyDescent="0.25">
      <c r="A2502" s="14">
        <v>43935.208333333336</v>
      </c>
      <c r="B2502" s="5">
        <f>A2502</f>
        <v>43935.208333333336</v>
      </c>
      <c r="C2502" s="6">
        <v>31561.87890625</v>
      </c>
      <c r="D2502" s="6">
        <v>9518.56640625</v>
      </c>
      <c r="E2502" s="6">
        <v>27479</v>
      </c>
      <c r="F2502" s="15">
        <f>D2502/C2502*100</f>
        <v>30.15842762252376</v>
      </c>
      <c r="G2502" s="22">
        <f>TRUNC(D2502/E2502*100,3)</f>
        <v>34.639000000000003</v>
      </c>
      <c r="H2502" s="7">
        <f>ROUND(D2502-D2501,3)</f>
        <v>-651.71500000000003</v>
      </c>
      <c r="I2502">
        <f>ROUND(H2502/D2501*100,3)</f>
        <v>-6.4080000000000004</v>
      </c>
    </row>
    <row r="2503" spans="1:9" x14ac:dyDescent="0.25">
      <c r="A2503" s="14">
        <v>43935.25</v>
      </c>
      <c r="B2503" s="5">
        <f>A2503</f>
        <v>43935.25</v>
      </c>
      <c r="C2503" s="6">
        <v>33458.4375</v>
      </c>
      <c r="D2503" s="6">
        <v>8883.89453125</v>
      </c>
      <c r="E2503" s="6">
        <v>27479</v>
      </c>
      <c r="F2503" s="15">
        <f>D2503/C2503*100</f>
        <v>26.552030504263683</v>
      </c>
      <c r="G2503" s="22">
        <f>TRUNC(D2503/E2503*100,3)</f>
        <v>32.329000000000001</v>
      </c>
      <c r="H2503" s="7">
        <f>ROUND(D2503-D2502,3)</f>
        <v>-634.67200000000003</v>
      </c>
      <c r="I2503">
        <f>ROUND(H2503/D2502*100,3)</f>
        <v>-6.6680000000000001</v>
      </c>
    </row>
    <row r="2504" spans="1:9" x14ac:dyDescent="0.25">
      <c r="A2504" s="14">
        <v>43935.291666666664</v>
      </c>
      <c r="B2504" s="5">
        <f>A2504</f>
        <v>43935.291666666664</v>
      </c>
      <c r="C2504" s="6">
        <v>35502.03515625</v>
      </c>
      <c r="D2504" s="6">
        <v>8345.076171875</v>
      </c>
      <c r="E2504" s="6">
        <v>27479</v>
      </c>
      <c r="F2504" s="15">
        <f>D2504/C2504*100</f>
        <v>23.505909267305427</v>
      </c>
      <c r="G2504" s="22">
        <f>TRUNC(D2504/E2504*100,3)</f>
        <v>30.367999999999999</v>
      </c>
      <c r="H2504" s="7">
        <f>ROUND(D2504-D2503,3)</f>
        <v>-538.81799999999998</v>
      </c>
      <c r="I2504">
        <f>ROUND(H2504/D2503*100,3)</f>
        <v>-6.0650000000000004</v>
      </c>
    </row>
    <row r="2505" spans="1:9" x14ac:dyDescent="0.25">
      <c r="A2505" s="14">
        <v>43935.333333333336</v>
      </c>
      <c r="B2505" s="5">
        <f>A2505</f>
        <v>43935.333333333336</v>
      </c>
      <c r="C2505" s="6">
        <v>36702.06640625</v>
      </c>
      <c r="D2505" s="6">
        <v>7604.9384765625</v>
      </c>
      <c r="E2505" s="6">
        <v>27479</v>
      </c>
      <c r="F2505" s="15">
        <f>D2505/C2505*100</f>
        <v>20.720736517624125</v>
      </c>
      <c r="G2505" s="22">
        <f>TRUNC(D2505/E2505*100,3)</f>
        <v>27.675000000000001</v>
      </c>
      <c r="H2505" s="7">
        <f>ROUND(D2505-D2504,3)</f>
        <v>-740.13800000000003</v>
      </c>
      <c r="I2505">
        <f>ROUND(H2505/D2504*100,3)</f>
        <v>-8.8689999999999998</v>
      </c>
    </row>
    <row r="2506" spans="1:9" x14ac:dyDescent="0.25">
      <c r="A2506" s="14">
        <v>43935.375</v>
      </c>
      <c r="B2506" s="5">
        <f>A2506</f>
        <v>43935.375</v>
      </c>
      <c r="C2506" s="6">
        <v>37370.9140625</v>
      </c>
      <c r="D2506" s="6">
        <v>6711.1455078125</v>
      </c>
      <c r="E2506" s="6">
        <v>27479</v>
      </c>
      <c r="F2506" s="15">
        <f>D2506/C2506*100</f>
        <v>17.95820540163567</v>
      </c>
      <c r="G2506" s="22">
        <f>TRUNC(D2506/E2506*100,3)</f>
        <v>24.422000000000001</v>
      </c>
      <c r="H2506" s="7">
        <f>ROUND(D2506-D2505,3)</f>
        <v>-893.79300000000001</v>
      </c>
      <c r="I2506">
        <f>ROUND(H2506/D2505*100,3)</f>
        <v>-11.753</v>
      </c>
    </row>
    <row r="2507" spans="1:9" x14ac:dyDescent="0.25">
      <c r="A2507" s="14">
        <v>43935.416666666664</v>
      </c>
      <c r="B2507" s="5">
        <f>A2507</f>
        <v>43935.416666666664</v>
      </c>
      <c r="C2507" s="6">
        <v>37735.08203125</v>
      </c>
      <c r="D2507" s="6">
        <v>6368.85302734375</v>
      </c>
      <c r="E2507" s="6">
        <v>27479</v>
      </c>
      <c r="F2507" s="15">
        <f>D2507/C2507*100</f>
        <v>16.877803583597451</v>
      </c>
      <c r="G2507" s="22">
        <f>TRUNC(D2507/E2507*100,3)</f>
        <v>23.177</v>
      </c>
      <c r="H2507" s="7">
        <f>ROUND(D2507-D2506,3)</f>
        <v>-342.29199999999997</v>
      </c>
      <c r="I2507">
        <f>ROUND(H2507/D2506*100,3)</f>
        <v>-5.0999999999999996</v>
      </c>
    </row>
    <row r="2508" spans="1:9" x14ac:dyDescent="0.25">
      <c r="A2508" s="14">
        <v>43935.458333333336</v>
      </c>
      <c r="B2508" s="5">
        <f>A2508</f>
        <v>43935.458333333336</v>
      </c>
      <c r="C2508" s="6">
        <v>37623.4296875</v>
      </c>
      <c r="D2508" s="6">
        <v>5558.2978515625</v>
      </c>
      <c r="E2508" s="6">
        <v>27479</v>
      </c>
      <c r="F2508" s="15">
        <f>D2508/C2508*100</f>
        <v>14.773501240396453</v>
      </c>
      <c r="G2508" s="22">
        <f>TRUNC(D2508/E2508*100,3)</f>
        <v>20.227</v>
      </c>
      <c r="H2508" s="7">
        <f>ROUND(D2508-D2507,3)</f>
        <v>-810.55499999999995</v>
      </c>
      <c r="I2508">
        <f>ROUND(H2508/D2507*100,3)</f>
        <v>-12.727</v>
      </c>
    </row>
    <row r="2509" spans="1:9" x14ac:dyDescent="0.25">
      <c r="A2509" s="14">
        <v>43935.5</v>
      </c>
      <c r="B2509" s="5">
        <f>A2509</f>
        <v>43935.5</v>
      </c>
      <c r="C2509" s="6">
        <v>37390.9375</v>
      </c>
      <c r="D2509" s="6">
        <v>4540.72607421875</v>
      </c>
      <c r="E2509" s="6">
        <v>27479</v>
      </c>
      <c r="F2509" s="15">
        <f>D2509/C2509*100</f>
        <v>12.143921436093304</v>
      </c>
      <c r="G2509" s="22">
        <f>TRUNC(D2509/E2509*100,3)</f>
        <v>16.524000000000001</v>
      </c>
      <c r="H2509" s="7">
        <f>ROUND(D2509-D2508,3)</f>
        <v>-1017.572</v>
      </c>
      <c r="I2509">
        <f>ROUND(H2509/D2508*100,3)</f>
        <v>-18.306999999999999</v>
      </c>
    </row>
    <row r="2510" spans="1:9" x14ac:dyDescent="0.25">
      <c r="A2510" s="14">
        <v>43935.541666666664</v>
      </c>
      <c r="B2510" s="5">
        <f>A2510</f>
        <v>43935.541666666664</v>
      </c>
      <c r="C2510" s="6">
        <v>36965.53125</v>
      </c>
      <c r="D2510" s="6">
        <v>3748.42138671875</v>
      </c>
      <c r="E2510" s="6">
        <v>27479</v>
      </c>
      <c r="F2510" s="15">
        <f>D2510/C2510*100</f>
        <v>10.140315207072129</v>
      </c>
      <c r="G2510" s="22">
        <f>TRUNC(D2510/E2510*100,3)</f>
        <v>13.641</v>
      </c>
      <c r="H2510" s="7">
        <f>ROUND(D2510-D2509,3)</f>
        <v>-792.30499999999995</v>
      </c>
      <c r="I2510">
        <f>ROUND(H2510/D2509*100,3)</f>
        <v>-17.449000000000002</v>
      </c>
    </row>
    <row r="2511" spans="1:9" x14ac:dyDescent="0.25">
      <c r="A2511" s="14">
        <v>43935.583333333336</v>
      </c>
      <c r="B2511" s="5">
        <f>A2511</f>
        <v>43935.583333333336</v>
      </c>
      <c r="C2511" s="6">
        <v>36506.46484375</v>
      </c>
      <c r="D2511" s="6">
        <v>3629.119384765625</v>
      </c>
      <c r="E2511" s="6">
        <v>27479</v>
      </c>
      <c r="F2511" s="15">
        <f>D2511/C2511*100</f>
        <v>9.9410320892436115</v>
      </c>
      <c r="G2511" s="22">
        <f>TRUNC(D2511/E2511*100,3)</f>
        <v>13.206</v>
      </c>
      <c r="H2511" s="7">
        <f>ROUND(D2511-D2510,3)</f>
        <v>-119.30200000000001</v>
      </c>
      <c r="I2511">
        <f>ROUND(H2511/D2510*100,3)</f>
        <v>-3.1829999999999998</v>
      </c>
    </row>
    <row r="2512" spans="1:9" x14ac:dyDescent="0.25">
      <c r="A2512" s="14">
        <v>43935.625</v>
      </c>
      <c r="B2512" s="5">
        <f>A2512</f>
        <v>43935.625</v>
      </c>
      <c r="C2512" s="6">
        <v>36153.109375</v>
      </c>
      <c r="D2512" s="6">
        <v>3559.7421875</v>
      </c>
      <c r="E2512" s="6">
        <v>27479</v>
      </c>
      <c r="F2512" s="15">
        <f>D2512/C2512*100</f>
        <v>9.8462960697969013</v>
      </c>
      <c r="G2512" s="22">
        <f>TRUNC(D2512/E2512*100,3)</f>
        <v>12.954000000000001</v>
      </c>
      <c r="H2512" s="7">
        <f>ROUND(D2512-D2511,3)</f>
        <v>-69.376999999999995</v>
      </c>
      <c r="I2512">
        <f>ROUND(H2512/D2511*100,3)</f>
        <v>-1.9119999999999999</v>
      </c>
    </row>
    <row r="2513" spans="1:9" x14ac:dyDescent="0.25">
      <c r="A2513" s="14">
        <v>43935.666666666664</v>
      </c>
      <c r="B2513" s="5">
        <f>A2513</f>
        <v>43935.666666666664</v>
      </c>
      <c r="C2513" s="6">
        <v>36112.8359375</v>
      </c>
      <c r="D2513" s="6">
        <v>3563.145751953125</v>
      </c>
      <c r="E2513" s="6">
        <v>27479</v>
      </c>
      <c r="F2513" s="15">
        <f>D2513/C2513*100</f>
        <v>9.8667015742541331</v>
      </c>
      <c r="G2513" s="22">
        <f>TRUNC(D2513/E2513*100,3)</f>
        <v>12.965999999999999</v>
      </c>
      <c r="H2513" s="7">
        <f>ROUND(D2513-D2512,3)</f>
        <v>3.4039999999999999</v>
      </c>
      <c r="I2513">
        <f>ROUND(H2513/D2512*100,3)</f>
        <v>9.6000000000000002E-2</v>
      </c>
    </row>
    <row r="2514" spans="1:9" x14ac:dyDescent="0.25">
      <c r="A2514" s="14">
        <v>43935.708333333336</v>
      </c>
      <c r="B2514" s="5">
        <f>A2514</f>
        <v>43935.708333333336</v>
      </c>
      <c r="C2514" s="6">
        <v>36305.2734375</v>
      </c>
      <c r="D2514" s="6">
        <v>4024.179931640625</v>
      </c>
      <c r="E2514" s="6">
        <v>27479</v>
      </c>
      <c r="F2514" s="15">
        <f>D2514/C2514*100</f>
        <v>11.084284872742533</v>
      </c>
      <c r="G2514" s="22">
        <f>TRUNC(D2514/E2514*100,3)</f>
        <v>14.644</v>
      </c>
      <c r="H2514" s="7">
        <f>ROUND(D2514-D2513,3)</f>
        <v>461.03399999999999</v>
      </c>
      <c r="I2514">
        <f>ROUND(H2514/D2513*100,3)</f>
        <v>12.939</v>
      </c>
    </row>
    <row r="2515" spans="1:9" x14ac:dyDescent="0.25">
      <c r="A2515" s="14">
        <v>43935.75</v>
      </c>
      <c r="B2515" s="5">
        <f>A2515</f>
        <v>43935.75</v>
      </c>
      <c r="C2515" s="6">
        <v>36599.3671875</v>
      </c>
      <c r="D2515" s="6">
        <v>3900.439208984375</v>
      </c>
      <c r="E2515" s="6">
        <v>27479</v>
      </c>
      <c r="F2515" s="15">
        <f>D2515/C2515*100</f>
        <v>10.657121990667957</v>
      </c>
      <c r="G2515" s="22">
        <f>TRUNC(D2515/E2515*100,3)</f>
        <v>14.194000000000001</v>
      </c>
      <c r="H2515" s="7">
        <f>ROUND(D2515-D2514,3)</f>
        <v>-123.741</v>
      </c>
      <c r="I2515">
        <f>ROUND(H2515/D2514*100,3)</f>
        <v>-3.0750000000000002</v>
      </c>
    </row>
    <row r="2516" spans="1:9" x14ac:dyDescent="0.25">
      <c r="A2516" s="14">
        <v>43935.791666666664</v>
      </c>
      <c r="B2516" s="5">
        <f>A2516</f>
        <v>43935.791666666664</v>
      </c>
      <c r="C2516" s="6">
        <v>36434.6875</v>
      </c>
      <c r="D2516" s="6">
        <v>3810.9912109375</v>
      </c>
      <c r="E2516" s="6">
        <v>27479</v>
      </c>
      <c r="F2516" s="15">
        <f>D2516/C2516*100</f>
        <v>10.459788384180598</v>
      </c>
      <c r="G2516" s="22">
        <f>TRUNC(D2516/E2516*100,3)</f>
        <v>13.868</v>
      </c>
      <c r="H2516" s="7">
        <f>ROUND(D2516-D2515,3)</f>
        <v>-89.447999999999993</v>
      </c>
      <c r="I2516">
        <f>ROUND(H2516/D2515*100,3)</f>
        <v>-2.2930000000000001</v>
      </c>
    </row>
    <row r="2517" spans="1:9" x14ac:dyDescent="0.25">
      <c r="A2517" s="14">
        <v>43935.833333333336</v>
      </c>
      <c r="B2517" s="5">
        <f>A2517</f>
        <v>43935.833333333336</v>
      </c>
      <c r="C2517" s="6">
        <v>36862.62890625</v>
      </c>
      <c r="D2517" s="6">
        <v>3628.546142578125</v>
      </c>
      <c r="E2517" s="6">
        <v>27479</v>
      </c>
      <c r="F2517" s="15">
        <f>D2517/C2517*100</f>
        <v>9.843427477205541</v>
      </c>
      <c r="G2517" s="22">
        <f>TRUNC(D2517/E2517*100,3)</f>
        <v>13.204000000000001</v>
      </c>
      <c r="H2517" s="7">
        <f>ROUND(D2517-D2516,3)</f>
        <v>-182.44499999999999</v>
      </c>
      <c r="I2517">
        <f>ROUND(H2517/D2516*100,3)</f>
        <v>-4.7869999999999999</v>
      </c>
    </row>
    <row r="2518" spans="1:9" x14ac:dyDescent="0.25">
      <c r="A2518" s="14">
        <v>43935.875</v>
      </c>
      <c r="B2518" s="5">
        <f>A2518</f>
        <v>43935.875</v>
      </c>
      <c r="C2518" s="6">
        <v>37143.390625</v>
      </c>
      <c r="D2518" s="6">
        <v>4553.92529296875</v>
      </c>
      <c r="E2518" s="6">
        <v>27479</v>
      </c>
      <c r="F2518" s="15">
        <f>D2518/C2518*100</f>
        <v>12.260392000679799</v>
      </c>
      <c r="G2518" s="22">
        <f>TRUNC(D2518/E2518*100,3)</f>
        <v>16.571999999999999</v>
      </c>
      <c r="H2518" s="7">
        <f>ROUND(D2518-D2517,3)</f>
        <v>925.37900000000002</v>
      </c>
      <c r="I2518">
        <f>ROUND(H2518/D2517*100,3)</f>
        <v>25.503</v>
      </c>
    </row>
    <row r="2519" spans="1:9" x14ac:dyDescent="0.25">
      <c r="A2519" s="14">
        <v>43935.916666666664</v>
      </c>
      <c r="B2519" s="5">
        <f>A2519</f>
        <v>43935.916666666664</v>
      </c>
      <c r="C2519" s="6">
        <v>35923.68359375</v>
      </c>
      <c r="D2519" s="6">
        <v>5817.87841796875</v>
      </c>
      <c r="E2519" s="6">
        <v>27479</v>
      </c>
      <c r="F2519" s="15">
        <f>D2519/C2519*100</f>
        <v>16.195105389974383</v>
      </c>
      <c r="G2519" s="22">
        <f>TRUNC(D2519/E2519*100,3)</f>
        <v>21.172000000000001</v>
      </c>
      <c r="H2519" s="7">
        <f>ROUND(D2519-D2518,3)</f>
        <v>1263.953</v>
      </c>
      <c r="I2519">
        <f>ROUND(H2519/D2518*100,3)</f>
        <v>27.754999999999999</v>
      </c>
    </row>
    <row r="2520" spans="1:9" x14ac:dyDescent="0.25">
      <c r="A2520" s="14">
        <v>43935.958333333336</v>
      </c>
      <c r="B2520" s="5">
        <f>A2520</f>
        <v>43935.958333333336</v>
      </c>
      <c r="C2520" s="6">
        <v>34052.83984375</v>
      </c>
      <c r="D2520" s="6">
        <v>6503.40234375</v>
      </c>
      <c r="E2520" s="6">
        <v>27479</v>
      </c>
      <c r="F2520" s="15">
        <f>D2520/C2520*100</f>
        <v>19.097973542267205</v>
      </c>
      <c r="G2520" s="22">
        <f>TRUNC(D2520/E2520*100,3)</f>
        <v>23.666</v>
      </c>
      <c r="H2520" s="7">
        <f>ROUND(D2520-D2519,3)</f>
        <v>685.524</v>
      </c>
      <c r="I2520">
        <f>ROUND(H2520/D2519*100,3)</f>
        <v>11.782999999999999</v>
      </c>
    </row>
    <row r="2521" spans="1:9" x14ac:dyDescent="0.25">
      <c r="A2521" s="14">
        <v>43936</v>
      </c>
      <c r="B2521" s="5">
        <f>A2521</f>
        <v>43936</v>
      </c>
      <c r="C2521" s="6">
        <v>32549.529296875</v>
      </c>
      <c r="D2521" s="6">
        <v>6367.03564453125</v>
      </c>
      <c r="E2521" s="6">
        <v>27471</v>
      </c>
      <c r="F2521" s="15">
        <f>D2521/C2521*100</f>
        <v>19.561068261415791</v>
      </c>
      <c r="G2521" s="22">
        <f>TRUNC(D2521/E2521*100,3)</f>
        <v>23.177</v>
      </c>
      <c r="H2521" s="7">
        <f>ROUND(D2521-D2520,3)</f>
        <v>-136.36699999999999</v>
      </c>
      <c r="I2521">
        <f>ROUND(H2521/D2520*100,3)</f>
        <v>-2.097</v>
      </c>
    </row>
    <row r="2522" spans="1:9" x14ac:dyDescent="0.25">
      <c r="A2522" s="14">
        <v>43936.041666666664</v>
      </c>
      <c r="B2522" s="5">
        <f>A2522</f>
        <v>43936.041666666664</v>
      </c>
      <c r="C2522" s="6">
        <v>31619.263671875</v>
      </c>
      <c r="D2522" s="6">
        <v>6308.1318359375</v>
      </c>
      <c r="E2522" s="6">
        <v>27471</v>
      </c>
      <c r="F2522" s="15">
        <f>D2522/C2522*100</f>
        <v>19.950280630818472</v>
      </c>
      <c r="G2522" s="22">
        <f>TRUNC(D2522/E2522*100,3)</f>
        <v>22.962</v>
      </c>
      <c r="H2522" s="7">
        <f>ROUND(D2522-D2521,3)</f>
        <v>-58.904000000000003</v>
      </c>
      <c r="I2522">
        <f>ROUND(H2522/D2521*100,3)</f>
        <v>-0.92500000000000004</v>
      </c>
    </row>
    <row r="2523" spans="1:9" x14ac:dyDescent="0.25">
      <c r="A2523" s="14">
        <v>43936.083333333336</v>
      </c>
      <c r="B2523" s="5">
        <f>A2523</f>
        <v>43936.083333333336</v>
      </c>
      <c r="C2523" s="6">
        <v>31283.2265625</v>
      </c>
      <c r="D2523" s="6">
        <v>6735.83251953125</v>
      </c>
      <c r="E2523" s="6">
        <v>27471</v>
      </c>
      <c r="F2523" s="15">
        <f>D2523/C2523*100</f>
        <v>21.531770407614104</v>
      </c>
      <c r="G2523" s="22">
        <f>TRUNC(D2523/E2523*100,3)</f>
        <v>24.518999999999998</v>
      </c>
      <c r="H2523" s="7">
        <f>ROUND(D2523-D2522,3)</f>
        <v>427.70100000000002</v>
      </c>
      <c r="I2523">
        <f>ROUND(H2523/D2522*100,3)</f>
        <v>6.78</v>
      </c>
    </row>
    <row r="2524" spans="1:9" x14ac:dyDescent="0.25">
      <c r="A2524" s="14">
        <v>43936.125</v>
      </c>
      <c r="B2524" s="5">
        <f>A2524</f>
        <v>43936.125</v>
      </c>
      <c r="C2524" s="6">
        <v>31022.626953125</v>
      </c>
      <c r="D2524" s="6">
        <v>7343.92822265625</v>
      </c>
      <c r="E2524" s="6">
        <v>27471</v>
      </c>
      <c r="F2524" s="15">
        <f>D2524/C2524*100</f>
        <v>23.672812214622834</v>
      </c>
      <c r="G2524" s="22">
        <f>TRUNC(D2524/E2524*100,3)</f>
        <v>26.733000000000001</v>
      </c>
      <c r="H2524" s="7">
        <f>ROUND(D2524-D2523,3)</f>
        <v>608.096</v>
      </c>
      <c r="I2524">
        <f>ROUND(H2524/D2523*100,3)</f>
        <v>9.0280000000000005</v>
      </c>
    </row>
    <row r="2525" spans="1:9" x14ac:dyDescent="0.25">
      <c r="A2525" s="14">
        <v>43936.166666666664</v>
      </c>
      <c r="B2525" s="5">
        <f>A2525</f>
        <v>43936.166666666664</v>
      </c>
      <c r="C2525" s="6">
        <v>31468.873046875</v>
      </c>
      <c r="D2525" s="6">
        <v>7683.62060546875</v>
      </c>
      <c r="E2525" s="6">
        <v>27471</v>
      </c>
      <c r="F2525" s="15">
        <f>D2525/C2525*100</f>
        <v>24.416573780775312</v>
      </c>
      <c r="G2525" s="22">
        <f>TRUNC(D2525/E2525*100,3)</f>
        <v>27.969000000000001</v>
      </c>
      <c r="H2525" s="7">
        <f>ROUND(D2525-D2524,3)</f>
        <v>339.69200000000001</v>
      </c>
      <c r="I2525">
        <f>ROUND(H2525/D2524*100,3)</f>
        <v>4.625</v>
      </c>
    </row>
    <row r="2526" spans="1:9" x14ac:dyDescent="0.25">
      <c r="A2526" s="14">
        <v>43936.208333333336</v>
      </c>
      <c r="B2526" s="5">
        <f>A2526</f>
        <v>43936.208333333336</v>
      </c>
      <c r="C2526" s="6">
        <v>32593.306640625</v>
      </c>
      <c r="D2526" s="6">
        <v>7972.65673828125</v>
      </c>
      <c r="E2526" s="6">
        <v>27471</v>
      </c>
      <c r="F2526" s="15">
        <f>D2526/C2526*100</f>
        <v>24.461024547733242</v>
      </c>
      <c r="G2526" s="22">
        <f>TRUNC(D2526/E2526*100,3)</f>
        <v>29.021999999999998</v>
      </c>
      <c r="H2526" s="7">
        <f>ROUND(D2526-D2525,3)</f>
        <v>289.036</v>
      </c>
      <c r="I2526">
        <f>ROUND(H2526/D2525*100,3)</f>
        <v>3.762</v>
      </c>
    </row>
    <row r="2527" spans="1:9" x14ac:dyDescent="0.25">
      <c r="A2527" s="14">
        <v>43936.25</v>
      </c>
      <c r="B2527" s="5">
        <f>A2527</f>
        <v>43936.25</v>
      </c>
      <c r="C2527" s="6">
        <v>34435.83984375</v>
      </c>
      <c r="D2527" s="6">
        <v>7856.39111328125</v>
      </c>
      <c r="E2527" s="6">
        <v>27471</v>
      </c>
      <c r="F2527" s="15">
        <f>D2527/C2527*100</f>
        <v>22.814576757613654</v>
      </c>
      <c r="G2527" s="22">
        <f>TRUNC(D2527/E2527*100,3)</f>
        <v>28.597999999999999</v>
      </c>
      <c r="H2527" s="7">
        <f>ROUND(D2527-D2526,3)</f>
        <v>-116.26600000000001</v>
      </c>
      <c r="I2527">
        <f>ROUND(H2527/D2526*100,3)</f>
        <v>-1.458</v>
      </c>
    </row>
    <row r="2528" spans="1:9" x14ac:dyDescent="0.25">
      <c r="A2528" s="14">
        <v>43936.291666666664</v>
      </c>
      <c r="B2528" s="5">
        <f>A2528</f>
        <v>43936.291666666664</v>
      </c>
      <c r="C2528" s="6">
        <v>36722.6640625</v>
      </c>
      <c r="D2528" s="6">
        <v>7811.39111328125</v>
      </c>
      <c r="E2528" s="6">
        <v>27471</v>
      </c>
      <c r="F2528" s="15">
        <f>D2528/C2528*100</f>
        <v>21.271308366916632</v>
      </c>
      <c r="G2528" s="22">
        <f>TRUNC(D2528/E2528*100,3)</f>
        <v>28.434999999999999</v>
      </c>
      <c r="H2528" s="7">
        <f>ROUND(D2528-D2527,3)</f>
        <v>-45</v>
      </c>
      <c r="I2528">
        <f>ROUND(H2528/D2527*100,3)</f>
        <v>-0.57299999999999995</v>
      </c>
    </row>
    <row r="2529" spans="1:9" x14ac:dyDescent="0.25">
      <c r="A2529" s="14">
        <v>43936.333333333336</v>
      </c>
      <c r="B2529" s="5">
        <f>A2529</f>
        <v>43936.333333333336</v>
      </c>
      <c r="C2529" s="6">
        <v>37579.11328125</v>
      </c>
      <c r="D2529" s="6">
        <v>6998.9931640625</v>
      </c>
      <c r="E2529" s="6">
        <v>27471</v>
      </c>
      <c r="F2529" s="15">
        <f>D2529/C2529*100</f>
        <v>18.624689496211793</v>
      </c>
      <c r="G2529" s="22">
        <f>TRUNC(D2529/E2529*100,3)</f>
        <v>25.477</v>
      </c>
      <c r="H2529" s="7">
        <f>ROUND(D2529-D2528,3)</f>
        <v>-812.39800000000002</v>
      </c>
      <c r="I2529">
        <f>ROUND(H2529/D2528*100,3)</f>
        <v>-10.4</v>
      </c>
    </row>
    <row r="2530" spans="1:9" x14ac:dyDescent="0.25">
      <c r="A2530" s="14">
        <v>43936.375</v>
      </c>
      <c r="B2530" s="5">
        <f>A2530</f>
        <v>43936.375</v>
      </c>
      <c r="C2530" s="6">
        <v>37478.703125</v>
      </c>
      <c r="D2530" s="6">
        <v>5140.67724609375</v>
      </c>
      <c r="E2530" s="6">
        <v>27471</v>
      </c>
      <c r="F2530" s="15">
        <f>D2530/C2530*100</f>
        <v>13.716262350243074</v>
      </c>
      <c r="G2530" s="22">
        <f>TRUNC(D2530/E2530*100,3)</f>
        <v>18.713000000000001</v>
      </c>
      <c r="H2530" s="7">
        <f>ROUND(D2530-D2529,3)</f>
        <v>-1858.316</v>
      </c>
      <c r="I2530">
        <f>ROUND(H2530/D2529*100,3)</f>
        <v>-26.550999999999998</v>
      </c>
    </row>
    <row r="2531" spans="1:9" x14ac:dyDescent="0.25">
      <c r="A2531" s="14">
        <v>43936.416666666664</v>
      </c>
      <c r="B2531" s="5">
        <f>A2531</f>
        <v>43936.416666666664</v>
      </c>
      <c r="C2531" s="6">
        <v>37096.6328125</v>
      </c>
      <c r="D2531" s="6">
        <v>5811.130859375</v>
      </c>
      <c r="E2531" s="6">
        <v>27471</v>
      </c>
      <c r="F2531" s="15">
        <f>D2531/C2531*100</f>
        <v>15.664847234913715</v>
      </c>
      <c r="G2531" s="22">
        <f>TRUNC(D2531/E2531*100,3)</f>
        <v>21.152999999999999</v>
      </c>
      <c r="H2531" s="7">
        <f>ROUND(D2531-D2530,3)</f>
        <v>670.45399999999995</v>
      </c>
      <c r="I2531">
        <f>ROUND(H2531/D2530*100,3)</f>
        <v>13.042</v>
      </c>
    </row>
    <row r="2532" spans="1:9" x14ac:dyDescent="0.25">
      <c r="A2532" s="14">
        <v>43936.458333333336</v>
      </c>
      <c r="B2532" s="5">
        <f>A2532</f>
        <v>43936.458333333336</v>
      </c>
      <c r="C2532" s="6">
        <v>36723.1796875</v>
      </c>
      <c r="D2532" s="6">
        <v>6401.81884765625</v>
      </c>
      <c r="E2532" s="6">
        <v>27471</v>
      </c>
      <c r="F2532" s="15">
        <f>D2532/C2532*100</f>
        <v>17.43263764775611</v>
      </c>
      <c r="G2532" s="22">
        <f>TRUNC(D2532/E2532*100,3)</f>
        <v>23.303000000000001</v>
      </c>
      <c r="H2532" s="7">
        <f>ROUND(D2532-D2531,3)</f>
        <v>590.68799999999999</v>
      </c>
      <c r="I2532">
        <f>ROUND(H2532/D2531*100,3)</f>
        <v>10.164999999999999</v>
      </c>
    </row>
    <row r="2533" spans="1:9" x14ac:dyDescent="0.25">
      <c r="A2533" s="14">
        <v>43936.5</v>
      </c>
      <c r="B2533" s="5">
        <f>A2533</f>
        <v>43936.5</v>
      </c>
      <c r="C2533" s="6">
        <v>36245</v>
      </c>
      <c r="D2533" s="6">
        <v>6977.4052734375</v>
      </c>
      <c r="E2533" s="6">
        <v>27471</v>
      </c>
      <c r="F2533" s="15">
        <f>D2533/C2533*100</f>
        <v>19.250669812215477</v>
      </c>
      <c r="G2533" s="22">
        <f>TRUNC(D2533/E2533*100,3)</f>
        <v>25.399000000000001</v>
      </c>
      <c r="H2533" s="7">
        <f>ROUND(D2533-D2532,3)</f>
        <v>575.58600000000001</v>
      </c>
      <c r="I2533">
        <f>ROUND(H2533/D2532*100,3)</f>
        <v>8.9909999999999997</v>
      </c>
    </row>
    <row r="2534" spans="1:9" x14ac:dyDescent="0.25">
      <c r="A2534" s="14">
        <v>43936.541666666664</v>
      </c>
      <c r="B2534" s="5">
        <f>A2534</f>
        <v>43936.541666666664</v>
      </c>
      <c r="C2534" s="6">
        <v>35857.15234375</v>
      </c>
      <c r="D2534" s="6">
        <v>7324.45654296875</v>
      </c>
      <c r="E2534" s="6">
        <v>27471</v>
      </c>
      <c r="F2534" s="15">
        <f>D2534/C2534*100</f>
        <v>20.426765831128314</v>
      </c>
      <c r="G2534" s="22">
        <f>TRUNC(D2534/E2534*100,3)</f>
        <v>26.661999999999999</v>
      </c>
      <c r="H2534" s="7">
        <f>ROUND(D2534-D2533,3)</f>
        <v>347.05099999999999</v>
      </c>
      <c r="I2534">
        <f>ROUND(H2534/D2533*100,3)</f>
        <v>4.9740000000000002</v>
      </c>
    </row>
    <row r="2535" spans="1:9" x14ac:dyDescent="0.25">
      <c r="A2535" s="14">
        <v>43936.583333333336</v>
      </c>
      <c r="B2535" s="5">
        <f>A2535</f>
        <v>43936.583333333336</v>
      </c>
      <c r="C2535" s="6">
        <v>35534.875</v>
      </c>
      <c r="D2535" s="6">
        <v>7979.572265625</v>
      </c>
      <c r="E2535" s="6">
        <v>27471</v>
      </c>
      <c r="F2535" s="15">
        <f>D2535/C2535*100</f>
        <v>22.455608090995113</v>
      </c>
      <c r="G2535" s="22">
        <f>TRUNC(D2535/E2535*100,3)</f>
        <v>29.047000000000001</v>
      </c>
      <c r="H2535" s="7">
        <f>ROUND(D2535-D2534,3)</f>
        <v>655.11599999999999</v>
      </c>
      <c r="I2535">
        <f>ROUND(H2535/D2534*100,3)</f>
        <v>8.9440000000000008</v>
      </c>
    </row>
    <row r="2536" spans="1:9" x14ac:dyDescent="0.25">
      <c r="A2536" s="14">
        <v>43936.625</v>
      </c>
      <c r="B2536" s="5">
        <f>A2536</f>
        <v>43936.625</v>
      </c>
      <c r="C2536" s="6">
        <v>35508.453125</v>
      </c>
      <c r="D2536" s="6">
        <v>8347.099609375</v>
      </c>
      <c r="E2536" s="6">
        <v>27471</v>
      </c>
      <c r="F2536" s="15">
        <f>D2536/C2536*100</f>
        <v>23.507359163157012</v>
      </c>
      <c r="G2536" s="22">
        <f>TRUNC(D2536/E2536*100,3)</f>
        <v>30.385000000000002</v>
      </c>
      <c r="H2536" s="7">
        <f>ROUND(D2536-D2535,3)</f>
        <v>367.52699999999999</v>
      </c>
      <c r="I2536">
        <f>ROUND(H2536/D2535*100,3)</f>
        <v>4.6059999999999999</v>
      </c>
    </row>
    <row r="2537" spans="1:9" x14ac:dyDescent="0.25">
      <c r="A2537" s="14">
        <v>43936.666666666664</v>
      </c>
      <c r="B2537" s="5">
        <f>A2537</f>
        <v>43936.666666666664</v>
      </c>
      <c r="C2537" s="6">
        <v>35667.6328125</v>
      </c>
      <c r="D2537" s="6">
        <v>9040.939453125</v>
      </c>
      <c r="E2537" s="6">
        <v>27471</v>
      </c>
      <c r="F2537" s="15">
        <f>D2537/C2537*100</f>
        <v>25.347741748525941</v>
      </c>
      <c r="G2537" s="22">
        <f>TRUNC(D2537/E2537*100,3)</f>
        <v>32.909999999999997</v>
      </c>
      <c r="H2537" s="7">
        <f>ROUND(D2537-D2536,3)</f>
        <v>693.84</v>
      </c>
      <c r="I2537">
        <f>ROUND(H2537/D2536*100,3)</f>
        <v>8.3119999999999994</v>
      </c>
    </row>
    <row r="2538" spans="1:9" x14ac:dyDescent="0.25">
      <c r="A2538" s="14">
        <v>43936.708333333336</v>
      </c>
      <c r="B2538" s="5">
        <f>A2538</f>
        <v>43936.708333333336</v>
      </c>
      <c r="C2538" s="6">
        <v>36024.9765625</v>
      </c>
      <c r="D2538" s="6">
        <v>9431.4775390625</v>
      </c>
      <c r="E2538" s="6">
        <v>27471</v>
      </c>
      <c r="F2538" s="15">
        <f>D2538/C2538*100</f>
        <v>26.180384941263625</v>
      </c>
      <c r="G2538" s="22">
        <f>TRUNC(D2538/E2538*100,3)</f>
        <v>34.332000000000001</v>
      </c>
      <c r="H2538" s="7">
        <f>ROUND(D2538-D2537,3)</f>
        <v>390.53800000000001</v>
      </c>
      <c r="I2538">
        <f>ROUND(H2538/D2537*100,3)</f>
        <v>4.32</v>
      </c>
    </row>
    <row r="2539" spans="1:9" x14ac:dyDescent="0.25">
      <c r="A2539" s="14">
        <v>43936.75</v>
      </c>
      <c r="B2539" s="5">
        <f>A2539</f>
        <v>43936.75</v>
      </c>
      <c r="C2539" s="6">
        <v>36301.8515625</v>
      </c>
      <c r="D2539" s="6">
        <v>9649.482421875</v>
      </c>
      <c r="E2539" s="6">
        <v>27471</v>
      </c>
      <c r="F2539" s="15">
        <f>D2539/C2539*100</f>
        <v>26.581240368033914</v>
      </c>
      <c r="G2539" s="22">
        <f>TRUNC(D2539/E2539*100,3)</f>
        <v>35.125999999999998</v>
      </c>
      <c r="H2539" s="7">
        <f>ROUND(D2539-D2538,3)</f>
        <v>218.005</v>
      </c>
      <c r="I2539">
        <f>ROUND(H2539/D2538*100,3)</f>
        <v>2.3109999999999999</v>
      </c>
    </row>
    <row r="2540" spans="1:9" x14ac:dyDescent="0.25">
      <c r="A2540" s="14">
        <v>43936.791666666664</v>
      </c>
      <c r="B2540" s="5">
        <f>A2540</f>
        <v>43936.791666666664</v>
      </c>
      <c r="C2540" s="6">
        <v>36215.390625</v>
      </c>
      <c r="D2540" s="6">
        <v>9843.2177734375</v>
      </c>
      <c r="E2540" s="6">
        <v>27471</v>
      </c>
      <c r="F2540" s="15">
        <f>D2540/C2540*100</f>
        <v>27.17965374268968</v>
      </c>
      <c r="G2540" s="22">
        <f>TRUNC(D2540/E2540*100,3)</f>
        <v>35.831000000000003</v>
      </c>
      <c r="H2540" s="7">
        <f>ROUND(D2540-D2539,3)</f>
        <v>193.73500000000001</v>
      </c>
      <c r="I2540">
        <f>ROUND(H2540/D2539*100,3)</f>
        <v>2.008</v>
      </c>
    </row>
    <row r="2541" spans="1:9" x14ac:dyDescent="0.25">
      <c r="A2541" s="14">
        <v>43936.833333333336</v>
      </c>
      <c r="B2541" s="5">
        <f>A2541</f>
        <v>43936.833333333336</v>
      </c>
      <c r="C2541" s="6">
        <v>36187.390625</v>
      </c>
      <c r="D2541" s="6">
        <v>9376.7802734375</v>
      </c>
      <c r="E2541" s="6">
        <v>27471</v>
      </c>
      <c r="F2541" s="15">
        <f>D2541/C2541*100</f>
        <v>25.911733649454032</v>
      </c>
      <c r="G2541" s="22">
        <f>TRUNC(D2541/E2541*100,3)</f>
        <v>34.133000000000003</v>
      </c>
      <c r="H2541" s="7">
        <f>ROUND(D2541-D2540,3)</f>
        <v>-466.43799999999999</v>
      </c>
      <c r="I2541">
        <f>ROUND(H2541/D2540*100,3)</f>
        <v>-4.7389999999999999</v>
      </c>
    </row>
    <row r="2542" spans="1:9" x14ac:dyDescent="0.25">
      <c r="A2542" s="14">
        <v>43936.875</v>
      </c>
      <c r="B2542" s="5">
        <f>A2542</f>
        <v>43936.875</v>
      </c>
      <c r="C2542" s="6">
        <v>36696.3671875</v>
      </c>
      <c r="D2542" s="6">
        <v>12090.7265625</v>
      </c>
      <c r="E2542" s="6">
        <v>27471</v>
      </c>
      <c r="F2542" s="15">
        <f>D2542/C2542*100</f>
        <v>32.948020442248307</v>
      </c>
      <c r="G2542" s="22">
        <f>TRUNC(D2542/E2542*100,3)</f>
        <v>44.012</v>
      </c>
      <c r="H2542" s="7">
        <f>ROUND(D2542-D2541,3)</f>
        <v>2713.9459999999999</v>
      </c>
      <c r="I2542">
        <f>ROUND(H2542/D2541*100,3)</f>
        <v>28.943000000000001</v>
      </c>
    </row>
    <row r="2543" spans="1:9" x14ac:dyDescent="0.25">
      <c r="A2543" s="14">
        <v>43936.916666666664</v>
      </c>
      <c r="B2543" s="5">
        <f>A2543</f>
        <v>43936.916666666664</v>
      </c>
      <c r="C2543" s="6">
        <v>35316.6328125</v>
      </c>
      <c r="D2543" s="6">
        <v>14834.689453125</v>
      </c>
      <c r="E2543" s="6">
        <v>27471</v>
      </c>
      <c r="F2543" s="15">
        <f>D2543/C2543*100</f>
        <v>42.004823992944189</v>
      </c>
      <c r="G2543" s="22">
        <f>TRUNC(D2543/E2543*100,3)</f>
        <v>54.000999999999998</v>
      </c>
      <c r="H2543" s="7">
        <f>ROUND(D2543-D2542,3)</f>
        <v>2743.9630000000002</v>
      </c>
      <c r="I2543">
        <f>ROUND(H2543/D2542*100,3)</f>
        <v>22.695</v>
      </c>
    </row>
    <row r="2544" spans="1:9" x14ac:dyDescent="0.25">
      <c r="A2544" s="14">
        <v>43936.958333333336</v>
      </c>
      <c r="B2544" s="5">
        <f>A2544</f>
        <v>43936.958333333336</v>
      </c>
      <c r="C2544" s="6">
        <v>33489.84375</v>
      </c>
      <c r="D2544" s="6">
        <v>14918.3056640625</v>
      </c>
      <c r="E2544" s="6">
        <v>27471</v>
      </c>
      <c r="F2544" s="15">
        <f>D2544/C2544*100</f>
        <v>44.54576072503324</v>
      </c>
      <c r="G2544" s="22">
        <f>TRUNC(D2544/E2544*100,3)</f>
        <v>54.305</v>
      </c>
      <c r="H2544" s="7">
        <f>ROUND(D2544-D2543,3)</f>
        <v>83.616</v>
      </c>
      <c r="I2544">
        <f>ROUND(H2544/D2543*100,3)</f>
        <v>0.56399999999999995</v>
      </c>
    </row>
    <row r="2545" spans="1:9" x14ac:dyDescent="0.25">
      <c r="A2545" s="14">
        <v>43937</v>
      </c>
      <c r="B2545" s="5">
        <f>A2545</f>
        <v>43937</v>
      </c>
      <c r="C2545" s="6">
        <v>31661.5078125</v>
      </c>
      <c r="D2545" s="6">
        <v>15315.8359375</v>
      </c>
      <c r="E2545" s="6">
        <v>27471</v>
      </c>
      <c r="F2545" s="15">
        <f>D2545/C2545*100</f>
        <v>48.373678310586612</v>
      </c>
      <c r="G2545" s="22">
        <f>TRUNC(D2545/E2545*100,3)</f>
        <v>55.752000000000002</v>
      </c>
      <c r="H2545" s="7">
        <f>ROUND(D2545-D2544,3)</f>
        <v>397.53</v>
      </c>
      <c r="I2545">
        <f>ROUND(H2545/D2544*100,3)</f>
        <v>2.665</v>
      </c>
    </row>
    <row r="2546" spans="1:9" x14ac:dyDescent="0.25">
      <c r="A2546" s="14">
        <v>43937.041666666664</v>
      </c>
      <c r="B2546" s="5">
        <f>A2546</f>
        <v>43937.041666666664</v>
      </c>
      <c r="C2546" s="6">
        <v>30630.232421875</v>
      </c>
      <c r="D2546" s="6">
        <v>15324.6494140625</v>
      </c>
      <c r="E2546" s="6">
        <v>27471</v>
      </c>
      <c r="F2546" s="15">
        <f>D2546/C2546*100</f>
        <v>50.03112350893619</v>
      </c>
      <c r="G2546" s="22">
        <f>TRUNC(D2546/E2546*100,3)</f>
        <v>55.783999999999999</v>
      </c>
      <c r="H2546" s="7">
        <f>ROUND(D2546-D2545,3)</f>
        <v>8.8130000000000006</v>
      </c>
      <c r="I2546">
        <f>ROUND(H2546/D2545*100,3)</f>
        <v>5.8000000000000003E-2</v>
      </c>
    </row>
    <row r="2547" spans="1:9" x14ac:dyDescent="0.25">
      <c r="A2547" s="14">
        <v>43937.083333333336</v>
      </c>
      <c r="B2547" s="5">
        <f>A2547</f>
        <v>43937.083333333336</v>
      </c>
      <c r="C2547" s="6">
        <v>29882.91796875</v>
      </c>
      <c r="D2547" s="6">
        <v>15341.30078125</v>
      </c>
      <c r="E2547" s="6">
        <v>27471</v>
      </c>
      <c r="F2547" s="15">
        <f>D2547/C2547*100</f>
        <v>51.338027957286947</v>
      </c>
      <c r="G2547" s="22">
        <f>TRUNC(D2547/E2547*100,3)</f>
        <v>55.844999999999999</v>
      </c>
      <c r="H2547" s="7">
        <f>ROUND(D2547-D2546,3)</f>
        <v>16.651</v>
      </c>
      <c r="I2547">
        <f>ROUND(H2547/D2546*100,3)</f>
        <v>0.109</v>
      </c>
    </row>
    <row r="2548" spans="1:9" x14ac:dyDescent="0.25">
      <c r="A2548" s="14">
        <v>43937.125</v>
      </c>
      <c r="B2548" s="5">
        <f>A2548</f>
        <v>43937.125</v>
      </c>
      <c r="C2548" s="6">
        <v>29582.376953125</v>
      </c>
      <c r="D2548" s="6">
        <v>15294.6923828125</v>
      </c>
      <c r="E2548" s="6">
        <v>27471</v>
      </c>
      <c r="F2548" s="15">
        <f>D2548/C2548*100</f>
        <v>51.702040059349628</v>
      </c>
      <c r="G2548" s="22">
        <f>TRUNC(D2548/E2548*100,3)</f>
        <v>55.674999999999997</v>
      </c>
      <c r="H2548" s="7">
        <f>ROUND(D2548-D2547,3)</f>
        <v>-46.607999999999997</v>
      </c>
      <c r="I2548">
        <f>ROUND(H2548/D2547*100,3)</f>
        <v>-0.30399999999999999</v>
      </c>
    </row>
    <row r="2549" spans="1:9" x14ac:dyDescent="0.25">
      <c r="A2549" s="14">
        <v>43937.166666666664</v>
      </c>
      <c r="B2549" s="5">
        <f>A2549</f>
        <v>43937.166666666664</v>
      </c>
      <c r="C2549" s="6">
        <v>29797.384765625</v>
      </c>
      <c r="D2549" s="6">
        <v>15174.033203125</v>
      </c>
      <c r="E2549" s="6">
        <v>27471</v>
      </c>
      <c r="F2549" s="15">
        <f>D2549/C2549*100</f>
        <v>50.924043577912045</v>
      </c>
      <c r="G2549" s="22">
        <f>TRUNC(D2549/E2549*100,3)</f>
        <v>55.235999999999997</v>
      </c>
      <c r="H2549" s="7">
        <f>ROUND(D2549-D2548,3)</f>
        <v>-120.65900000000001</v>
      </c>
      <c r="I2549">
        <f>ROUND(H2549/D2548*100,3)</f>
        <v>-0.78900000000000003</v>
      </c>
    </row>
    <row r="2550" spans="1:9" x14ac:dyDescent="0.25">
      <c r="A2550" s="14">
        <v>43937.208333333336</v>
      </c>
      <c r="B2550" s="5">
        <f>A2550</f>
        <v>43937.208333333336</v>
      </c>
      <c r="C2550" s="6">
        <v>30723.173828125</v>
      </c>
      <c r="D2550" s="6">
        <v>15148.8740234375</v>
      </c>
      <c r="E2550" s="6">
        <v>27471</v>
      </c>
      <c r="F2550" s="15">
        <f>D2550/C2550*100</f>
        <v>49.307646756109961</v>
      </c>
      <c r="G2550" s="22">
        <f>TRUNC(D2550/E2550*100,3)</f>
        <v>55.143999999999998</v>
      </c>
      <c r="H2550" s="7">
        <f>ROUND(D2550-D2549,3)</f>
        <v>-25.158999999999999</v>
      </c>
      <c r="I2550">
        <f>ROUND(H2550/D2549*100,3)</f>
        <v>-0.16600000000000001</v>
      </c>
    </row>
    <row r="2551" spans="1:9" x14ac:dyDescent="0.25">
      <c r="A2551" s="14">
        <v>43937.25</v>
      </c>
      <c r="B2551" s="5">
        <f>A2551</f>
        <v>43937.25</v>
      </c>
      <c r="C2551" s="6">
        <v>32480.25</v>
      </c>
      <c r="D2551" s="6">
        <v>15074.6484375</v>
      </c>
      <c r="E2551" s="6">
        <v>27471</v>
      </c>
      <c r="F2551" s="15">
        <f>D2551/C2551*100</f>
        <v>46.411737709839059</v>
      </c>
      <c r="G2551" s="22">
        <f>TRUNC(D2551/E2551*100,3)</f>
        <v>54.874000000000002</v>
      </c>
      <c r="H2551" s="7">
        <f>ROUND(D2551-D2550,3)</f>
        <v>-74.225999999999999</v>
      </c>
      <c r="I2551">
        <f>ROUND(H2551/D2550*100,3)</f>
        <v>-0.49</v>
      </c>
    </row>
    <row r="2552" spans="1:9" x14ac:dyDescent="0.25">
      <c r="A2552" s="14">
        <v>43937.291666666664</v>
      </c>
      <c r="B2552" s="5">
        <f>A2552</f>
        <v>43937.291666666664</v>
      </c>
      <c r="C2552" s="6">
        <v>34505.328125</v>
      </c>
      <c r="D2552" s="6">
        <v>15513.0234375</v>
      </c>
      <c r="E2552" s="6">
        <v>27471</v>
      </c>
      <c r="F2552" s="15">
        <f>D2552/C2552*100</f>
        <v>44.958342031416343</v>
      </c>
      <c r="G2552" s="22">
        <f>TRUNC(D2552/E2552*100,3)</f>
        <v>56.47</v>
      </c>
      <c r="H2552" s="7">
        <f>ROUND(D2552-D2551,3)</f>
        <v>438.375</v>
      </c>
      <c r="I2552">
        <f>ROUND(H2552/D2551*100,3)</f>
        <v>2.9079999999999999</v>
      </c>
    </row>
    <row r="2553" spans="1:9" x14ac:dyDescent="0.25">
      <c r="A2553" s="14">
        <v>43937.333333333336</v>
      </c>
      <c r="B2553" s="5">
        <f>A2553</f>
        <v>43937.333333333336</v>
      </c>
      <c r="C2553" s="6">
        <v>35464.5546875</v>
      </c>
      <c r="D2553" s="6">
        <v>15088.48828125</v>
      </c>
      <c r="E2553" s="6">
        <v>27471</v>
      </c>
      <c r="F2553" s="15">
        <f>D2553/C2553*100</f>
        <v>42.545263613779866</v>
      </c>
      <c r="G2553" s="22">
        <f>TRUNC(D2553/E2553*100,3)</f>
        <v>54.924999999999997</v>
      </c>
      <c r="H2553" s="7">
        <f>ROUND(D2553-D2552,3)</f>
        <v>-424.53500000000003</v>
      </c>
      <c r="I2553">
        <f>ROUND(H2553/D2552*100,3)</f>
        <v>-2.7370000000000001</v>
      </c>
    </row>
    <row r="2554" spans="1:9" x14ac:dyDescent="0.25">
      <c r="A2554" s="14">
        <v>43937.375</v>
      </c>
      <c r="B2554" s="5">
        <f>A2554</f>
        <v>43937.375</v>
      </c>
      <c r="C2554" s="6">
        <v>35957.36328125</v>
      </c>
      <c r="D2554" s="6">
        <v>14767.2998046875</v>
      </c>
      <c r="E2554" s="6">
        <v>27471</v>
      </c>
      <c r="F2554" s="15">
        <f>D2554/C2554*100</f>
        <v>41.068917342968589</v>
      </c>
      <c r="G2554" s="22">
        <f>TRUNC(D2554/E2554*100,3)</f>
        <v>53.755000000000003</v>
      </c>
      <c r="H2554" s="7">
        <f>ROUND(D2554-D2553,3)</f>
        <v>-321.18799999999999</v>
      </c>
      <c r="I2554">
        <f>ROUND(H2554/D2553*100,3)</f>
        <v>-2.129</v>
      </c>
    </row>
    <row r="2555" spans="1:9" x14ac:dyDescent="0.25">
      <c r="A2555" s="14">
        <v>43937.416666666664</v>
      </c>
      <c r="B2555" s="5">
        <f>A2555</f>
        <v>43937.416666666664</v>
      </c>
      <c r="C2555" s="6">
        <v>36044.7421875</v>
      </c>
      <c r="D2555" s="6">
        <v>15314.6064453125</v>
      </c>
      <c r="E2555" s="6">
        <v>27471</v>
      </c>
      <c r="F2555" s="15">
        <f>D2555/C2555*100</f>
        <v>42.487768023552327</v>
      </c>
      <c r="G2555" s="22">
        <f>TRUNC(D2555/E2555*100,3)</f>
        <v>55.747999999999998</v>
      </c>
      <c r="H2555" s="7">
        <f>ROUND(D2555-D2554,3)</f>
        <v>547.30700000000002</v>
      </c>
      <c r="I2555">
        <f>ROUND(H2555/D2554*100,3)</f>
        <v>3.706</v>
      </c>
    </row>
    <row r="2556" spans="1:9" x14ac:dyDescent="0.25">
      <c r="A2556" s="14">
        <v>43937.458333333336</v>
      </c>
      <c r="B2556" s="5">
        <f>A2556</f>
        <v>43937.458333333336</v>
      </c>
      <c r="C2556" s="6">
        <v>36271.04296875</v>
      </c>
      <c r="D2556" s="6">
        <v>15313</v>
      </c>
      <c r="E2556" s="6">
        <v>27471</v>
      </c>
      <c r="F2556" s="15">
        <f>D2556/C2556*100</f>
        <v>42.218251107896741</v>
      </c>
      <c r="G2556" s="22">
        <f>TRUNC(D2556/E2556*100,3)</f>
        <v>55.741999999999997</v>
      </c>
      <c r="H2556" s="7">
        <f>ROUND(D2556-D2555,3)</f>
        <v>-1.6060000000000001</v>
      </c>
      <c r="I2556">
        <f>ROUND(H2556/D2555*100,3)</f>
        <v>-0.01</v>
      </c>
    </row>
    <row r="2557" spans="1:9" x14ac:dyDescent="0.25">
      <c r="A2557" s="14">
        <v>43937.5</v>
      </c>
      <c r="B2557" s="5">
        <f>A2557</f>
        <v>43937.5</v>
      </c>
      <c r="C2557" s="6">
        <v>36629.13671875</v>
      </c>
      <c r="D2557" s="6">
        <v>15251.7900390625</v>
      </c>
      <c r="E2557" s="6">
        <v>27471</v>
      </c>
      <c r="F2557" s="15">
        <f>D2557/C2557*100</f>
        <v>41.638409761525438</v>
      </c>
      <c r="G2557" s="22">
        <f>TRUNC(D2557/E2557*100,3)</f>
        <v>55.518999999999998</v>
      </c>
      <c r="H2557" s="7">
        <f>ROUND(D2557-D2556,3)</f>
        <v>-61.21</v>
      </c>
      <c r="I2557">
        <f>ROUND(H2557/D2556*100,3)</f>
        <v>-0.4</v>
      </c>
    </row>
    <row r="2558" spans="1:9" x14ac:dyDescent="0.25">
      <c r="A2558" s="14">
        <v>43937.541666666664</v>
      </c>
      <c r="B2558" s="5">
        <f>A2558</f>
        <v>43937.541666666664</v>
      </c>
      <c r="C2558" s="6">
        <v>36886.27734375</v>
      </c>
      <c r="D2558" s="6">
        <v>15257.5380859375</v>
      </c>
      <c r="E2558" s="6">
        <v>27471</v>
      </c>
      <c r="F2558" s="15">
        <f>D2558/C2558*100</f>
        <v>41.36372435675657</v>
      </c>
      <c r="G2558" s="22">
        <f>TRUNC(D2558/E2558*100,3)</f>
        <v>55.54</v>
      </c>
      <c r="H2558" s="7">
        <f>ROUND(D2558-D2557,3)</f>
        <v>5.7480000000000002</v>
      </c>
      <c r="I2558">
        <f>ROUND(H2558/D2557*100,3)</f>
        <v>3.7999999999999999E-2</v>
      </c>
    </row>
    <row r="2559" spans="1:9" x14ac:dyDescent="0.25">
      <c r="A2559" s="14">
        <v>43937.583333333336</v>
      </c>
      <c r="B2559" s="5">
        <f>A2559</f>
        <v>43937.583333333336</v>
      </c>
      <c r="C2559" s="6">
        <v>37174.7265625</v>
      </c>
      <c r="D2559" s="6">
        <v>15346.884765625</v>
      </c>
      <c r="E2559" s="6">
        <v>27471</v>
      </c>
      <c r="F2559" s="15">
        <f>D2559/C2559*100</f>
        <v>41.283114052831174</v>
      </c>
      <c r="G2559" s="22">
        <f>TRUNC(D2559/E2559*100,3)</f>
        <v>55.865000000000002</v>
      </c>
      <c r="H2559" s="7">
        <f>ROUND(D2559-D2558,3)</f>
        <v>89.346999999999994</v>
      </c>
      <c r="I2559">
        <f>ROUND(H2559/D2558*100,3)</f>
        <v>0.58599999999999997</v>
      </c>
    </row>
    <row r="2560" spans="1:9" x14ac:dyDescent="0.25">
      <c r="A2560" s="14">
        <v>43937.625</v>
      </c>
      <c r="B2560" s="5">
        <f>A2560</f>
        <v>43937.625</v>
      </c>
      <c r="C2560" s="6">
        <v>37624.91796875</v>
      </c>
      <c r="D2560" s="6">
        <v>15716.2431640625</v>
      </c>
      <c r="E2560" s="6">
        <v>27471</v>
      </c>
      <c r="F2560" s="15">
        <f>D2560/C2560*100</f>
        <v>41.770837021135534</v>
      </c>
      <c r="G2560" s="22">
        <f>TRUNC(D2560/E2560*100,3)</f>
        <v>57.21</v>
      </c>
      <c r="H2560" s="7">
        <f>ROUND(D2560-D2559,3)</f>
        <v>369.358</v>
      </c>
      <c r="I2560">
        <f>ROUND(H2560/D2559*100,3)</f>
        <v>2.407</v>
      </c>
    </row>
    <row r="2561" spans="1:9" x14ac:dyDescent="0.25">
      <c r="A2561" s="14">
        <v>43937.666666666664</v>
      </c>
      <c r="B2561" s="5">
        <f>A2561</f>
        <v>43937.666666666664</v>
      </c>
      <c r="C2561" s="6">
        <v>38133.85546875</v>
      </c>
      <c r="D2561" s="6">
        <v>16191.8974609375</v>
      </c>
      <c r="E2561" s="6">
        <v>27471</v>
      </c>
      <c r="F2561" s="15">
        <f>D2561/C2561*100</f>
        <v>42.460688178268427</v>
      </c>
      <c r="G2561" s="22">
        <f>TRUNC(D2561/E2561*100,3)</f>
        <v>58.941000000000003</v>
      </c>
      <c r="H2561" s="7">
        <f>ROUND(D2561-D2560,3)</f>
        <v>475.654</v>
      </c>
      <c r="I2561">
        <f>ROUND(H2561/D2560*100,3)</f>
        <v>3.0270000000000001</v>
      </c>
    </row>
    <row r="2562" spans="1:9" x14ac:dyDescent="0.25">
      <c r="A2562" s="14">
        <v>43937.708333333336</v>
      </c>
      <c r="B2562" s="5">
        <f>A2562</f>
        <v>43937.708333333336</v>
      </c>
      <c r="C2562" s="6">
        <v>38619.82421875</v>
      </c>
      <c r="D2562" s="6">
        <v>16725.208984375</v>
      </c>
      <c r="E2562" s="6">
        <v>27471</v>
      </c>
      <c r="F2562" s="15">
        <f>D2562/C2562*100</f>
        <v>43.307315148925198</v>
      </c>
      <c r="G2562" s="22">
        <f>TRUNC(D2562/E2562*100,3)</f>
        <v>60.883000000000003</v>
      </c>
      <c r="H2562" s="7">
        <f>ROUND(D2562-D2561,3)</f>
        <v>533.31200000000001</v>
      </c>
      <c r="I2562">
        <f>ROUND(H2562/D2561*100,3)</f>
        <v>3.294</v>
      </c>
    </row>
    <row r="2563" spans="1:9" x14ac:dyDescent="0.25">
      <c r="A2563" s="14">
        <v>43937.75</v>
      </c>
      <c r="B2563" s="5">
        <f>A2563</f>
        <v>43937.75</v>
      </c>
      <c r="C2563" s="6">
        <v>38697.47265625</v>
      </c>
      <c r="D2563" s="6">
        <v>17017.74609375</v>
      </c>
      <c r="E2563" s="6">
        <v>27471</v>
      </c>
      <c r="F2563" s="15">
        <f>D2563/C2563*100</f>
        <v>43.976376041192125</v>
      </c>
      <c r="G2563" s="22">
        <f>TRUNC(D2563/E2563*100,3)</f>
        <v>61.948</v>
      </c>
      <c r="H2563" s="7">
        <f>ROUND(D2563-D2562,3)</f>
        <v>292.53699999999998</v>
      </c>
      <c r="I2563">
        <f>ROUND(H2563/D2562*100,3)</f>
        <v>1.7490000000000001</v>
      </c>
    </row>
    <row r="2564" spans="1:9" x14ac:dyDescent="0.25">
      <c r="A2564" s="14">
        <v>43937.791666666664</v>
      </c>
      <c r="B2564" s="5">
        <f>A2564</f>
        <v>43937.791666666664</v>
      </c>
      <c r="C2564" s="6">
        <v>38251.5546875</v>
      </c>
      <c r="D2564" s="6">
        <v>16729.76953125</v>
      </c>
      <c r="E2564" s="6">
        <v>27471</v>
      </c>
      <c r="F2564" s="15">
        <f>D2564/C2564*100</f>
        <v>43.736181883130158</v>
      </c>
      <c r="G2564" s="22">
        <f>TRUNC(D2564/E2564*100,3)</f>
        <v>60.899000000000001</v>
      </c>
      <c r="H2564" s="7">
        <f>ROUND(D2564-D2563,3)</f>
        <v>-287.97699999999998</v>
      </c>
      <c r="I2564">
        <f>ROUND(H2564/D2563*100,3)</f>
        <v>-1.6919999999999999</v>
      </c>
    </row>
    <row r="2565" spans="1:9" x14ac:dyDescent="0.25">
      <c r="A2565" s="14">
        <v>43937.833333333336</v>
      </c>
      <c r="B2565" s="5">
        <f>A2565</f>
        <v>43937.833333333336</v>
      </c>
      <c r="C2565" s="6">
        <v>38344.3984375</v>
      </c>
      <c r="D2565" s="6">
        <v>16256.0810546875</v>
      </c>
      <c r="E2565" s="6">
        <v>27471</v>
      </c>
      <c r="F2565" s="15">
        <f>D2565/C2565*100</f>
        <v>42.394930464704856</v>
      </c>
      <c r="G2565" s="22">
        <f>TRUNC(D2565/E2565*100,3)</f>
        <v>59.174999999999997</v>
      </c>
      <c r="H2565" s="7">
        <f>ROUND(D2565-D2564,3)</f>
        <v>-473.68799999999999</v>
      </c>
      <c r="I2565">
        <f>ROUND(H2565/D2564*100,3)</f>
        <v>-2.831</v>
      </c>
    </row>
    <row r="2566" spans="1:9" x14ac:dyDescent="0.25">
      <c r="A2566" s="14">
        <v>43937.875</v>
      </c>
      <c r="B2566" s="5">
        <f>A2566</f>
        <v>43937.875</v>
      </c>
      <c r="C2566" s="6">
        <v>38491.35546875</v>
      </c>
      <c r="D2566" s="6">
        <v>16248.6591796875</v>
      </c>
      <c r="E2566" s="6">
        <v>27471</v>
      </c>
      <c r="F2566" s="15">
        <f>D2566/C2566*100</f>
        <v>42.213787957868384</v>
      </c>
      <c r="G2566" s="22">
        <f>TRUNC(D2566/E2566*100,3)</f>
        <v>59.148000000000003</v>
      </c>
      <c r="H2566" s="7">
        <f>ROUND(D2566-D2565,3)</f>
        <v>-7.4219999999999997</v>
      </c>
      <c r="I2566">
        <f>ROUND(H2566/D2565*100,3)</f>
        <v>-4.5999999999999999E-2</v>
      </c>
    </row>
    <row r="2567" spans="1:9" x14ac:dyDescent="0.25">
      <c r="A2567" s="14">
        <v>43937.916666666664</v>
      </c>
      <c r="B2567" s="5">
        <f>A2567</f>
        <v>43937.916666666664</v>
      </c>
      <c r="C2567" s="6">
        <v>36858.203125</v>
      </c>
      <c r="D2567" s="6">
        <v>15670.2138671875</v>
      </c>
      <c r="E2567" s="6">
        <v>27471</v>
      </c>
      <c r="F2567" s="15">
        <f>D2567/C2567*100</f>
        <v>42.514861112583063</v>
      </c>
      <c r="G2567" s="22">
        <f>TRUNC(D2567/E2567*100,3)</f>
        <v>57.042000000000002</v>
      </c>
      <c r="H2567" s="7">
        <f>ROUND(D2567-D2566,3)</f>
        <v>-578.44500000000005</v>
      </c>
      <c r="I2567">
        <f>ROUND(H2567/D2566*100,3)</f>
        <v>-3.56</v>
      </c>
    </row>
    <row r="2568" spans="1:9" x14ac:dyDescent="0.25">
      <c r="A2568" s="14">
        <v>43937.958333333336</v>
      </c>
      <c r="B2568" s="5">
        <f>A2568</f>
        <v>43937.958333333336</v>
      </c>
      <c r="C2568" s="6">
        <v>34628.953125</v>
      </c>
      <c r="D2568" s="6">
        <v>15469.484375</v>
      </c>
      <c r="E2568" s="6">
        <v>27471</v>
      </c>
      <c r="F2568" s="15">
        <f>D2568/C2568*100</f>
        <v>44.672110990938307</v>
      </c>
      <c r="G2568" s="22">
        <f>TRUNC(D2568/E2568*100,3)</f>
        <v>56.311999999999998</v>
      </c>
      <c r="H2568" s="7">
        <f>ROUND(D2568-D2567,3)</f>
        <v>-200.72900000000001</v>
      </c>
      <c r="I2568">
        <f>ROUND(H2568/D2567*100,3)</f>
        <v>-1.2809999999999999</v>
      </c>
    </row>
    <row r="2569" spans="1:9" x14ac:dyDescent="0.25">
      <c r="A2569" s="14">
        <v>43938</v>
      </c>
      <c r="B2569" s="5">
        <f>A2569</f>
        <v>43938</v>
      </c>
      <c r="C2569" s="6">
        <v>32508.771484375</v>
      </c>
      <c r="D2569" s="6">
        <v>15140.3447265625</v>
      </c>
      <c r="E2569" s="6">
        <v>27471</v>
      </c>
      <c r="F2569" s="15">
        <f>D2569/C2569*100</f>
        <v>46.573106380964127</v>
      </c>
      <c r="G2569" s="22">
        <f>TRUNC(D2569/E2569*100,3)</f>
        <v>55.113</v>
      </c>
      <c r="H2569" s="7">
        <f>ROUND(D2569-D2568,3)</f>
        <v>-329.14</v>
      </c>
      <c r="I2569">
        <f>ROUND(H2569/D2568*100,3)</f>
        <v>-2.1280000000000001</v>
      </c>
    </row>
    <row r="2570" spans="1:9" x14ac:dyDescent="0.25">
      <c r="A2570" s="14">
        <v>43938.041666666664</v>
      </c>
      <c r="B2570" s="5">
        <f>A2570</f>
        <v>43938.041666666664</v>
      </c>
      <c r="C2570" s="6">
        <v>31198.65625</v>
      </c>
      <c r="D2570" s="6">
        <v>14900.7998046875</v>
      </c>
      <c r="E2570" s="6">
        <v>27471</v>
      </c>
      <c r="F2570" s="15">
        <f>D2570/C2570*100</f>
        <v>47.761030748519815</v>
      </c>
      <c r="G2570" s="22">
        <f>TRUNC(D2570/E2570*100,3)</f>
        <v>54.241</v>
      </c>
      <c r="H2570" s="7">
        <f>ROUND(D2570-D2569,3)</f>
        <v>-239.54499999999999</v>
      </c>
      <c r="I2570">
        <f>ROUND(H2570/D2569*100,3)</f>
        <v>-1.5820000000000001</v>
      </c>
    </row>
    <row r="2571" spans="1:9" x14ac:dyDescent="0.25">
      <c r="A2571" s="14">
        <v>43938.083333333336</v>
      </c>
      <c r="B2571" s="5">
        <f>A2571</f>
        <v>43938.083333333336</v>
      </c>
      <c r="C2571" s="6">
        <v>30219.837890625</v>
      </c>
      <c r="D2571" s="6">
        <v>14345.6962890625</v>
      </c>
      <c r="E2571" s="6">
        <v>27471</v>
      </c>
      <c r="F2571" s="15">
        <f>D2571/C2571*100</f>
        <v>47.471122581742634</v>
      </c>
      <c r="G2571" s="22">
        <f>TRUNC(D2571/E2571*100,3)</f>
        <v>52.220999999999997</v>
      </c>
      <c r="H2571" s="7">
        <f>ROUND(D2571-D2570,3)</f>
        <v>-555.10400000000004</v>
      </c>
      <c r="I2571">
        <f>ROUND(H2571/D2570*100,3)</f>
        <v>-3.7250000000000001</v>
      </c>
    </row>
    <row r="2572" spans="1:9" x14ac:dyDescent="0.25">
      <c r="A2572" s="14">
        <v>43938.125</v>
      </c>
      <c r="B2572" s="5">
        <f>A2572</f>
        <v>43938.125</v>
      </c>
      <c r="C2572" s="6">
        <v>29586.912109375</v>
      </c>
      <c r="D2572" s="6">
        <v>14188.1708984375</v>
      </c>
      <c r="E2572" s="6">
        <v>27471</v>
      </c>
      <c r="F2572" s="15">
        <f>D2572/C2572*100</f>
        <v>47.954213153395592</v>
      </c>
      <c r="G2572" s="22">
        <f>TRUNC(D2572/E2572*100,3)</f>
        <v>51.646999999999998</v>
      </c>
      <c r="H2572" s="7">
        <f>ROUND(D2572-D2571,3)</f>
        <v>-157.52500000000001</v>
      </c>
      <c r="I2572">
        <f>ROUND(H2572/D2571*100,3)</f>
        <v>-1.0980000000000001</v>
      </c>
    </row>
    <row r="2573" spans="1:9" x14ac:dyDescent="0.25">
      <c r="A2573" s="14">
        <v>43938.166666666664</v>
      </c>
      <c r="B2573" s="5">
        <f>A2573</f>
        <v>43938.166666666664</v>
      </c>
      <c r="C2573" s="6">
        <v>29514.333984375</v>
      </c>
      <c r="D2573" s="6">
        <v>13861.4736328125</v>
      </c>
      <c r="E2573" s="6">
        <v>27471</v>
      </c>
      <c r="F2573" s="15">
        <f>D2573/C2573*100</f>
        <v>46.965225914129782</v>
      </c>
      <c r="G2573" s="22">
        <f>TRUNC(D2573/E2573*100,3)</f>
        <v>50.457999999999998</v>
      </c>
      <c r="H2573" s="7">
        <f>ROUND(D2573-D2572,3)</f>
        <v>-326.697</v>
      </c>
      <c r="I2573">
        <f>ROUND(H2573/D2572*100,3)</f>
        <v>-2.3029999999999999</v>
      </c>
    </row>
    <row r="2574" spans="1:9" x14ac:dyDescent="0.25">
      <c r="A2574" s="14">
        <v>43938.208333333336</v>
      </c>
      <c r="B2574" s="5">
        <f>A2574</f>
        <v>43938.208333333336</v>
      </c>
      <c r="C2574" s="6">
        <v>29906.787109375</v>
      </c>
      <c r="D2574" s="6">
        <v>13556.5947265625</v>
      </c>
      <c r="E2574" s="6">
        <v>27471</v>
      </c>
      <c r="F2574" s="15">
        <f>D2574/C2574*100</f>
        <v>45.329492188456648</v>
      </c>
      <c r="G2574" s="22">
        <f>TRUNC(D2574/E2574*100,3)</f>
        <v>49.347999999999999</v>
      </c>
      <c r="H2574" s="7">
        <f>ROUND(D2574-D2573,3)</f>
        <v>-304.87900000000002</v>
      </c>
      <c r="I2574">
        <f>ROUND(H2574/D2573*100,3)</f>
        <v>-2.1989999999999998</v>
      </c>
    </row>
    <row r="2575" spans="1:9" x14ac:dyDescent="0.25">
      <c r="A2575" s="14">
        <v>43938.25</v>
      </c>
      <c r="B2575" s="5">
        <f>A2575</f>
        <v>43938.25</v>
      </c>
      <c r="C2575" s="6">
        <v>31205.951171875</v>
      </c>
      <c r="D2575" s="6">
        <v>13490.2998046875</v>
      </c>
      <c r="E2575" s="6">
        <v>27471</v>
      </c>
      <c r="F2575" s="15">
        <f>D2575/C2575*100</f>
        <v>43.229894613325897</v>
      </c>
      <c r="G2575" s="22">
        <f>TRUNC(D2575/E2575*100,3)</f>
        <v>49.106999999999999</v>
      </c>
      <c r="H2575" s="7">
        <f>ROUND(D2575-D2574,3)</f>
        <v>-66.295000000000002</v>
      </c>
      <c r="I2575">
        <f>ROUND(H2575/D2574*100,3)</f>
        <v>-0.48899999999999999</v>
      </c>
    </row>
    <row r="2576" spans="1:9" x14ac:dyDescent="0.25">
      <c r="A2576" s="14">
        <v>43938.291666666664</v>
      </c>
      <c r="B2576" s="5">
        <f>A2576</f>
        <v>43938.291666666664</v>
      </c>
      <c r="C2576" s="6">
        <v>32890.74609375</v>
      </c>
      <c r="D2576" s="6">
        <v>13966.296875</v>
      </c>
      <c r="E2576" s="6">
        <v>27471</v>
      </c>
      <c r="F2576" s="15">
        <f>D2576/C2576*100</f>
        <v>42.462694020960257</v>
      </c>
      <c r="G2576" s="22">
        <f>TRUNC(D2576/E2576*100,3)</f>
        <v>50.84</v>
      </c>
      <c r="H2576" s="7">
        <f>ROUND(D2576-D2575,3)</f>
        <v>475.99700000000001</v>
      </c>
      <c r="I2576">
        <f>ROUND(H2576/D2575*100,3)</f>
        <v>3.528</v>
      </c>
    </row>
    <row r="2577" spans="1:9" x14ac:dyDescent="0.25">
      <c r="A2577" s="14">
        <v>43938.333333333336</v>
      </c>
      <c r="B2577" s="5">
        <f>A2577</f>
        <v>43938.333333333336</v>
      </c>
      <c r="C2577" s="6">
        <v>34053.890625</v>
      </c>
      <c r="D2577" s="6">
        <v>13559.6083984375</v>
      </c>
      <c r="E2577" s="6">
        <v>27471</v>
      </c>
      <c r="F2577" s="15">
        <f>D2577/C2577*100</f>
        <v>39.818088769225618</v>
      </c>
      <c r="G2577" s="22">
        <f>TRUNC(D2577/E2577*100,3)</f>
        <v>49.359000000000002</v>
      </c>
      <c r="H2577" s="7">
        <f>ROUND(D2577-D2576,3)</f>
        <v>-406.68799999999999</v>
      </c>
      <c r="I2577">
        <f>ROUND(H2577/D2576*100,3)</f>
        <v>-2.9119999999999999</v>
      </c>
    </row>
    <row r="2578" spans="1:9" x14ac:dyDescent="0.25">
      <c r="A2578" s="14">
        <v>43938.375</v>
      </c>
      <c r="B2578" s="5">
        <f>A2578</f>
        <v>43938.375</v>
      </c>
      <c r="C2578" s="6">
        <v>35467.34765625</v>
      </c>
      <c r="D2578" s="6">
        <v>13624.7021484375</v>
      </c>
      <c r="E2578" s="6">
        <v>27471</v>
      </c>
      <c r="F2578" s="15">
        <f>D2578/C2578*100</f>
        <v>38.414775980680297</v>
      </c>
      <c r="G2578" s="22">
        <f>TRUNC(D2578/E2578*100,3)</f>
        <v>49.595999999999997</v>
      </c>
      <c r="H2578" s="7">
        <f>ROUND(D2578-D2577,3)</f>
        <v>65.093999999999994</v>
      </c>
      <c r="I2578">
        <f>ROUND(H2578/D2577*100,3)</f>
        <v>0.48</v>
      </c>
    </row>
    <row r="2579" spans="1:9" x14ac:dyDescent="0.25">
      <c r="A2579" s="14">
        <v>43938.416666666664</v>
      </c>
      <c r="B2579" s="5">
        <f>A2579</f>
        <v>43938.416666666664</v>
      </c>
      <c r="C2579" s="6">
        <v>36825.26171875</v>
      </c>
      <c r="D2579" s="6">
        <v>13023.5673828125</v>
      </c>
      <c r="E2579" s="6">
        <v>27471</v>
      </c>
      <c r="F2579" s="15">
        <f>D2579/C2579*100</f>
        <v>35.36585152409495</v>
      </c>
      <c r="G2579" s="22">
        <f>TRUNC(D2579/E2579*100,3)</f>
        <v>47.408000000000001</v>
      </c>
      <c r="H2579" s="7">
        <f>ROUND(D2579-D2578,3)</f>
        <v>-601.13499999999999</v>
      </c>
      <c r="I2579">
        <f>ROUND(H2579/D2578*100,3)</f>
        <v>-4.4119999999999999</v>
      </c>
    </row>
    <row r="2580" spans="1:9" x14ac:dyDescent="0.25">
      <c r="A2580" s="14">
        <v>43938.458333333336</v>
      </c>
      <c r="B2580" s="5">
        <f>A2580</f>
        <v>43938.458333333336</v>
      </c>
      <c r="C2580" s="6">
        <v>38113.6796875</v>
      </c>
      <c r="D2580" s="6">
        <v>12972.30859375</v>
      </c>
      <c r="E2580" s="6">
        <v>27471</v>
      </c>
      <c r="F2580" s="15">
        <f>D2580/C2580*100</f>
        <v>34.035833590752659</v>
      </c>
      <c r="G2580" s="22">
        <f>TRUNC(D2580/E2580*100,3)</f>
        <v>47.220999999999997</v>
      </c>
      <c r="H2580" s="7">
        <f>ROUND(D2580-D2579,3)</f>
        <v>-51.259</v>
      </c>
      <c r="I2580">
        <f>ROUND(H2580/D2579*100,3)</f>
        <v>-0.39400000000000002</v>
      </c>
    </row>
    <row r="2581" spans="1:9" x14ac:dyDescent="0.25">
      <c r="A2581" s="14">
        <v>43938.5</v>
      </c>
      <c r="B2581" s="5">
        <f>A2581</f>
        <v>43938.5</v>
      </c>
      <c r="C2581" s="6">
        <v>38740.35546875</v>
      </c>
      <c r="D2581" s="6">
        <v>9559.640625</v>
      </c>
      <c r="E2581" s="6">
        <v>27471</v>
      </c>
      <c r="F2581" s="15">
        <f>D2581/C2581*100</f>
        <v>24.67618200538017</v>
      </c>
      <c r="G2581" s="22">
        <f>TRUNC(D2581/E2581*100,3)</f>
        <v>34.798999999999999</v>
      </c>
      <c r="H2581" s="7">
        <f>ROUND(D2581-D2580,3)</f>
        <v>-3412.6680000000001</v>
      </c>
      <c r="I2581">
        <f>ROUND(H2581/D2580*100,3)</f>
        <v>-26.306999999999999</v>
      </c>
    </row>
    <row r="2582" spans="1:9" x14ac:dyDescent="0.25">
      <c r="A2582" s="14">
        <v>43938.541666666664</v>
      </c>
      <c r="B2582" s="5">
        <f>A2582</f>
        <v>43938.541666666664</v>
      </c>
      <c r="C2582" s="6">
        <v>39364.83984375</v>
      </c>
      <c r="D2582" s="6">
        <v>6758.486328125</v>
      </c>
      <c r="E2582" s="6">
        <v>27471</v>
      </c>
      <c r="F2582" s="15">
        <f>D2582/C2582*100</f>
        <v>17.168839896088269</v>
      </c>
      <c r="G2582" s="22">
        <f>TRUNC(D2582/E2582*100,3)</f>
        <v>24.602</v>
      </c>
      <c r="H2582" s="7">
        <f>ROUND(D2582-D2581,3)</f>
        <v>-2801.154</v>
      </c>
      <c r="I2582">
        <f>ROUND(H2582/D2581*100,3)</f>
        <v>-29.302</v>
      </c>
    </row>
    <row r="2583" spans="1:9" x14ac:dyDescent="0.25">
      <c r="A2583" s="14">
        <v>43938.583333333336</v>
      </c>
      <c r="B2583" s="5">
        <f>A2583</f>
        <v>43938.583333333336</v>
      </c>
      <c r="C2583" s="6">
        <v>39579.203125</v>
      </c>
      <c r="D2583" s="6">
        <v>5189.0888671875</v>
      </c>
      <c r="E2583" s="6">
        <v>27471</v>
      </c>
      <c r="F2583" s="15">
        <f>D2583/C2583*100</f>
        <v>13.110645130472168</v>
      </c>
      <c r="G2583" s="22">
        <f>TRUNC(D2583/E2583*100,3)</f>
        <v>18.888999999999999</v>
      </c>
      <c r="H2583" s="7">
        <f>ROUND(D2583-D2582,3)</f>
        <v>-1569.3969999999999</v>
      </c>
      <c r="I2583">
        <f>ROUND(H2583/D2582*100,3)</f>
        <v>-23.221</v>
      </c>
    </row>
    <row r="2584" spans="1:9" x14ac:dyDescent="0.25">
      <c r="A2584" s="14">
        <v>43938.625</v>
      </c>
      <c r="B2584" s="5">
        <f>A2584</f>
        <v>43938.625</v>
      </c>
      <c r="C2584" s="6">
        <v>39862.6015625</v>
      </c>
      <c r="D2584" s="6">
        <v>3399.84423828125</v>
      </c>
      <c r="E2584" s="6">
        <v>27471</v>
      </c>
      <c r="F2584" s="15">
        <f>D2584/C2584*100</f>
        <v>8.5289070582879116</v>
      </c>
      <c r="G2584" s="22">
        <f>TRUNC(D2584/E2584*100,3)</f>
        <v>12.375999999999999</v>
      </c>
      <c r="H2584" s="7">
        <f>ROUND(D2584-D2583,3)</f>
        <v>-1789.2449999999999</v>
      </c>
      <c r="I2584">
        <f>ROUND(H2584/D2583*100,3)</f>
        <v>-34.481000000000002</v>
      </c>
    </row>
    <row r="2585" spans="1:9" x14ac:dyDescent="0.25">
      <c r="A2585" s="14">
        <v>43938.666666666664</v>
      </c>
      <c r="B2585" s="5">
        <f>A2585</f>
        <v>43938.666666666664</v>
      </c>
      <c r="C2585" s="6">
        <v>39701.39453125</v>
      </c>
      <c r="D2585" s="6">
        <v>2360.454833984375</v>
      </c>
      <c r="E2585" s="6">
        <v>27471</v>
      </c>
      <c r="F2585" s="15">
        <f>D2585/C2585*100</f>
        <v>5.9455212136853275</v>
      </c>
      <c r="G2585" s="22">
        <f>TRUNC(D2585/E2585*100,3)</f>
        <v>8.5920000000000005</v>
      </c>
      <c r="H2585" s="7">
        <f>ROUND(D2585-D2584,3)</f>
        <v>-1039.3889999999999</v>
      </c>
      <c r="I2585">
        <f>ROUND(H2585/D2584*100,3)</f>
        <v>-30.571999999999999</v>
      </c>
    </row>
    <row r="2586" spans="1:9" x14ac:dyDescent="0.25">
      <c r="A2586" s="14">
        <v>43938.708333333336</v>
      </c>
      <c r="B2586" s="5">
        <f>A2586</f>
        <v>43938.708333333336</v>
      </c>
      <c r="C2586" s="6">
        <v>39640.265625</v>
      </c>
      <c r="D2586" s="6">
        <v>2157.244140625</v>
      </c>
      <c r="E2586" s="6">
        <v>27471</v>
      </c>
      <c r="F2586" s="15">
        <f>D2586/C2586*100</f>
        <v>5.4420526871154129</v>
      </c>
      <c r="G2586" s="22">
        <f>TRUNC(D2586/E2586*100,3)</f>
        <v>7.8520000000000003</v>
      </c>
      <c r="H2586" s="7">
        <f>ROUND(D2586-D2585,3)</f>
        <v>-203.21100000000001</v>
      </c>
      <c r="I2586">
        <f>ROUND(H2586/D2585*100,3)</f>
        <v>-8.609</v>
      </c>
    </row>
    <row r="2587" spans="1:9" x14ac:dyDescent="0.25">
      <c r="A2587" s="14">
        <v>43938.75</v>
      </c>
      <c r="B2587" s="5">
        <f>A2587</f>
        <v>43938.75</v>
      </c>
      <c r="C2587" s="6">
        <v>39500.58984375</v>
      </c>
      <c r="D2587" s="6">
        <v>2644.2373046875</v>
      </c>
      <c r="E2587" s="6">
        <v>27471</v>
      </c>
      <c r="F2587" s="15">
        <f>D2587/C2587*100</f>
        <v>6.6941716950231465</v>
      </c>
      <c r="G2587" s="22">
        <f>TRUNC(D2587/E2587*100,3)</f>
        <v>9.625</v>
      </c>
      <c r="H2587" s="7">
        <f>ROUND(D2587-D2586,3)</f>
        <v>486.99299999999999</v>
      </c>
      <c r="I2587">
        <f>ROUND(H2587/D2586*100,3)</f>
        <v>22.574999999999999</v>
      </c>
    </row>
    <row r="2588" spans="1:9" x14ac:dyDescent="0.25">
      <c r="A2588" s="14">
        <v>43938.791666666664</v>
      </c>
      <c r="B2588" s="5">
        <f>A2588</f>
        <v>43938.791666666664</v>
      </c>
      <c r="C2588" s="6">
        <v>39076.08984375</v>
      </c>
      <c r="D2588" s="6">
        <v>2433.726318359375</v>
      </c>
      <c r="E2588" s="6">
        <v>27471</v>
      </c>
      <c r="F2588" s="15">
        <f>D2588/C2588*100</f>
        <v>6.2281725937546328</v>
      </c>
      <c r="G2588" s="22">
        <f>TRUNC(D2588/E2588*100,3)</f>
        <v>8.859</v>
      </c>
      <c r="H2588" s="7">
        <f>ROUND(D2588-D2587,3)</f>
        <v>-210.511</v>
      </c>
      <c r="I2588">
        <f>ROUND(H2588/D2587*100,3)</f>
        <v>-7.9610000000000003</v>
      </c>
    </row>
    <row r="2589" spans="1:9" x14ac:dyDescent="0.25">
      <c r="A2589" s="14">
        <v>43938.833333333336</v>
      </c>
      <c r="B2589" s="5">
        <f>A2589</f>
        <v>43938.833333333336</v>
      </c>
      <c r="C2589" s="6">
        <v>39054.78125</v>
      </c>
      <c r="D2589" s="6">
        <v>2453.34765625</v>
      </c>
      <c r="E2589" s="6">
        <v>27471</v>
      </c>
      <c r="F2589" s="15">
        <f>D2589/C2589*100</f>
        <v>6.281811285910095</v>
      </c>
      <c r="G2589" s="22">
        <f>TRUNC(D2589/E2589*100,3)</f>
        <v>8.93</v>
      </c>
      <c r="H2589" s="7">
        <f>ROUND(D2589-D2588,3)</f>
        <v>19.620999999999999</v>
      </c>
      <c r="I2589">
        <f>ROUND(H2589/D2588*100,3)</f>
        <v>0.80600000000000005</v>
      </c>
    </row>
    <row r="2590" spans="1:9" x14ac:dyDescent="0.25">
      <c r="A2590" s="14">
        <v>43938.875</v>
      </c>
      <c r="B2590" s="5">
        <f>A2590</f>
        <v>43938.875</v>
      </c>
      <c r="C2590" s="6">
        <v>38973.5078125</v>
      </c>
      <c r="D2590" s="6">
        <v>2829.61328125</v>
      </c>
      <c r="E2590" s="6">
        <v>27471</v>
      </c>
      <c r="F2590" s="15">
        <f>D2590/C2590*100</f>
        <v>7.2603505305787648</v>
      </c>
      <c r="G2590" s="22">
        <f>TRUNC(D2590/E2590*100,3)</f>
        <v>10.3</v>
      </c>
      <c r="H2590" s="7">
        <f>ROUND(D2590-D2589,3)</f>
        <v>376.26600000000002</v>
      </c>
      <c r="I2590">
        <f>ROUND(H2590/D2589*100,3)</f>
        <v>15.337</v>
      </c>
    </row>
    <row r="2591" spans="1:9" x14ac:dyDescent="0.25">
      <c r="A2591" s="14">
        <v>43938.916666666664</v>
      </c>
      <c r="B2591" s="5">
        <f>A2591</f>
        <v>43938.916666666664</v>
      </c>
      <c r="C2591" s="6">
        <v>37847.1640625</v>
      </c>
      <c r="D2591" s="6">
        <v>4154.24560546875</v>
      </c>
      <c r="E2591" s="6">
        <v>27471</v>
      </c>
      <c r="F2591" s="15">
        <f>D2591/C2591*100</f>
        <v>10.976372228599525</v>
      </c>
      <c r="G2591" s="22">
        <f>TRUNC(D2591/E2591*100,3)</f>
        <v>15.122</v>
      </c>
      <c r="H2591" s="7">
        <f>ROUND(D2591-D2590,3)</f>
        <v>1324.6320000000001</v>
      </c>
      <c r="I2591">
        <f>ROUND(H2591/D2590*100,3)</f>
        <v>46.813000000000002</v>
      </c>
    </row>
    <row r="2592" spans="1:9" x14ac:dyDescent="0.25">
      <c r="A2592" s="14">
        <v>43938.958333333336</v>
      </c>
      <c r="B2592" s="5">
        <f>A2592</f>
        <v>43938.958333333336</v>
      </c>
      <c r="C2592" s="6">
        <v>36044.359375</v>
      </c>
      <c r="D2592" s="6">
        <v>4606.17333984375</v>
      </c>
      <c r="E2592" s="6">
        <v>27471</v>
      </c>
      <c r="F2592" s="15">
        <f>D2592/C2592*100</f>
        <v>12.779179377060993</v>
      </c>
      <c r="G2592" s="22">
        <f>TRUNC(D2592/E2592*100,3)</f>
        <v>16.766999999999999</v>
      </c>
      <c r="H2592" s="7">
        <f>ROUND(D2592-D2591,3)</f>
        <v>451.928</v>
      </c>
      <c r="I2592">
        <f>ROUND(H2592/D2591*100,3)</f>
        <v>10.879</v>
      </c>
    </row>
    <row r="2593" spans="1:9" x14ac:dyDescent="0.25">
      <c r="A2593" s="14">
        <v>43939</v>
      </c>
      <c r="B2593" s="5">
        <f>A2593</f>
        <v>43939</v>
      </c>
      <c r="C2593" s="6">
        <v>34481.69921875</v>
      </c>
      <c r="D2593" s="6">
        <v>5754.24658203125</v>
      </c>
      <c r="E2593" s="6">
        <v>27471</v>
      </c>
      <c r="F2593" s="15">
        <f>D2593/C2593*100</f>
        <v>16.68782778228714</v>
      </c>
      <c r="G2593" s="22">
        <f>TRUNC(D2593/E2593*100,3)</f>
        <v>20.946000000000002</v>
      </c>
      <c r="H2593" s="7">
        <f>ROUND(D2593-D2592,3)</f>
        <v>1148.0730000000001</v>
      </c>
      <c r="I2593">
        <f>ROUND(H2593/D2592*100,3)</f>
        <v>24.925000000000001</v>
      </c>
    </row>
    <row r="2594" spans="1:9" x14ac:dyDescent="0.25">
      <c r="A2594" s="14">
        <v>43939.041666666664</v>
      </c>
      <c r="B2594" s="5">
        <f>A2594</f>
        <v>43939.041666666664</v>
      </c>
      <c r="C2594" s="6">
        <v>33031.9140625</v>
      </c>
      <c r="D2594" s="6">
        <v>5412.74560546875</v>
      </c>
      <c r="E2594" s="6">
        <v>27471</v>
      </c>
      <c r="F2594" s="15">
        <f>D2594/C2594*100</f>
        <v>16.38641222917704</v>
      </c>
      <c r="G2594" s="22">
        <f>TRUNC(D2594/E2594*100,3)</f>
        <v>19.702999999999999</v>
      </c>
      <c r="H2594" s="7">
        <f>ROUND(D2594-D2593,3)</f>
        <v>-341.50099999999998</v>
      </c>
      <c r="I2594">
        <f>ROUND(H2594/D2593*100,3)</f>
        <v>-5.9349999999999996</v>
      </c>
    </row>
    <row r="2595" spans="1:9" x14ac:dyDescent="0.25">
      <c r="A2595" s="14">
        <v>43939.083333333336</v>
      </c>
      <c r="B2595" s="5">
        <f>A2595</f>
        <v>43939.083333333336</v>
      </c>
      <c r="C2595" s="6">
        <v>31911.55859375</v>
      </c>
      <c r="D2595" s="6">
        <v>4535.759765625</v>
      </c>
      <c r="E2595" s="6">
        <v>27471</v>
      </c>
      <c r="F2595" s="15">
        <f>D2595/C2595*100</f>
        <v>14.213532542761312</v>
      </c>
      <c r="G2595" s="22">
        <f>TRUNC(D2595/E2595*100,3)</f>
        <v>16.510999999999999</v>
      </c>
      <c r="H2595" s="7">
        <f>ROUND(D2595-D2594,3)</f>
        <v>-876.98599999999999</v>
      </c>
      <c r="I2595">
        <f>ROUND(H2595/D2594*100,3)</f>
        <v>-16.202000000000002</v>
      </c>
    </row>
    <row r="2596" spans="1:9" x14ac:dyDescent="0.25">
      <c r="A2596" s="14">
        <v>43939.125</v>
      </c>
      <c r="B2596" s="5">
        <f>A2596</f>
        <v>43939.125</v>
      </c>
      <c r="C2596" s="6">
        <v>31247.92578125</v>
      </c>
      <c r="D2596" s="6">
        <v>3939.166259765625</v>
      </c>
      <c r="E2596" s="6">
        <v>27471</v>
      </c>
      <c r="F2596" s="15">
        <f>D2596/C2596*100</f>
        <v>12.606168765701822</v>
      </c>
      <c r="G2596" s="22">
        <f>TRUNC(D2596/E2596*100,3)</f>
        <v>14.339</v>
      </c>
      <c r="H2596" s="7">
        <f>ROUND(D2596-D2595,3)</f>
        <v>-596.59400000000005</v>
      </c>
      <c r="I2596">
        <f>ROUND(H2596/D2595*100,3)</f>
        <v>-13.153</v>
      </c>
    </row>
    <row r="2597" spans="1:9" x14ac:dyDescent="0.25">
      <c r="A2597" s="14">
        <v>43939.166666666664</v>
      </c>
      <c r="B2597" s="5">
        <f>A2597</f>
        <v>43939.166666666664</v>
      </c>
      <c r="C2597" s="6">
        <v>30860.658203125</v>
      </c>
      <c r="D2597" s="6">
        <v>3508.36669921875</v>
      </c>
      <c r="E2597" s="6">
        <v>27471</v>
      </c>
      <c r="F2597" s="15">
        <f>D2597/C2597*100</f>
        <v>11.368411769206812</v>
      </c>
      <c r="G2597" s="22">
        <f>TRUNC(D2597/E2597*100,3)</f>
        <v>12.771000000000001</v>
      </c>
      <c r="H2597" s="7">
        <f>ROUND(D2597-D2596,3)</f>
        <v>-430.8</v>
      </c>
      <c r="I2597">
        <f>ROUND(H2597/D2596*100,3)</f>
        <v>-10.936</v>
      </c>
    </row>
    <row r="2598" spans="1:9" x14ac:dyDescent="0.25">
      <c r="A2598" s="14">
        <v>43939.208333333336</v>
      </c>
      <c r="B2598" s="5">
        <f>A2598</f>
        <v>43939.208333333336</v>
      </c>
      <c r="C2598" s="6">
        <v>31016.41015625</v>
      </c>
      <c r="D2598" s="6">
        <v>3605.7099609375</v>
      </c>
      <c r="E2598" s="6">
        <v>27471</v>
      </c>
      <c r="F2598" s="15">
        <f>D2598/C2598*100</f>
        <v>11.62516855681613</v>
      </c>
      <c r="G2598" s="22">
        <f>TRUNC(D2598/E2598*100,3)</f>
        <v>13.125</v>
      </c>
      <c r="H2598" s="7">
        <f>ROUND(D2598-D2597,3)</f>
        <v>97.343000000000004</v>
      </c>
      <c r="I2598">
        <f>ROUND(H2598/D2597*100,3)</f>
        <v>2.7749999999999999</v>
      </c>
    </row>
    <row r="2599" spans="1:9" x14ac:dyDescent="0.25">
      <c r="A2599" s="14">
        <v>43939.25</v>
      </c>
      <c r="B2599" s="5">
        <f>A2599</f>
        <v>43939.25</v>
      </c>
      <c r="C2599" s="6">
        <v>31687.44921875</v>
      </c>
      <c r="D2599" s="6">
        <v>3528.038330078125</v>
      </c>
      <c r="E2599" s="6">
        <v>27471</v>
      </c>
      <c r="F2599" s="15">
        <f>D2599/C2599*100</f>
        <v>11.133866616157052</v>
      </c>
      <c r="G2599" s="22">
        <f>TRUNC(D2599/E2599*100,3)</f>
        <v>12.842000000000001</v>
      </c>
      <c r="H2599" s="7">
        <f>ROUND(D2599-D2598,3)</f>
        <v>-77.671999999999997</v>
      </c>
      <c r="I2599">
        <f>ROUND(H2599/D2598*100,3)</f>
        <v>-2.1539999999999999</v>
      </c>
    </row>
    <row r="2600" spans="1:9" x14ac:dyDescent="0.25">
      <c r="A2600" s="14">
        <v>43939.291666666664</v>
      </c>
      <c r="B2600" s="5">
        <f>A2600</f>
        <v>43939.291666666664</v>
      </c>
      <c r="C2600" s="6">
        <v>32599.7578125</v>
      </c>
      <c r="D2600" s="6">
        <v>3402.2421875</v>
      </c>
      <c r="E2600" s="6">
        <v>27471</v>
      </c>
      <c r="F2600" s="15">
        <f>D2600/C2600*100</f>
        <v>10.436403261239718</v>
      </c>
      <c r="G2600" s="22">
        <f>TRUNC(D2600/E2600*100,3)</f>
        <v>12.384</v>
      </c>
      <c r="H2600" s="7">
        <f>ROUND(D2600-D2599,3)</f>
        <v>-125.79600000000001</v>
      </c>
      <c r="I2600">
        <f>ROUND(H2600/D2599*100,3)</f>
        <v>-3.5659999999999998</v>
      </c>
    </row>
    <row r="2601" spans="1:9" x14ac:dyDescent="0.25">
      <c r="A2601" s="14">
        <v>43939.333333333336</v>
      </c>
      <c r="B2601" s="5">
        <f>A2601</f>
        <v>43939.333333333336</v>
      </c>
      <c r="C2601" s="6">
        <v>33378.69140625</v>
      </c>
      <c r="D2601" s="6">
        <v>3178.63916015625</v>
      </c>
      <c r="E2601" s="6">
        <v>27471</v>
      </c>
      <c r="F2601" s="15">
        <f>D2601/C2601*100</f>
        <v>9.5229591881515923</v>
      </c>
      <c r="G2601" s="22">
        <f>TRUNC(D2601/E2601*100,3)</f>
        <v>11.57</v>
      </c>
      <c r="H2601" s="7">
        <f>ROUND(D2601-D2600,3)</f>
        <v>-223.60300000000001</v>
      </c>
      <c r="I2601">
        <f>ROUND(H2601/D2600*100,3)</f>
        <v>-6.5720000000000001</v>
      </c>
    </row>
    <row r="2602" spans="1:9" x14ac:dyDescent="0.25">
      <c r="A2602" s="14">
        <v>43939.375</v>
      </c>
      <c r="B2602" s="5">
        <f>A2602</f>
        <v>43939.375</v>
      </c>
      <c r="C2602" s="6">
        <v>34410.8359375</v>
      </c>
      <c r="D2602" s="6">
        <v>2652.213623046875</v>
      </c>
      <c r="E2602" s="6">
        <v>27471</v>
      </c>
      <c r="F2602" s="15">
        <f>D2602/C2602*100</f>
        <v>7.7074954757392691</v>
      </c>
      <c r="G2602" s="22">
        <f>TRUNC(D2602/E2602*100,3)</f>
        <v>9.6539999999999999</v>
      </c>
      <c r="H2602" s="7">
        <f>ROUND(D2602-D2601,3)</f>
        <v>-526.42600000000004</v>
      </c>
      <c r="I2602">
        <f>ROUND(H2602/D2601*100,3)</f>
        <v>-16.561</v>
      </c>
    </row>
    <row r="2603" spans="1:9" x14ac:dyDescent="0.25">
      <c r="A2603" s="14">
        <v>43939.416666666664</v>
      </c>
      <c r="B2603" s="5">
        <f>A2603</f>
        <v>43939.416666666664</v>
      </c>
      <c r="C2603" s="6">
        <v>35373.73046875</v>
      </c>
      <c r="D2603" s="6">
        <v>3016.478759765625</v>
      </c>
      <c r="E2603" s="6">
        <v>27471</v>
      </c>
      <c r="F2603" s="15">
        <f>D2603/C2603*100</f>
        <v>8.5274544691588421</v>
      </c>
      <c r="G2603" s="22">
        <f>TRUNC(D2603/E2603*100,3)</f>
        <v>10.98</v>
      </c>
      <c r="H2603" s="7">
        <f>ROUND(D2603-D2602,3)</f>
        <v>364.26499999999999</v>
      </c>
      <c r="I2603">
        <f>ROUND(H2603/D2602*100,3)</f>
        <v>13.734</v>
      </c>
    </row>
    <row r="2604" spans="1:9" x14ac:dyDescent="0.25">
      <c r="A2604" s="14">
        <v>43939.458333333336</v>
      </c>
      <c r="B2604" s="5">
        <f>A2604</f>
        <v>43939.458333333336</v>
      </c>
      <c r="C2604" s="6">
        <v>35746.03515625</v>
      </c>
      <c r="D2604" s="6">
        <v>3308.75439453125</v>
      </c>
      <c r="E2604" s="6">
        <v>27471</v>
      </c>
      <c r="F2604" s="15">
        <f>D2604/C2604*100</f>
        <v>9.2562836131848094</v>
      </c>
      <c r="G2604" s="22">
        <f>TRUNC(D2604/E2604*100,3)</f>
        <v>12.044</v>
      </c>
      <c r="H2604" s="7">
        <f>ROUND(D2604-D2603,3)</f>
        <v>292.27600000000001</v>
      </c>
      <c r="I2604">
        <f>ROUND(H2604/D2603*100,3)</f>
        <v>9.6890000000000001</v>
      </c>
    </row>
    <row r="2605" spans="1:9" x14ac:dyDescent="0.25">
      <c r="A2605" s="14">
        <v>43939.5</v>
      </c>
      <c r="B2605" s="5">
        <f>A2605</f>
        <v>43939.5</v>
      </c>
      <c r="C2605" s="6">
        <v>36183.08203125</v>
      </c>
      <c r="D2605" s="6">
        <v>3323.725341796875</v>
      </c>
      <c r="E2605" s="6">
        <v>27471</v>
      </c>
      <c r="F2605" s="15">
        <f>D2605/C2605*100</f>
        <v>9.1858547011730387</v>
      </c>
      <c r="G2605" s="22">
        <f>TRUNC(D2605/E2605*100,3)</f>
        <v>12.099</v>
      </c>
      <c r="H2605" s="7">
        <f>ROUND(D2605-D2604,3)</f>
        <v>14.971</v>
      </c>
      <c r="I2605">
        <f>ROUND(H2605/D2604*100,3)</f>
        <v>0.45200000000000001</v>
      </c>
    </row>
    <row r="2606" spans="1:9" x14ac:dyDescent="0.25">
      <c r="A2606" s="14">
        <v>43939.541666666664</v>
      </c>
      <c r="B2606" s="5">
        <f>A2606</f>
        <v>43939.541666666664</v>
      </c>
      <c r="C2606" s="6">
        <v>36315.80078125</v>
      </c>
      <c r="D2606" s="6">
        <v>3961.192138671875</v>
      </c>
      <c r="E2606" s="6">
        <v>27471</v>
      </c>
      <c r="F2606" s="15">
        <f>D2606/C2606*100</f>
        <v>10.907627130494269</v>
      </c>
      <c r="G2606" s="22">
        <f>TRUNC(D2606/E2606*100,3)</f>
        <v>14.419</v>
      </c>
      <c r="H2606" s="7">
        <f>ROUND(D2606-D2605,3)</f>
        <v>637.46699999999998</v>
      </c>
      <c r="I2606">
        <f>ROUND(H2606/D2605*100,3)</f>
        <v>19.178999999999998</v>
      </c>
    </row>
    <row r="2607" spans="1:9" x14ac:dyDescent="0.25">
      <c r="A2607" s="14">
        <v>43939.583333333336</v>
      </c>
      <c r="B2607" s="5">
        <f>A2607</f>
        <v>43939.583333333336</v>
      </c>
      <c r="C2607" s="6">
        <v>36058.953125</v>
      </c>
      <c r="D2607" s="6">
        <v>4477.287109375</v>
      </c>
      <c r="E2607" s="6">
        <v>27471</v>
      </c>
      <c r="F2607" s="15">
        <f>D2607/C2607*100</f>
        <v>12.416575417079583</v>
      </c>
      <c r="G2607" s="22">
        <f>TRUNC(D2607/E2607*100,3)</f>
        <v>16.297999999999998</v>
      </c>
      <c r="H2607" s="7">
        <f>ROUND(D2607-D2606,3)</f>
        <v>516.09500000000003</v>
      </c>
      <c r="I2607">
        <f>ROUND(H2607/D2606*100,3)</f>
        <v>13.029</v>
      </c>
    </row>
    <row r="2608" spans="1:9" x14ac:dyDescent="0.25">
      <c r="A2608" s="14">
        <v>43939.625</v>
      </c>
      <c r="B2608" s="5">
        <f>A2608</f>
        <v>43939.625</v>
      </c>
      <c r="C2608" s="6">
        <v>35818.1328125</v>
      </c>
      <c r="D2608" s="6">
        <v>5337.77099609375</v>
      </c>
      <c r="E2608" s="6">
        <v>27471</v>
      </c>
      <c r="F2608" s="15">
        <f>D2608/C2608*100</f>
        <v>14.9024267234582</v>
      </c>
      <c r="G2608" s="22">
        <f>TRUNC(D2608/E2608*100,3)</f>
        <v>19.43</v>
      </c>
      <c r="H2608" s="7">
        <f>ROUND(D2608-D2607,3)</f>
        <v>860.48400000000004</v>
      </c>
      <c r="I2608">
        <f>ROUND(H2608/D2607*100,3)</f>
        <v>19.219000000000001</v>
      </c>
    </row>
    <row r="2609" spans="1:9" x14ac:dyDescent="0.25">
      <c r="A2609" s="14">
        <v>43939.666666666664</v>
      </c>
      <c r="B2609" s="5">
        <f>A2609</f>
        <v>43939.666666666664</v>
      </c>
      <c r="C2609" s="6">
        <v>35669.39453125</v>
      </c>
      <c r="D2609" s="6">
        <v>6119.181640625</v>
      </c>
      <c r="E2609" s="6">
        <v>27471</v>
      </c>
      <c r="F2609" s="15">
        <f>D2609/C2609*100</f>
        <v>17.155271966458464</v>
      </c>
      <c r="G2609" s="22">
        <f>TRUNC(D2609/E2609*100,3)</f>
        <v>22.274999999999999</v>
      </c>
      <c r="H2609" s="7">
        <f>ROUND(D2609-D2608,3)</f>
        <v>781.41099999999994</v>
      </c>
      <c r="I2609">
        <f>ROUND(H2609/D2608*100,3)</f>
        <v>14.638999999999999</v>
      </c>
    </row>
    <row r="2610" spans="1:9" x14ac:dyDescent="0.25">
      <c r="A2610" s="14">
        <v>43939.708333333336</v>
      </c>
      <c r="B2610" s="5">
        <f>A2610</f>
        <v>43939.708333333336</v>
      </c>
      <c r="C2610" s="6">
        <v>36044.46875</v>
      </c>
      <c r="D2610" s="6">
        <v>6739.095703125</v>
      </c>
      <c r="E2610" s="6">
        <v>27471</v>
      </c>
      <c r="F2610" s="15">
        <f>D2610/C2610*100</f>
        <v>18.696615422095796</v>
      </c>
      <c r="G2610" s="22">
        <f>TRUNC(D2610/E2610*100,3)</f>
        <v>24.530999999999999</v>
      </c>
      <c r="H2610" s="7">
        <f>ROUND(D2610-D2609,3)</f>
        <v>619.91399999999999</v>
      </c>
      <c r="I2610">
        <f>ROUND(H2610/D2609*100,3)</f>
        <v>10.131</v>
      </c>
    </row>
    <row r="2611" spans="1:9" x14ac:dyDescent="0.25">
      <c r="A2611" s="14">
        <v>43939.75</v>
      </c>
      <c r="B2611" s="5">
        <f>A2611</f>
        <v>43939.75</v>
      </c>
      <c r="C2611" s="6">
        <v>36374.953125</v>
      </c>
      <c r="D2611" s="6">
        <v>6683.91259765625</v>
      </c>
      <c r="E2611" s="6">
        <v>27471</v>
      </c>
      <c r="F2611" s="15">
        <f>D2611/C2611*100</f>
        <v>18.37504112977809</v>
      </c>
      <c r="G2611" s="22">
        <f>TRUNC(D2611/E2611*100,3)</f>
        <v>24.33</v>
      </c>
      <c r="H2611" s="7">
        <f>ROUND(D2611-D2610,3)</f>
        <v>-55.183</v>
      </c>
      <c r="I2611">
        <f>ROUND(H2611/D2610*100,3)</f>
        <v>-0.81899999999999995</v>
      </c>
    </row>
    <row r="2612" spans="1:9" x14ac:dyDescent="0.25">
      <c r="A2612" s="14">
        <v>43939.791666666664</v>
      </c>
      <c r="B2612" s="5">
        <f>A2612</f>
        <v>43939.791666666664</v>
      </c>
      <c r="C2612" s="6">
        <v>36113.890625</v>
      </c>
      <c r="D2612" s="6">
        <v>6785.32373046875</v>
      </c>
      <c r="E2612" s="6">
        <v>27471</v>
      </c>
      <c r="F2612" s="15">
        <f>D2612/C2612*100</f>
        <v>18.788681067144783</v>
      </c>
      <c r="G2612" s="22">
        <f>TRUNC(D2612/E2612*100,3)</f>
        <v>24.699000000000002</v>
      </c>
      <c r="H2612" s="7">
        <f>ROUND(D2612-D2611,3)</f>
        <v>101.411</v>
      </c>
      <c r="I2612">
        <f>ROUND(H2612/D2611*100,3)</f>
        <v>1.5169999999999999</v>
      </c>
    </row>
    <row r="2613" spans="1:9" x14ac:dyDescent="0.25">
      <c r="A2613" s="14">
        <v>43939.833333333336</v>
      </c>
      <c r="B2613" s="5">
        <f>A2613</f>
        <v>43939.833333333336</v>
      </c>
      <c r="C2613" s="6">
        <v>36625.19140625</v>
      </c>
      <c r="D2613" s="6">
        <v>7394.14208984375</v>
      </c>
      <c r="E2613" s="6">
        <v>27471</v>
      </c>
      <c r="F2613" s="15">
        <f>D2613/C2613*100</f>
        <v>20.18867835481662</v>
      </c>
      <c r="G2613" s="22">
        <f>TRUNC(D2613/E2613*100,3)</f>
        <v>26.916</v>
      </c>
      <c r="H2613" s="7">
        <f>ROUND(D2613-D2612,3)</f>
        <v>608.81799999999998</v>
      </c>
      <c r="I2613">
        <f>ROUND(H2613/D2612*100,3)</f>
        <v>8.9730000000000008</v>
      </c>
    </row>
    <row r="2614" spans="1:9" x14ac:dyDescent="0.25">
      <c r="A2614" s="14">
        <v>43939.875</v>
      </c>
      <c r="B2614" s="5">
        <f>A2614</f>
        <v>43939.875</v>
      </c>
      <c r="C2614" s="6">
        <v>36577.79296875</v>
      </c>
      <c r="D2614" s="6">
        <v>11067.703125</v>
      </c>
      <c r="E2614" s="6">
        <v>27471</v>
      </c>
      <c r="F2614" s="15">
        <f>D2614/C2614*100</f>
        <v>30.257985041513084</v>
      </c>
      <c r="G2614" s="22">
        <f>TRUNC(D2614/E2614*100,3)</f>
        <v>40.287999999999997</v>
      </c>
      <c r="H2614" s="7">
        <f>ROUND(D2614-D2613,3)</f>
        <v>3673.5610000000001</v>
      </c>
      <c r="I2614">
        <f>ROUND(H2614/D2613*100,3)</f>
        <v>49.682000000000002</v>
      </c>
    </row>
    <row r="2615" spans="1:9" x14ac:dyDescent="0.25">
      <c r="A2615" s="14">
        <v>43939.916666666664</v>
      </c>
      <c r="B2615" s="5">
        <f>A2615</f>
        <v>43939.916666666664</v>
      </c>
      <c r="C2615" s="6">
        <v>35648.02734375</v>
      </c>
      <c r="D2615" s="6">
        <v>13581.13671875</v>
      </c>
      <c r="E2615" s="6">
        <v>27471</v>
      </c>
      <c r="F2615" s="15">
        <f>D2615/C2615*100</f>
        <v>38.097863278067521</v>
      </c>
      <c r="G2615" s="22">
        <f>TRUNC(D2615/E2615*100,3)</f>
        <v>49.438000000000002</v>
      </c>
      <c r="H2615" s="7">
        <f>ROUND(D2615-D2614,3)</f>
        <v>2513.4340000000002</v>
      </c>
      <c r="I2615">
        <f>ROUND(H2615/D2614*100,3)</f>
        <v>22.71</v>
      </c>
    </row>
    <row r="2616" spans="1:9" x14ac:dyDescent="0.25">
      <c r="A2616" s="14">
        <v>43939.958333333336</v>
      </c>
      <c r="B2616" s="5">
        <f>A2616</f>
        <v>43939.958333333336</v>
      </c>
      <c r="C2616" s="6">
        <v>34354.6796875</v>
      </c>
      <c r="D2616" s="6">
        <v>15028.4931640625</v>
      </c>
      <c r="E2616" s="6">
        <v>27471</v>
      </c>
      <c r="F2616" s="15">
        <f>D2616/C2616*100</f>
        <v>43.74511216744262</v>
      </c>
      <c r="G2616" s="22">
        <f>TRUNC(D2616/E2616*100,3)</f>
        <v>54.706000000000003</v>
      </c>
      <c r="H2616" s="7">
        <f>ROUND(D2616-D2615,3)</f>
        <v>1447.356</v>
      </c>
      <c r="I2616">
        <f>ROUND(H2616/D2615*100,3)</f>
        <v>10.657</v>
      </c>
    </row>
    <row r="2617" spans="1:9" x14ac:dyDescent="0.25">
      <c r="A2617" s="14">
        <v>43940</v>
      </c>
      <c r="B2617" s="5">
        <f>A2617</f>
        <v>43940</v>
      </c>
      <c r="C2617" s="6">
        <v>32634.25</v>
      </c>
      <c r="D2617" s="6">
        <v>14566.5205078125</v>
      </c>
      <c r="E2617" s="6">
        <v>27471</v>
      </c>
      <c r="F2617" s="15">
        <f>D2617/C2617*100</f>
        <v>44.635683393405699</v>
      </c>
      <c r="G2617" s="22">
        <f>TRUNC(D2617/E2617*100,3)</f>
        <v>53.024999999999999</v>
      </c>
      <c r="H2617" s="7">
        <f>ROUND(D2617-D2616,3)</f>
        <v>-461.97300000000001</v>
      </c>
      <c r="I2617">
        <f>ROUND(H2617/D2616*100,3)</f>
        <v>-3.0739999999999998</v>
      </c>
    </row>
    <row r="2618" spans="1:9" x14ac:dyDescent="0.25">
      <c r="A2618" s="14">
        <v>43940.041666666664</v>
      </c>
      <c r="B2618" s="5">
        <f>A2618</f>
        <v>43940.041666666664</v>
      </c>
      <c r="C2618" s="6">
        <v>31249.87890625</v>
      </c>
      <c r="D2618" s="6">
        <v>13482.49609375</v>
      </c>
      <c r="E2618" s="6">
        <v>27471</v>
      </c>
      <c r="F2618" s="15">
        <f>D2618/C2618*100</f>
        <v>43.144154683599403</v>
      </c>
      <c r="G2618" s="22">
        <f>TRUNC(D2618/E2618*100,3)</f>
        <v>49.079000000000001</v>
      </c>
      <c r="H2618" s="7">
        <f>ROUND(D2618-D2617,3)</f>
        <v>-1084.0239999999999</v>
      </c>
      <c r="I2618">
        <f>ROUND(H2618/D2617*100,3)</f>
        <v>-7.4420000000000002</v>
      </c>
    </row>
    <row r="2619" spans="1:9" x14ac:dyDescent="0.25">
      <c r="A2619" s="14">
        <v>43940.083333333336</v>
      </c>
      <c r="B2619" s="5">
        <f>A2619</f>
        <v>43940.083333333336</v>
      </c>
      <c r="C2619" s="6">
        <v>30241.31640625</v>
      </c>
      <c r="D2619" s="6">
        <v>12319.5556640625</v>
      </c>
      <c r="E2619" s="6">
        <v>27471</v>
      </c>
      <c r="F2619" s="15">
        <f>D2619/C2619*100</f>
        <v>40.737497993031837</v>
      </c>
      <c r="G2619" s="22">
        <f>TRUNC(D2619/E2619*100,3)</f>
        <v>44.844999999999999</v>
      </c>
      <c r="H2619" s="7">
        <f>ROUND(D2619-D2618,3)</f>
        <v>-1162.94</v>
      </c>
      <c r="I2619">
        <f>ROUND(H2619/D2618*100,3)</f>
        <v>-8.6259999999999994</v>
      </c>
    </row>
    <row r="2620" spans="1:9" x14ac:dyDescent="0.25">
      <c r="A2620" s="14">
        <v>43940.125</v>
      </c>
      <c r="B2620" s="5">
        <f>A2620</f>
        <v>43940.125</v>
      </c>
      <c r="C2620" s="6">
        <v>29652.287109375</v>
      </c>
      <c r="D2620" s="6">
        <v>11939.5087890625</v>
      </c>
      <c r="E2620" s="6">
        <v>27471</v>
      </c>
      <c r="F2620" s="15">
        <f>D2620/C2620*100</f>
        <v>40.265051882920865</v>
      </c>
      <c r="G2620" s="22">
        <f>TRUNC(D2620/E2620*100,3)</f>
        <v>43.462000000000003</v>
      </c>
      <c r="H2620" s="7">
        <f>ROUND(D2620-D2619,3)</f>
        <v>-380.04700000000003</v>
      </c>
      <c r="I2620">
        <f>ROUND(H2620/D2619*100,3)</f>
        <v>-3.085</v>
      </c>
    </row>
    <row r="2621" spans="1:9" x14ac:dyDescent="0.25">
      <c r="A2621" s="14">
        <v>43940.166666666664</v>
      </c>
      <c r="B2621" s="5">
        <f>A2621</f>
        <v>43940.166666666664</v>
      </c>
      <c r="C2621" s="6">
        <v>29355.4609375</v>
      </c>
      <c r="D2621" s="6">
        <v>10754.68359375</v>
      </c>
      <c r="E2621" s="6">
        <v>27471</v>
      </c>
      <c r="F2621" s="15">
        <f>D2621/C2621*100</f>
        <v>36.636057654306761</v>
      </c>
      <c r="G2621" s="22">
        <f>TRUNC(D2621/E2621*100,3)</f>
        <v>39.149000000000001</v>
      </c>
      <c r="H2621" s="7">
        <f>ROUND(D2621-D2620,3)</f>
        <v>-1184.825</v>
      </c>
      <c r="I2621">
        <f>ROUND(H2621/D2620*100,3)</f>
        <v>-9.9239999999999995</v>
      </c>
    </row>
    <row r="2622" spans="1:9" x14ac:dyDescent="0.25">
      <c r="A2622" s="14">
        <v>43940.208333333336</v>
      </c>
      <c r="B2622" s="5">
        <f>A2622</f>
        <v>43940.208333333336</v>
      </c>
      <c r="C2622" s="6">
        <v>29268.931640625</v>
      </c>
      <c r="D2622" s="6">
        <v>10390.33984375</v>
      </c>
      <c r="E2622" s="6">
        <v>27471</v>
      </c>
      <c r="F2622" s="15">
        <f>D2622/C2622*100</f>
        <v>35.499552806800459</v>
      </c>
      <c r="G2622" s="22">
        <f>TRUNC(D2622/E2622*100,3)</f>
        <v>37.822000000000003</v>
      </c>
      <c r="H2622" s="7">
        <f>ROUND(D2622-D2621,3)</f>
        <v>-364.34399999999999</v>
      </c>
      <c r="I2622">
        <f>ROUND(H2622/D2621*100,3)</f>
        <v>-3.3879999999999999</v>
      </c>
    </row>
    <row r="2623" spans="1:9" x14ac:dyDescent="0.25">
      <c r="A2623" s="14">
        <v>43940.25</v>
      </c>
      <c r="B2623" s="5">
        <f>A2623</f>
        <v>43940.25</v>
      </c>
      <c r="C2623" s="6">
        <v>29453.978515625</v>
      </c>
      <c r="D2623" s="6">
        <v>9950.54296875</v>
      </c>
      <c r="E2623" s="6">
        <v>27471</v>
      </c>
      <c r="F2623" s="15">
        <f>D2623/C2623*100</f>
        <v>33.783357869536538</v>
      </c>
      <c r="G2623" s="22">
        <f>TRUNC(D2623/E2623*100,3)</f>
        <v>36.220999999999997</v>
      </c>
      <c r="H2623" s="7">
        <f>ROUND(D2623-D2622,3)</f>
        <v>-439.79700000000003</v>
      </c>
      <c r="I2623">
        <f>ROUND(H2623/D2622*100,3)</f>
        <v>-4.2329999999999997</v>
      </c>
    </row>
    <row r="2624" spans="1:9" x14ac:dyDescent="0.25">
      <c r="A2624" s="14">
        <v>43940.291666666664</v>
      </c>
      <c r="B2624" s="5">
        <f>A2624</f>
        <v>43940.291666666664</v>
      </c>
      <c r="C2624" s="6">
        <v>29925.9375</v>
      </c>
      <c r="D2624" s="6">
        <v>10690.3046875</v>
      </c>
      <c r="E2624" s="6">
        <v>27471</v>
      </c>
      <c r="F2624" s="15">
        <f>D2624/C2624*100</f>
        <v>35.722538976431402</v>
      </c>
      <c r="G2624" s="22">
        <f>TRUNC(D2624/E2624*100,3)</f>
        <v>38.914000000000001</v>
      </c>
      <c r="H2624" s="7">
        <f>ROUND(D2624-D2623,3)</f>
        <v>739.76199999999994</v>
      </c>
      <c r="I2624">
        <f>ROUND(H2624/D2623*100,3)</f>
        <v>7.4340000000000002</v>
      </c>
    </row>
    <row r="2625" spans="1:9" x14ac:dyDescent="0.25">
      <c r="A2625" s="14">
        <v>43940.333333333336</v>
      </c>
      <c r="B2625" s="5">
        <f>A2625</f>
        <v>43940.333333333336</v>
      </c>
      <c r="C2625" s="6">
        <v>30429.0234375</v>
      </c>
      <c r="D2625" s="6">
        <v>11187.3671875</v>
      </c>
      <c r="E2625" s="6">
        <v>27471</v>
      </c>
      <c r="F2625" s="15">
        <f>D2625/C2625*100</f>
        <v>36.765449310190341</v>
      </c>
      <c r="G2625" s="22">
        <f>TRUNC(D2625/E2625*100,3)</f>
        <v>40.723999999999997</v>
      </c>
      <c r="H2625" s="7">
        <f>ROUND(D2625-D2624,3)</f>
        <v>497.06299999999999</v>
      </c>
      <c r="I2625">
        <f>ROUND(H2625/D2624*100,3)</f>
        <v>4.6500000000000004</v>
      </c>
    </row>
    <row r="2626" spans="1:9" x14ac:dyDescent="0.25">
      <c r="A2626" s="14">
        <v>43940.375</v>
      </c>
      <c r="B2626" s="5">
        <f>A2626</f>
        <v>43940.375</v>
      </c>
      <c r="C2626" s="6">
        <v>32247.458984375</v>
      </c>
      <c r="D2626" s="6">
        <v>10509.2578125</v>
      </c>
      <c r="E2626" s="6">
        <v>27471</v>
      </c>
      <c r="F2626" s="15">
        <f>D2626/C2626*100</f>
        <v>32.589413688663335</v>
      </c>
      <c r="G2626" s="22">
        <f>TRUNC(D2626/E2626*100,3)</f>
        <v>38.255000000000003</v>
      </c>
      <c r="H2626" s="7">
        <f>ROUND(D2626-D2625,3)</f>
        <v>-678.10900000000004</v>
      </c>
      <c r="I2626">
        <f>ROUND(H2626/D2625*100,3)</f>
        <v>-6.0609999999999999</v>
      </c>
    </row>
    <row r="2627" spans="1:9" x14ac:dyDescent="0.25">
      <c r="A2627" s="14">
        <v>43940.416666666664</v>
      </c>
      <c r="B2627" s="5">
        <f>A2627</f>
        <v>43940.416666666664</v>
      </c>
      <c r="C2627" s="6">
        <v>33894.04296875</v>
      </c>
      <c r="D2627" s="6">
        <v>10478.8427734375</v>
      </c>
      <c r="E2627" s="6">
        <v>27471</v>
      </c>
      <c r="F2627" s="15">
        <f>D2627/C2627*100</f>
        <v>30.916473384715122</v>
      </c>
      <c r="G2627" s="22">
        <f>TRUNC(D2627/E2627*100,3)</f>
        <v>38.145000000000003</v>
      </c>
      <c r="H2627" s="7">
        <f>ROUND(D2627-D2626,3)</f>
        <v>-30.414999999999999</v>
      </c>
      <c r="I2627">
        <f>ROUND(H2627/D2626*100,3)</f>
        <v>-0.28899999999999998</v>
      </c>
    </row>
    <row r="2628" spans="1:9" x14ac:dyDescent="0.25">
      <c r="A2628" s="14">
        <v>43940.458333333336</v>
      </c>
      <c r="B2628" s="5">
        <f>A2628</f>
        <v>43940.458333333336</v>
      </c>
      <c r="C2628" s="6">
        <v>35422.3671875</v>
      </c>
      <c r="D2628" s="6">
        <v>10624.5166015625</v>
      </c>
      <c r="E2628" s="6">
        <v>27471</v>
      </c>
      <c r="F2628" s="15">
        <f>D2628/C2628*100</f>
        <v>29.993807430554011</v>
      </c>
      <c r="G2628" s="22">
        <f>TRUNC(D2628/E2628*100,3)</f>
        <v>38.674999999999997</v>
      </c>
      <c r="H2628" s="7">
        <f>ROUND(D2628-D2627,3)</f>
        <v>145.67400000000001</v>
      </c>
      <c r="I2628">
        <f>ROUND(H2628/D2627*100,3)</f>
        <v>1.39</v>
      </c>
    </row>
    <row r="2629" spans="1:9" x14ac:dyDescent="0.25">
      <c r="A2629" s="14">
        <v>43940.5</v>
      </c>
      <c r="B2629" s="5">
        <f>A2629</f>
        <v>43940.5</v>
      </c>
      <c r="C2629" s="6">
        <v>36861.4375</v>
      </c>
      <c r="D2629" s="6">
        <v>10975.6611328125</v>
      </c>
      <c r="E2629" s="6">
        <v>27471</v>
      </c>
      <c r="F2629" s="15">
        <f>D2629/C2629*100</f>
        <v>29.77545607876117</v>
      </c>
      <c r="G2629" s="22">
        <f>TRUNC(D2629/E2629*100,3)</f>
        <v>39.953000000000003</v>
      </c>
      <c r="H2629" s="7">
        <f>ROUND(D2629-D2628,3)</f>
        <v>351.14499999999998</v>
      </c>
      <c r="I2629">
        <f>ROUND(H2629/D2628*100,3)</f>
        <v>3.3050000000000002</v>
      </c>
    </row>
    <row r="2630" spans="1:9" x14ac:dyDescent="0.25">
      <c r="A2630" s="14">
        <v>43940.541666666664</v>
      </c>
      <c r="B2630" s="5">
        <f>A2630</f>
        <v>43940.541666666664</v>
      </c>
      <c r="C2630" s="6">
        <v>38101.5234375</v>
      </c>
      <c r="D2630" s="6">
        <v>12415.7333984375</v>
      </c>
      <c r="E2630" s="6">
        <v>27471</v>
      </c>
      <c r="F2630" s="15">
        <f>D2630/C2630*100</f>
        <v>32.585923811691423</v>
      </c>
      <c r="G2630" s="22">
        <f>TRUNC(D2630/E2630*100,3)</f>
        <v>45.195</v>
      </c>
      <c r="H2630" s="7">
        <f>ROUND(D2630-D2629,3)</f>
        <v>1440.0719999999999</v>
      </c>
      <c r="I2630">
        <f>ROUND(H2630/D2629*100,3)</f>
        <v>13.121</v>
      </c>
    </row>
    <row r="2631" spans="1:9" x14ac:dyDescent="0.25">
      <c r="A2631" s="14">
        <v>43940.583333333336</v>
      </c>
      <c r="B2631" s="5">
        <f>A2631</f>
        <v>43940.583333333336</v>
      </c>
      <c r="C2631" s="6">
        <v>39237.7109375</v>
      </c>
      <c r="D2631" s="6">
        <v>12903.7734375</v>
      </c>
      <c r="E2631" s="6">
        <v>27471</v>
      </c>
      <c r="F2631" s="15">
        <f>D2631/C2631*100</f>
        <v>32.886152451792725</v>
      </c>
      <c r="G2631" s="22">
        <f>TRUNC(D2631/E2631*100,3)</f>
        <v>46.972000000000001</v>
      </c>
      <c r="H2631" s="7">
        <f>ROUND(D2631-D2630,3)</f>
        <v>488.04</v>
      </c>
      <c r="I2631">
        <f>ROUND(H2631/D2630*100,3)</f>
        <v>3.931</v>
      </c>
    </row>
    <row r="2632" spans="1:9" x14ac:dyDescent="0.25">
      <c r="A2632" s="14">
        <v>43940.625</v>
      </c>
      <c r="B2632" s="5">
        <f>A2632</f>
        <v>43940.625</v>
      </c>
      <c r="C2632" s="6">
        <v>40203.6328125</v>
      </c>
      <c r="D2632" s="6">
        <v>12212.609375</v>
      </c>
      <c r="E2632" s="6">
        <v>27471</v>
      </c>
      <c r="F2632" s="15">
        <f>D2632/C2632*100</f>
        <v>30.376880198753803</v>
      </c>
      <c r="G2632" s="22">
        <f>TRUNC(D2632/E2632*100,3)</f>
        <v>44.456000000000003</v>
      </c>
      <c r="H2632" s="7">
        <f>ROUND(D2632-D2631,3)</f>
        <v>-691.16399999999999</v>
      </c>
      <c r="I2632">
        <f>ROUND(H2632/D2631*100,3)</f>
        <v>-5.3559999999999999</v>
      </c>
    </row>
    <row r="2633" spans="1:9" x14ac:dyDescent="0.25">
      <c r="A2633" s="14">
        <v>43940.666666666664</v>
      </c>
      <c r="B2633" s="5">
        <f>A2633</f>
        <v>43940.666666666664</v>
      </c>
      <c r="C2633" s="6">
        <v>41070.6640625</v>
      </c>
      <c r="D2633" s="6">
        <v>11262.171875</v>
      </c>
      <c r="E2633" s="6">
        <v>27471</v>
      </c>
      <c r="F2633" s="15">
        <f>D2633/C2633*100</f>
        <v>27.421450643850299</v>
      </c>
      <c r="G2633" s="22">
        <f>TRUNC(D2633/E2633*100,3)</f>
        <v>40.996000000000002</v>
      </c>
      <c r="H2633" s="7">
        <f>ROUND(D2633-D2632,3)</f>
        <v>-950.43799999999999</v>
      </c>
      <c r="I2633">
        <f>ROUND(H2633/D2632*100,3)</f>
        <v>-7.782</v>
      </c>
    </row>
    <row r="2634" spans="1:9" x14ac:dyDescent="0.25">
      <c r="A2634" s="14">
        <v>43940.708333333336</v>
      </c>
      <c r="B2634" s="5">
        <f>A2634</f>
        <v>43940.708333333336</v>
      </c>
      <c r="C2634" s="6">
        <v>42747.0078125</v>
      </c>
      <c r="D2634" s="6">
        <v>9897.8076171875</v>
      </c>
      <c r="E2634" s="6">
        <v>27471</v>
      </c>
      <c r="F2634" s="15">
        <f>D2634/C2634*100</f>
        <v>23.154386993826506</v>
      </c>
      <c r="G2634" s="22">
        <f>TRUNC(D2634/E2634*100,3)</f>
        <v>36.03</v>
      </c>
      <c r="H2634" s="7">
        <f>ROUND(D2634-D2633,3)</f>
        <v>-1364.364</v>
      </c>
      <c r="I2634">
        <f>ROUND(H2634/D2633*100,3)</f>
        <v>-12.115</v>
      </c>
    </row>
    <row r="2635" spans="1:9" x14ac:dyDescent="0.25">
      <c r="A2635" s="14">
        <v>43940.75</v>
      </c>
      <c r="B2635" s="5">
        <f>A2635</f>
        <v>43940.75</v>
      </c>
      <c r="C2635" s="6">
        <v>43768.08984375</v>
      </c>
      <c r="D2635" s="6">
        <v>7942.59521484375</v>
      </c>
      <c r="E2635" s="6">
        <v>27471</v>
      </c>
      <c r="F2635" s="15">
        <f>D2635/C2635*100</f>
        <v>18.146999887814243</v>
      </c>
      <c r="G2635" s="22">
        <f>TRUNC(D2635/E2635*100,3)</f>
        <v>28.911999999999999</v>
      </c>
      <c r="H2635" s="7">
        <f>ROUND(D2635-D2634,3)</f>
        <v>-1955.212</v>
      </c>
      <c r="I2635">
        <f>ROUND(H2635/D2634*100,3)</f>
        <v>-19.754000000000001</v>
      </c>
    </row>
    <row r="2636" spans="1:9" x14ac:dyDescent="0.25">
      <c r="A2636" s="14">
        <v>43940.791666666664</v>
      </c>
      <c r="B2636" s="5">
        <f>A2636</f>
        <v>43940.791666666664</v>
      </c>
      <c r="C2636" s="6">
        <v>43271.2265625</v>
      </c>
      <c r="D2636" s="6">
        <v>4969.642578125</v>
      </c>
      <c r="E2636" s="6">
        <v>27471</v>
      </c>
      <c r="F2636" s="15">
        <f>D2636/C2636*100</f>
        <v>11.48486644109096</v>
      </c>
      <c r="G2636" s="22">
        <f>TRUNC(D2636/E2636*100,3)</f>
        <v>18.09</v>
      </c>
      <c r="H2636" s="7">
        <f>ROUND(D2636-D2635,3)</f>
        <v>-2972.953</v>
      </c>
      <c r="I2636">
        <f>ROUND(H2636/D2635*100,3)</f>
        <v>-37.43</v>
      </c>
    </row>
    <row r="2637" spans="1:9" x14ac:dyDescent="0.25">
      <c r="A2637" s="14">
        <v>43940.833333333336</v>
      </c>
      <c r="B2637" s="5">
        <f>A2637</f>
        <v>43940.833333333336</v>
      </c>
      <c r="C2637" s="6">
        <v>41742.87109375</v>
      </c>
      <c r="D2637" s="6">
        <v>2967.9892578125</v>
      </c>
      <c r="E2637" s="6">
        <v>27471</v>
      </c>
      <c r="F2637" s="15">
        <f>D2637/C2637*100</f>
        <v>7.1101703836966932</v>
      </c>
      <c r="G2637" s="22">
        <f>TRUNC(D2637/E2637*100,3)</f>
        <v>10.804</v>
      </c>
      <c r="H2637" s="7">
        <f>ROUND(D2637-D2636,3)</f>
        <v>-2001.653</v>
      </c>
      <c r="I2637">
        <f>ROUND(H2637/D2636*100,3)</f>
        <v>-40.277999999999999</v>
      </c>
    </row>
    <row r="2638" spans="1:9" x14ac:dyDescent="0.25">
      <c r="A2638" s="14">
        <v>43940.875</v>
      </c>
      <c r="B2638" s="5">
        <f>A2638</f>
        <v>43940.875</v>
      </c>
      <c r="C2638" s="6">
        <v>41460.015625</v>
      </c>
      <c r="D2638" s="6">
        <v>3560.898681640625</v>
      </c>
      <c r="E2638" s="6">
        <v>27471</v>
      </c>
      <c r="F2638" s="15">
        <f>D2638/C2638*100</f>
        <v>8.5887538341723069</v>
      </c>
      <c r="G2638" s="22">
        <f>TRUNC(D2638/E2638*100,3)</f>
        <v>12.962</v>
      </c>
      <c r="H2638" s="7">
        <f>ROUND(D2638-D2637,3)</f>
        <v>592.90899999999999</v>
      </c>
      <c r="I2638">
        <f>ROUND(H2638/D2637*100,3)</f>
        <v>19.977</v>
      </c>
    </row>
    <row r="2639" spans="1:9" x14ac:dyDescent="0.25">
      <c r="A2639" s="14">
        <v>43940.916666666664</v>
      </c>
      <c r="B2639" s="5">
        <f>A2639</f>
        <v>43940.916666666664</v>
      </c>
      <c r="C2639" s="6">
        <v>38986.3984375</v>
      </c>
      <c r="D2639" s="6">
        <v>5755.392578125</v>
      </c>
      <c r="E2639" s="6">
        <v>27471</v>
      </c>
      <c r="F2639" s="15">
        <f>D2639/C2639*100</f>
        <v>14.762565429970669</v>
      </c>
      <c r="G2639" s="22">
        <f>TRUNC(D2639/E2639*100,3)</f>
        <v>20.95</v>
      </c>
      <c r="H2639" s="7">
        <f>ROUND(D2639-D2638,3)</f>
        <v>2194.4940000000001</v>
      </c>
      <c r="I2639">
        <f>ROUND(H2639/D2638*100,3)</f>
        <v>61.628</v>
      </c>
    </row>
    <row r="2640" spans="1:9" x14ac:dyDescent="0.25">
      <c r="A2640" s="14">
        <v>43940.958333333336</v>
      </c>
      <c r="B2640" s="5">
        <f>A2640</f>
        <v>43940.958333333336</v>
      </c>
      <c r="C2640" s="6">
        <v>36168.25</v>
      </c>
      <c r="D2640" s="6">
        <v>7258.9970703125</v>
      </c>
      <c r="E2640" s="6">
        <v>27471</v>
      </c>
      <c r="F2640" s="15">
        <f>D2640/C2640*100</f>
        <v>20.07008099731809</v>
      </c>
      <c r="G2640" s="22">
        <f>TRUNC(D2640/E2640*100,3)</f>
        <v>26.423999999999999</v>
      </c>
      <c r="H2640" s="7">
        <f>ROUND(D2640-D2639,3)</f>
        <v>1503.604</v>
      </c>
      <c r="I2640">
        <f>ROUND(H2640/D2639*100,3)</f>
        <v>26.125</v>
      </c>
    </row>
    <row r="2641" spans="1:9" x14ac:dyDescent="0.25">
      <c r="A2641" s="14">
        <v>43941</v>
      </c>
      <c r="B2641" s="5">
        <f>A2641</f>
        <v>43941</v>
      </c>
      <c r="C2641" s="6">
        <v>33241.37109375</v>
      </c>
      <c r="D2641" s="6">
        <v>7586.240234375</v>
      </c>
      <c r="E2641" s="6">
        <v>27471</v>
      </c>
      <c r="F2641" s="15">
        <f>D2641/C2641*100</f>
        <v>22.821682694674873</v>
      </c>
      <c r="G2641" s="22">
        <f>TRUNC(D2641/E2641*100,3)</f>
        <v>27.614999999999998</v>
      </c>
      <c r="H2641" s="7">
        <f>ROUND(D2641-D2640,3)</f>
        <v>327.24299999999999</v>
      </c>
      <c r="I2641">
        <f>ROUND(H2641/D2640*100,3)</f>
        <v>4.508</v>
      </c>
    </row>
    <row r="2642" spans="1:9" x14ac:dyDescent="0.25">
      <c r="A2642" s="14">
        <v>43941.041666666664</v>
      </c>
      <c r="B2642" s="5">
        <f>A2642</f>
        <v>43941.041666666664</v>
      </c>
      <c r="C2642" s="6">
        <v>31206.291015625</v>
      </c>
      <c r="D2642" s="6">
        <v>7988.578125</v>
      </c>
      <c r="E2642" s="6">
        <v>27471</v>
      </c>
      <c r="F2642" s="15">
        <f>D2642/C2642*100</f>
        <v>25.599255358479212</v>
      </c>
      <c r="G2642" s="22">
        <f>TRUNC(D2642/E2642*100,3)</f>
        <v>29.08</v>
      </c>
      <c r="H2642" s="7">
        <f>ROUND(D2642-D2641,3)</f>
        <v>402.33800000000002</v>
      </c>
      <c r="I2642">
        <f>ROUND(H2642/D2641*100,3)</f>
        <v>5.3040000000000003</v>
      </c>
    </row>
    <row r="2643" spans="1:9" x14ac:dyDescent="0.25">
      <c r="A2643" s="14">
        <v>43941.083333333336</v>
      </c>
      <c r="B2643" s="5">
        <f>A2643</f>
        <v>43941.083333333336</v>
      </c>
      <c r="C2643" s="6">
        <v>29891.625</v>
      </c>
      <c r="D2643" s="6">
        <v>7434.49609375</v>
      </c>
      <c r="E2643" s="6">
        <v>27471</v>
      </c>
      <c r="F2643" s="15">
        <f>D2643/C2643*100</f>
        <v>24.871501946615481</v>
      </c>
      <c r="G2643" s="22">
        <f>TRUNC(D2643/E2643*100,3)</f>
        <v>27.062999999999999</v>
      </c>
      <c r="H2643" s="7">
        <f>ROUND(D2643-D2642,3)</f>
        <v>-554.08199999999999</v>
      </c>
      <c r="I2643">
        <f>ROUND(H2643/D2642*100,3)</f>
        <v>-6.9359999999999999</v>
      </c>
    </row>
    <row r="2644" spans="1:9" x14ac:dyDescent="0.25">
      <c r="A2644" s="14">
        <v>43941.125</v>
      </c>
      <c r="B2644" s="5">
        <f>A2644</f>
        <v>43941.125</v>
      </c>
      <c r="C2644" s="6">
        <v>29083.517578125</v>
      </c>
      <c r="D2644" s="6">
        <v>6658.88330078125</v>
      </c>
      <c r="E2644" s="6">
        <v>27471</v>
      </c>
      <c r="F2644" s="15">
        <f>D2644/C2644*100</f>
        <v>22.895728767656671</v>
      </c>
      <c r="G2644" s="22">
        <f>TRUNC(D2644/E2644*100,3)</f>
        <v>24.239000000000001</v>
      </c>
      <c r="H2644" s="7">
        <f>ROUND(D2644-D2643,3)</f>
        <v>-775.61300000000006</v>
      </c>
      <c r="I2644">
        <f>ROUND(H2644/D2643*100,3)</f>
        <v>-10.433</v>
      </c>
    </row>
    <row r="2645" spans="1:9" x14ac:dyDescent="0.25">
      <c r="A2645" s="14">
        <v>43941.166666666664</v>
      </c>
      <c r="B2645" s="5">
        <f>A2645</f>
        <v>43941.166666666664</v>
      </c>
      <c r="C2645" s="6">
        <v>28764.962890625</v>
      </c>
      <c r="D2645" s="6">
        <v>5109.6494140625</v>
      </c>
      <c r="E2645" s="6">
        <v>27471</v>
      </c>
      <c r="F2645" s="15">
        <f>D2645/C2645*100</f>
        <v>17.76344865623944</v>
      </c>
      <c r="G2645" s="22">
        <f>TRUNC(D2645/E2645*100,3)</f>
        <v>18.600000000000001</v>
      </c>
      <c r="H2645" s="7">
        <f>ROUND(D2645-D2644,3)</f>
        <v>-1549.2339999999999</v>
      </c>
      <c r="I2645">
        <f>ROUND(H2645/D2644*100,3)</f>
        <v>-23.265999999999998</v>
      </c>
    </row>
    <row r="2646" spans="1:9" x14ac:dyDescent="0.25">
      <c r="A2646" s="14">
        <v>43941.208333333336</v>
      </c>
      <c r="B2646" s="5">
        <f>A2646</f>
        <v>43941.208333333336</v>
      </c>
      <c r="C2646" s="6">
        <v>29223.927734375</v>
      </c>
      <c r="D2646" s="6">
        <v>3998.198486328125</v>
      </c>
      <c r="E2646" s="6">
        <v>27471</v>
      </c>
      <c r="F2646" s="15">
        <f>D2646/C2646*100</f>
        <v>13.681249566002709</v>
      </c>
      <c r="G2646" s="22">
        <f>TRUNC(D2646/E2646*100,3)</f>
        <v>14.554</v>
      </c>
      <c r="H2646" s="7">
        <f>ROUND(D2646-D2645,3)</f>
        <v>-1111.451</v>
      </c>
      <c r="I2646">
        <f>ROUND(H2646/D2645*100,3)</f>
        <v>-21.751999999999999</v>
      </c>
    </row>
    <row r="2647" spans="1:9" x14ac:dyDescent="0.25">
      <c r="A2647" s="14">
        <v>43941.25</v>
      </c>
      <c r="B2647" s="5">
        <f>A2647</f>
        <v>43941.25</v>
      </c>
      <c r="C2647" s="6">
        <v>30664.5390625</v>
      </c>
      <c r="D2647" s="6">
        <v>3219.752685546875</v>
      </c>
      <c r="E2647" s="6">
        <v>27471</v>
      </c>
      <c r="F2647" s="15">
        <f>D2647/C2647*100</f>
        <v>10.499922007581539</v>
      </c>
      <c r="G2647" s="22">
        <f>TRUNC(D2647/E2647*100,3)</f>
        <v>11.72</v>
      </c>
      <c r="H2647" s="7">
        <f>ROUND(D2647-D2646,3)</f>
        <v>-778.44600000000003</v>
      </c>
      <c r="I2647">
        <f>ROUND(H2647/D2646*100,3)</f>
        <v>-19.47</v>
      </c>
    </row>
    <row r="2648" spans="1:9" x14ac:dyDescent="0.25">
      <c r="A2648" s="14">
        <v>43941.291666666664</v>
      </c>
      <c r="B2648" s="5">
        <f>A2648</f>
        <v>43941.291666666664</v>
      </c>
      <c r="C2648" s="6">
        <v>32228.802734375</v>
      </c>
      <c r="D2648" s="6">
        <v>2623.37158203125</v>
      </c>
      <c r="E2648" s="6">
        <v>27471</v>
      </c>
      <c r="F2648" s="15">
        <f>D2648/C2648*100</f>
        <v>8.1398356732413824</v>
      </c>
      <c r="G2648" s="22">
        <f>TRUNC(D2648/E2648*100,3)</f>
        <v>9.5489999999999995</v>
      </c>
      <c r="H2648" s="7">
        <f>ROUND(D2648-D2647,3)</f>
        <v>-596.38099999999997</v>
      </c>
      <c r="I2648">
        <f>ROUND(H2648/D2647*100,3)</f>
        <v>-18.523</v>
      </c>
    </row>
    <row r="2649" spans="1:9" x14ac:dyDescent="0.25">
      <c r="A2649" s="14">
        <v>43941.333333333336</v>
      </c>
      <c r="B2649" s="5">
        <f>A2649</f>
        <v>43941.333333333336</v>
      </c>
      <c r="C2649" s="6">
        <v>33507.59375</v>
      </c>
      <c r="D2649" s="6">
        <v>2350.711181640625</v>
      </c>
      <c r="E2649" s="6">
        <v>27471</v>
      </c>
      <c r="F2649" s="15">
        <f>D2649/C2649*100</f>
        <v>7.0154580456575601</v>
      </c>
      <c r="G2649" s="22">
        <f>TRUNC(D2649/E2649*100,3)</f>
        <v>8.5570000000000004</v>
      </c>
      <c r="H2649" s="7">
        <f>ROUND(D2649-D2648,3)</f>
        <v>-272.66000000000003</v>
      </c>
      <c r="I2649">
        <f>ROUND(H2649/D2648*100,3)</f>
        <v>-10.393000000000001</v>
      </c>
    </row>
    <row r="2650" spans="1:9" x14ac:dyDescent="0.25">
      <c r="A2650" s="14">
        <v>43941.375</v>
      </c>
      <c r="B2650" s="5">
        <f>A2650</f>
        <v>43941.375</v>
      </c>
      <c r="C2650" s="6">
        <v>34661.21875</v>
      </c>
      <c r="D2650" s="6">
        <v>2360.868896484375</v>
      </c>
      <c r="E2650" s="6">
        <v>27471</v>
      </c>
      <c r="F2650" s="15">
        <f>D2650/C2650*100</f>
        <v>6.8112691406281689</v>
      </c>
      <c r="G2650" s="22">
        <f>TRUNC(D2650/E2650*100,3)</f>
        <v>8.5939999999999994</v>
      </c>
      <c r="H2650" s="7">
        <f>ROUND(D2650-D2649,3)</f>
        <v>10.157999999999999</v>
      </c>
      <c r="I2650">
        <f>ROUND(H2650/D2649*100,3)</f>
        <v>0.432</v>
      </c>
    </row>
    <row r="2651" spans="1:9" x14ac:dyDescent="0.25">
      <c r="A2651" s="14">
        <v>43941.416666666664</v>
      </c>
      <c r="B2651" s="5">
        <f>A2651</f>
        <v>43941.416666666664</v>
      </c>
      <c r="C2651" s="6">
        <v>35939.5078125</v>
      </c>
      <c r="D2651" s="6">
        <v>1193.658203125</v>
      </c>
      <c r="E2651" s="6">
        <v>27471</v>
      </c>
      <c r="F2651" s="15">
        <f>D2651/C2651*100</f>
        <v>3.3212981361693492</v>
      </c>
      <c r="G2651" s="22">
        <f>TRUNC(D2651/E2651*100,3)</f>
        <v>4.3449999999999998</v>
      </c>
      <c r="H2651" s="7">
        <f>ROUND(D2651-D2650,3)</f>
        <v>-1167.211</v>
      </c>
      <c r="I2651">
        <f>ROUND(H2651/D2650*100,3)</f>
        <v>-49.44</v>
      </c>
    </row>
    <row r="2652" spans="1:9" x14ac:dyDescent="0.25">
      <c r="A2652" s="14">
        <v>43941.458333333336</v>
      </c>
      <c r="B2652" s="5">
        <f>A2652</f>
        <v>43941.458333333336</v>
      </c>
      <c r="C2652" s="6">
        <v>37185.796875</v>
      </c>
      <c r="D2652" s="6">
        <v>1493.8529052734375</v>
      </c>
      <c r="E2652" s="6">
        <v>27471</v>
      </c>
      <c r="F2652" s="15">
        <f>D2652/C2652*100</f>
        <v>4.0172674268485409</v>
      </c>
      <c r="G2652" s="22">
        <f>TRUNC(D2652/E2652*100,3)</f>
        <v>5.4370000000000003</v>
      </c>
      <c r="H2652" s="7">
        <f>ROUND(D2652-D2651,3)</f>
        <v>300.19499999999999</v>
      </c>
      <c r="I2652">
        <f>ROUND(H2652/D2651*100,3)</f>
        <v>25.149000000000001</v>
      </c>
    </row>
    <row r="2653" spans="1:9" x14ac:dyDescent="0.25">
      <c r="A2653" s="14">
        <v>43941.5</v>
      </c>
      <c r="B2653" s="5">
        <f>A2653</f>
        <v>43941.5</v>
      </c>
      <c r="C2653" s="6">
        <v>38483.65234375</v>
      </c>
      <c r="D2653" s="6">
        <v>2384.661376953125</v>
      </c>
      <c r="E2653" s="6">
        <v>27471</v>
      </c>
      <c r="F2653" s="15">
        <f>D2653/C2653*100</f>
        <v>6.1965568019699919</v>
      </c>
      <c r="G2653" s="22">
        <f>TRUNC(D2653/E2653*100,3)</f>
        <v>8.68</v>
      </c>
      <c r="H2653" s="7">
        <f>ROUND(D2653-D2652,3)</f>
        <v>890.80799999999999</v>
      </c>
      <c r="I2653">
        <f>ROUND(H2653/D2652*100,3)</f>
        <v>59.631999999999998</v>
      </c>
    </row>
    <row r="2654" spans="1:9" x14ac:dyDescent="0.25">
      <c r="A2654" s="14">
        <v>43941.541666666664</v>
      </c>
      <c r="B2654" s="5">
        <f>A2654</f>
        <v>43941.541666666664</v>
      </c>
      <c r="C2654" s="6">
        <v>40043.32421875</v>
      </c>
      <c r="D2654" s="6">
        <v>2676.55810546875</v>
      </c>
      <c r="E2654" s="6">
        <v>27471</v>
      </c>
      <c r="F2654" s="15">
        <f>D2654/C2654*100</f>
        <v>6.6841556181678614</v>
      </c>
      <c r="G2654" s="22">
        <f>TRUNC(D2654/E2654*100,3)</f>
        <v>9.7430000000000003</v>
      </c>
      <c r="H2654" s="7">
        <f>ROUND(D2654-D2653,3)</f>
        <v>291.89699999999999</v>
      </c>
      <c r="I2654">
        <f>ROUND(H2654/D2653*100,3)</f>
        <v>12.241</v>
      </c>
    </row>
    <row r="2655" spans="1:9" x14ac:dyDescent="0.25">
      <c r="A2655" s="14">
        <v>43941.583333333336</v>
      </c>
      <c r="B2655" s="5">
        <f>A2655</f>
        <v>43941.583333333336</v>
      </c>
      <c r="C2655" s="6">
        <v>41407.328125</v>
      </c>
      <c r="D2655" s="6">
        <v>3479.205078125</v>
      </c>
      <c r="E2655" s="6">
        <v>27471</v>
      </c>
      <c r="F2655" s="15">
        <f>D2655/C2655*100</f>
        <v>8.4023897113622326</v>
      </c>
      <c r="G2655" s="22">
        <f>TRUNC(D2655/E2655*100,3)</f>
        <v>12.664999999999999</v>
      </c>
      <c r="H2655" s="7">
        <f>ROUND(D2655-D2654,3)</f>
        <v>802.64700000000005</v>
      </c>
      <c r="I2655">
        <f>ROUND(H2655/D2654*100,3)</f>
        <v>29.988</v>
      </c>
    </row>
    <row r="2656" spans="1:9" x14ac:dyDescent="0.25">
      <c r="A2656" s="14">
        <v>43941.625</v>
      </c>
      <c r="B2656" s="5">
        <f>A2656</f>
        <v>43941.625</v>
      </c>
      <c r="C2656" s="6">
        <v>43087.01953125</v>
      </c>
      <c r="D2656" s="6">
        <v>4332.4111328125</v>
      </c>
      <c r="E2656" s="6">
        <v>27471</v>
      </c>
      <c r="F2656" s="15">
        <f>D2656/C2656*100</f>
        <v>10.05502626996584</v>
      </c>
      <c r="G2656" s="22">
        <f>TRUNC(D2656/E2656*100,3)</f>
        <v>15.77</v>
      </c>
      <c r="H2656" s="7">
        <f>ROUND(D2656-D2655,3)</f>
        <v>853.20600000000002</v>
      </c>
      <c r="I2656">
        <f>ROUND(H2656/D2655*100,3)</f>
        <v>24.523</v>
      </c>
    </row>
    <row r="2657" spans="1:9" x14ac:dyDescent="0.25">
      <c r="A2657" s="14">
        <v>43941.666666666664</v>
      </c>
      <c r="B2657" s="5">
        <f>A2657</f>
        <v>43941.666666666664</v>
      </c>
      <c r="C2657" s="6">
        <v>44822.9296875</v>
      </c>
      <c r="D2657" s="6">
        <v>4871.197265625</v>
      </c>
      <c r="E2657" s="6">
        <v>27471</v>
      </c>
      <c r="F2657" s="15">
        <f>D2657/C2657*100</f>
        <v>10.867645866939963</v>
      </c>
      <c r="G2657" s="22">
        <f>TRUNC(D2657/E2657*100,3)</f>
        <v>17.731999999999999</v>
      </c>
      <c r="H2657" s="7">
        <f>ROUND(D2657-D2656,3)</f>
        <v>538.78599999999994</v>
      </c>
      <c r="I2657">
        <f>ROUND(H2657/D2656*100,3)</f>
        <v>12.436</v>
      </c>
    </row>
    <row r="2658" spans="1:9" x14ac:dyDescent="0.25">
      <c r="A2658" s="14">
        <v>43941.708333333336</v>
      </c>
      <c r="B2658" s="5">
        <f>A2658</f>
        <v>43941.708333333336</v>
      </c>
      <c r="C2658" s="6">
        <v>45945.30859375</v>
      </c>
      <c r="D2658" s="6">
        <v>5273.6748046875</v>
      </c>
      <c r="E2658" s="6">
        <v>27471</v>
      </c>
      <c r="F2658" s="15">
        <f>D2658/C2658*100</f>
        <v>11.478157326828544</v>
      </c>
      <c r="G2658" s="22">
        <f>TRUNC(D2658/E2658*100,3)</f>
        <v>19.196999999999999</v>
      </c>
      <c r="H2658" s="7">
        <f>ROUND(D2658-D2657,3)</f>
        <v>402.47800000000001</v>
      </c>
      <c r="I2658">
        <f>ROUND(H2658/D2657*100,3)</f>
        <v>8.2620000000000005</v>
      </c>
    </row>
    <row r="2659" spans="1:9" x14ac:dyDescent="0.25">
      <c r="A2659" s="14">
        <v>43941.75</v>
      </c>
      <c r="B2659" s="5">
        <f>A2659</f>
        <v>43941.75</v>
      </c>
      <c r="C2659" s="6">
        <v>46372.64453125</v>
      </c>
      <c r="D2659" s="6">
        <v>5362.7333984375</v>
      </c>
      <c r="E2659" s="6">
        <v>27471</v>
      </c>
      <c r="F2659" s="15">
        <f>D2659/C2659*100</f>
        <v>11.564432981223693</v>
      </c>
      <c r="G2659" s="22">
        <f>TRUNC(D2659/E2659*100,3)</f>
        <v>19.521000000000001</v>
      </c>
      <c r="H2659" s="7">
        <f>ROUND(D2659-D2658,3)</f>
        <v>89.058999999999997</v>
      </c>
      <c r="I2659">
        <f>ROUND(H2659/D2658*100,3)</f>
        <v>1.6890000000000001</v>
      </c>
    </row>
    <row r="2660" spans="1:9" x14ac:dyDescent="0.25">
      <c r="A2660" s="14">
        <v>43941.791666666664</v>
      </c>
      <c r="B2660" s="5">
        <f>A2660</f>
        <v>43941.791666666664</v>
      </c>
      <c r="C2660" s="6">
        <v>45256.28515625</v>
      </c>
      <c r="D2660" s="6">
        <v>5273.5458984375</v>
      </c>
      <c r="E2660" s="6">
        <v>27471</v>
      </c>
      <c r="F2660" s="15">
        <f>D2660/C2660*100</f>
        <v>11.652626547296736</v>
      </c>
      <c r="G2660" s="22">
        <f>TRUNC(D2660/E2660*100,3)</f>
        <v>19.196000000000002</v>
      </c>
      <c r="H2660" s="7">
        <f>ROUND(D2660-D2659,3)</f>
        <v>-89.188000000000002</v>
      </c>
      <c r="I2660">
        <f>ROUND(H2660/D2659*100,3)</f>
        <v>-1.663</v>
      </c>
    </row>
    <row r="2661" spans="1:9" x14ac:dyDescent="0.25">
      <c r="A2661" s="14">
        <v>43941.833333333336</v>
      </c>
      <c r="B2661" s="5">
        <f>A2661</f>
        <v>43941.833333333336</v>
      </c>
      <c r="C2661" s="6">
        <v>43791.54296875</v>
      </c>
      <c r="D2661" s="6">
        <v>6015.19140625</v>
      </c>
      <c r="E2661" s="6">
        <v>27471</v>
      </c>
      <c r="F2661" s="15">
        <f>D2661/C2661*100</f>
        <v>13.735965893100612</v>
      </c>
      <c r="G2661" s="22">
        <f>TRUNC(D2661/E2661*100,3)</f>
        <v>21.896000000000001</v>
      </c>
      <c r="H2661" s="7">
        <f>ROUND(D2661-D2660,3)</f>
        <v>741.64599999999996</v>
      </c>
      <c r="I2661">
        <f>ROUND(H2661/D2660*100,3)</f>
        <v>14.064</v>
      </c>
    </row>
    <row r="2662" spans="1:9" x14ac:dyDescent="0.25">
      <c r="A2662" s="14">
        <v>43941.875</v>
      </c>
      <c r="B2662" s="5">
        <f>A2662</f>
        <v>43941.875</v>
      </c>
      <c r="C2662" s="6">
        <v>43013.890625</v>
      </c>
      <c r="D2662" s="6">
        <v>7305.935546875</v>
      </c>
      <c r="E2662" s="6">
        <v>27471</v>
      </c>
      <c r="F2662" s="15">
        <f>D2662/C2662*100</f>
        <v>16.985060966860633</v>
      </c>
      <c r="G2662" s="22">
        <f>TRUNC(D2662/E2662*100,3)</f>
        <v>26.594999999999999</v>
      </c>
      <c r="H2662" s="7">
        <f>ROUND(D2662-D2661,3)</f>
        <v>1290.7439999999999</v>
      </c>
      <c r="I2662">
        <f>ROUND(H2662/D2661*100,3)</f>
        <v>21.457999999999998</v>
      </c>
    </row>
    <row r="2663" spans="1:9" x14ac:dyDescent="0.25">
      <c r="A2663" s="14">
        <v>43941.916666666664</v>
      </c>
      <c r="B2663" s="5">
        <f>A2663</f>
        <v>43941.916666666664</v>
      </c>
      <c r="C2663" s="6">
        <v>40385.83984375</v>
      </c>
      <c r="D2663" s="6">
        <v>8862.369140625</v>
      </c>
      <c r="E2663" s="6">
        <v>27471</v>
      </c>
      <c r="F2663" s="15">
        <f>D2663/C2663*100</f>
        <v>21.944248714185193</v>
      </c>
      <c r="G2663" s="22">
        <f>TRUNC(D2663/E2663*100,3)</f>
        <v>32.26</v>
      </c>
      <c r="H2663" s="7">
        <f>ROUND(D2663-D2662,3)</f>
        <v>1556.434</v>
      </c>
      <c r="I2663">
        <f>ROUND(H2663/D2662*100,3)</f>
        <v>21.303999999999998</v>
      </c>
    </row>
    <row r="2664" spans="1:9" x14ac:dyDescent="0.25">
      <c r="A2664" s="14">
        <v>43941.958333333336</v>
      </c>
      <c r="B2664" s="5">
        <f>A2664</f>
        <v>43941.958333333336</v>
      </c>
      <c r="C2664" s="6">
        <v>37543.33984375</v>
      </c>
      <c r="D2664" s="6">
        <v>9658.208984375</v>
      </c>
      <c r="E2664" s="6">
        <v>27471</v>
      </c>
      <c r="F2664" s="15">
        <f>D2664/C2664*100</f>
        <v>25.725492256605513</v>
      </c>
      <c r="G2664" s="22">
        <f>TRUNC(D2664/E2664*100,3)</f>
        <v>35.156999999999996</v>
      </c>
      <c r="H2664" s="7">
        <f>ROUND(D2664-D2663,3)</f>
        <v>795.84</v>
      </c>
      <c r="I2664">
        <f>ROUND(H2664/D2663*100,3)</f>
        <v>8.98</v>
      </c>
    </row>
    <row r="2665" spans="1:9" x14ac:dyDescent="0.25">
      <c r="A2665" s="14">
        <v>43942</v>
      </c>
      <c r="B2665" s="5">
        <f>A2665</f>
        <v>43942</v>
      </c>
      <c r="C2665" s="6">
        <v>34762.421875</v>
      </c>
      <c r="D2665" s="6">
        <v>9388.6630859375</v>
      </c>
      <c r="E2665" s="6">
        <v>27471</v>
      </c>
      <c r="F2665" s="15">
        <f>D2665/C2665*100</f>
        <v>27.008081081627743</v>
      </c>
      <c r="G2665" s="22">
        <f>TRUNC(D2665/E2665*100,3)</f>
        <v>34.176000000000002</v>
      </c>
      <c r="H2665" s="7">
        <f>ROUND(D2665-D2664,3)</f>
        <v>-269.54599999999999</v>
      </c>
      <c r="I2665">
        <f>ROUND(H2665/D2664*100,3)</f>
        <v>-2.7909999999999999</v>
      </c>
    </row>
    <row r="2666" spans="1:9" x14ac:dyDescent="0.25">
      <c r="A2666" s="14">
        <v>43942.041666666664</v>
      </c>
      <c r="B2666" s="5">
        <f>A2666</f>
        <v>43942.041666666664</v>
      </c>
      <c r="C2666" s="6">
        <v>32681.728515625</v>
      </c>
      <c r="D2666" s="6">
        <v>8622.3388671875</v>
      </c>
      <c r="E2666" s="6">
        <v>27471</v>
      </c>
      <c r="F2666" s="15">
        <f>D2666/C2666*100</f>
        <v>26.382750419902656</v>
      </c>
      <c r="G2666" s="22">
        <f>TRUNC(D2666/E2666*100,3)</f>
        <v>31.387</v>
      </c>
      <c r="H2666" s="7">
        <f>ROUND(D2666-D2665,3)</f>
        <v>-766.32399999999996</v>
      </c>
      <c r="I2666">
        <f>ROUND(H2666/D2665*100,3)</f>
        <v>-8.1620000000000008</v>
      </c>
    </row>
    <row r="2667" spans="1:9" x14ac:dyDescent="0.25">
      <c r="A2667" s="14">
        <v>43942.083333333336</v>
      </c>
      <c r="B2667" s="5">
        <f>A2667</f>
        <v>43942.083333333336</v>
      </c>
      <c r="C2667" s="6">
        <v>31192.62109375</v>
      </c>
      <c r="D2667" s="6">
        <v>8208.2333984375</v>
      </c>
      <c r="E2667" s="6">
        <v>27471</v>
      </c>
      <c r="F2667" s="15">
        <f>D2667/C2667*100</f>
        <v>26.314663887229941</v>
      </c>
      <c r="G2667" s="22">
        <f>TRUNC(D2667/E2667*100,3)</f>
        <v>29.879000000000001</v>
      </c>
      <c r="H2667" s="7">
        <f>ROUND(D2667-D2666,3)</f>
        <v>-414.10500000000002</v>
      </c>
      <c r="I2667">
        <f>ROUND(H2667/D2666*100,3)</f>
        <v>-4.8029999999999999</v>
      </c>
    </row>
    <row r="2668" spans="1:9" x14ac:dyDescent="0.25">
      <c r="A2668" s="14">
        <v>43942.125</v>
      </c>
      <c r="B2668" s="5">
        <f>A2668</f>
        <v>43942.125</v>
      </c>
      <c r="C2668" s="6">
        <v>30402.673828125</v>
      </c>
      <c r="D2668" s="6">
        <v>7819.80078125</v>
      </c>
      <c r="E2668" s="6">
        <v>27471</v>
      </c>
      <c r="F2668" s="15">
        <f>D2668/C2668*100</f>
        <v>25.720766618941372</v>
      </c>
      <c r="G2668" s="22">
        <f>TRUNC(D2668/E2668*100,3)</f>
        <v>28.465</v>
      </c>
      <c r="H2668" s="7">
        <f>ROUND(D2668-D2667,3)</f>
        <v>-388.43299999999999</v>
      </c>
      <c r="I2668">
        <f>ROUND(H2668/D2667*100,3)</f>
        <v>-4.7320000000000002</v>
      </c>
    </row>
    <row r="2669" spans="1:9" x14ac:dyDescent="0.25">
      <c r="A2669" s="14">
        <v>43942.166666666664</v>
      </c>
      <c r="B2669" s="5">
        <f>A2669</f>
        <v>43942.166666666664</v>
      </c>
      <c r="C2669" s="6">
        <v>30054.625</v>
      </c>
      <c r="D2669" s="6">
        <v>8207.8818359375</v>
      </c>
      <c r="E2669" s="6">
        <v>27471</v>
      </c>
      <c r="F2669" s="15">
        <f>D2669/C2669*100</f>
        <v>27.309879381085274</v>
      </c>
      <c r="G2669" s="22">
        <f>TRUNC(D2669/E2669*100,3)</f>
        <v>29.878</v>
      </c>
      <c r="H2669" s="7">
        <f>ROUND(D2669-D2668,3)</f>
        <v>388.08100000000002</v>
      </c>
      <c r="I2669">
        <f>ROUND(H2669/D2668*100,3)</f>
        <v>4.9630000000000001</v>
      </c>
    </row>
    <row r="2670" spans="1:9" x14ac:dyDescent="0.25">
      <c r="A2670" s="14">
        <v>43942.208333333336</v>
      </c>
      <c r="B2670" s="5">
        <f>A2670</f>
        <v>43942.208333333336</v>
      </c>
      <c r="C2670" s="6">
        <v>30335.453125</v>
      </c>
      <c r="D2670" s="6">
        <v>7530.36083984375</v>
      </c>
      <c r="E2670" s="6">
        <v>27471</v>
      </c>
      <c r="F2670" s="15">
        <f>D2670/C2670*100</f>
        <v>24.823630650296245</v>
      </c>
      <c r="G2670" s="22">
        <f>TRUNC(D2670/E2670*100,3)</f>
        <v>27.411999999999999</v>
      </c>
      <c r="H2670" s="7">
        <f>ROUND(D2670-D2669,3)</f>
        <v>-677.52099999999996</v>
      </c>
      <c r="I2670">
        <f>ROUND(H2670/D2669*100,3)</f>
        <v>-8.2550000000000008</v>
      </c>
    </row>
    <row r="2671" spans="1:9" x14ac:dyDescent="0.25">
      <c r="A2671" s="14">
        <v>43942.25</v>
      </c>
      <c r="B2671" s="5">
        <f>A2671</f>
        <v>43942.25</v>
      </c>
      <c r="C2671" s="6">
        <v>31446.44140625</v>
      </c>
      <c r="D2671" s="6">
        <v>6773.3759765625</v>
      </c>
      <c r="E2671" s="6">
        <v>27471</v>
      </c>
      <c r="F2671" s="15">
        <f>D2671/C2671*100</f>
        <v>21.539403740660738</v>
      </c>
      <c r="G2671" s="22">
        <f>TRUNC(D2671/E2671*100,3)</f>
        <v>24.655999999999999</v>
      </c>
      <c r="H2671" s="7">
        <f>ROUND(D2671-D2670,3)</f>
        <v>-756.98500000000001</v>
      </c>
      <c r="I2671">
        <f>ROUND(H2671/D2670*100,3)</f>
        <v>-10.052</v>
      </c>
    </row>
    <row r="2672" spans="1:9" x14ac:dyDescent="0.25">
      <c r="A2672" s="14">
        <v>43942.291666666664</v>
      </c>
      <c r="B2672" s="5">
        <f>A2672</f>
        <v>43942.291666666664</v>
      </c>
      <c r="C2672" s="6">
        <v>32833.140625</v>
      </c>
      <c r="D2672" s="6">
        <v>5752.5966796875</v>
      </c>
      <c r="E2672" s="6">
        <v>27471</v>
      </c>
      <c r="F2672" s="15">
        <f>D2672/C2672*100</f>
        <v>17.520701858497585</v>
      </c>
      <c r="G2672" s="22">
        <f>TRUNC(D2672/E2672*100,3)</f>
        <v>20.94</v>
      </c>
      <c r="H2672" s="7">
        <f>ROUND(D2672-D2671,3)</f>
        <v>-1020.779</v>
      </c>
      <c r="I2672">
        <f>ROUND(H2672/D2671*100,3)</f>
        <v>-15.07</v>
      </c>
    </row>
    <row r="2673" spans="1:9" x14ac:dyDescent="0.25">
      <c r="A2673" s="14">
        <v>43942.333333333336</v>
      </c>
      <c r="B2673" s="5">
        <f>A2673</f>
        <v>43942.333333333336</v>
      </c>
      <c r="C2673" s="6">
        <v>33886.640625</v>
      </c>
      <c r="D2673" s="6">
        <v>4595.216796875</v>
      </c>
      <c r="E2673" s="6">
        <v>27471</v>
      </c>
      <c r="F2673" s="15">
        <f>D2673/C2673*100</f>
        <v>13.560555759206361</v>
      </c>
      <c r="G2673" s="22">
        <f>TRUNC(D2673/E2673*100,3)</f>
        <v>16.727</v>
      </c>
      <c r="H2673" s="7">
        <f>ROUND(D2673-D2672,3)</f>
        <v>-1157.3800000000001</v>
      </c>
      <c r="I2673">
        <f>ROUND(H2673/D2672*100,3)</f>
        <v>-20.119</v>
      </c>
    </row>
    <row r="2674" spans="1:9" x14ac:dyDescent="0.25">
      <c r="A2674" s="14">
        <v>43942.375</v>
      </c>
      <c r="B2674" s="5">
        <f>A2674</f>
        <v>43942.375</v>
      </c>
      <c r="C2674" s="6">
        <v>35496.1640625</v>
      </c>
      <c r="D2674" s="6">
        <v>2680.26123046875</v>
      </c>
      <c r="E2674" s="6">
        <v>27471</v>
      </c>
      <c r="F2674" s="15">
        <f>D2674/C2674*100</f>
        <v>7.5508475387635414</v>
      </c>
      <c r="G2674" s="22">
        <f>TRUNC(D2674/E2674*100,3)</f>
        <v>9.7560000000000002</v>
      </c>
      <c r="H2674" s="7">
        <f>ROUND(D2674-D2673,3)</f>
        <v>-1914.9559999999999</v>
      </c>
      <c r="I2674">
        <f>ROUND(H2674/D2673*100,3)</f>
        <v>-41.673000000000002</v>
      </c>
    </row>
    <row r="2675" spans="1:9" x14ac:dyDescent="0.25">
      <c r="A2675" s="14">
        <v>43942.416666666664</v>
      </c>
      <c r="B2675" s="5">
        <f>A2675</f>
        <v>43942.416666666664</v>
      </c>
      <c r="C2675" s="6">
        <v>37214.80859375</v>
      </c>
      <c r="D2675" s="6">
        <v>2874.29296875</v>
      </c>
      <c r="E2675" s="6">
        <v>27471</v>
      </c>
      <c r="F2675" s="15">
        <f>D2675/C2675*100</f>
        <v>7.7235194197202457</v>
      </c>
      <c r="G2675" s="22">
        <f>TRUNC(D2675/E2675*100,3)</f>
        <v>10.462999999999999</v>
      </c>
      <c r="H2675" s="7">
        <f>ROUND(D2675-D2674,3)</f>
        <v>194.03200000000001</v>
      </c>
      <c r="I2675">
        <f>ROUND(H2675/D2674*100,3)</f>
        <v>7.2389999999999999</v>
      </c>
    </row>
    <row r="2676" spans="1:9" x14ac:dyDescent="0.25">
      <c r="A2676" s="14">
        <v>43942.458333333336</v>
      </c>
      <c r="B2676" s="5">
        <f>A2676</f>
        <v>43942.458333333336</v>
      </c>
      <c r="C2676" s="6">
        <v>39358.91015625</v>
      </c>
      <c r="D2676" s="6">
        <v>4437.484375</v>
      </c>
      <c r="E2676" s="6">
        <v>27471</v>
      </c>
      <c r="F2676" s="15">
        <f>D2676/C2676*100</f>
        <v>11.274408659649712</v>
      </c>
      <c r="G2676" s="22">
        <f>TRUNC(D2676/E2676*100,3)</f>
        <v>16.152999999999999</v>
      </c>
      <c r="H2676" s="7">
        <f>ROUND(D2676-D2675,3)</f>
        <v>1563.191</v>
      </c>
      <c r="I2676">
        <f>ROUND(H2676/D2675*100,3)</f>
        <v>54.384999999999998</v>
      </c>
    </row>
    <row r="2677" spans="1:9" x14ac:dyDescent="0.25">
      <c r="A2677" s="14">
        <v>43942.5</v>
      </c>
      <c r="B2677" s="5">
        <f>A2677</f>
        <v>43942.5</v>
      </c>
      <c r="C2677" s="6">
        <v>41833.9453125</v>
      </c>
      <c r="D2677" s="6">
        <v>5730.02978515625</v>
      </c>
      <c r="E2677" s="6">
        <v>27471</v>
      </c>
      <c r="F2677" s="15">
        <f>D2677/C2677*100</f>
        <v>13.697081980561165</v>
      </c>
      <c r="G2677" s="22">
        <f>TRUNC(D2677/E2677*100,3)</f>
        <v>20.858000000000001</v>
      </c>
      <c r="H2677" s="7">
        <f>ROUND(D2677-D2676,3)</f>
        <v>1292.5450000000001</v>
      </c>
      <c r="I2677">
        <f>ROUND(H2677/D2676*100,3)</f>
        <v>29.128</v>
      </c>
    </row>
    <row r="2678" spans="1:9" x14ac:dyDescent="0.25">
      <c r="A2678" s="14">
        <v>43942.541666666664</v>
      </c>
      <c r="B2678" s="5">
        <f>A2678</f>
        <v>43942.541666666664</v>
      </c>
      <c r="C2678" s="6">
        <v>44199.859375</v>
      </c>
      <c r="D2678" s="6">
        <v>5929.84619140625</v>
      </c>
      <c r="E2678" s="6">
        <v>27471</v>
      </c>
      <c r="F2678" s="15">
        <f>D2678/C2678*100</f>
        <v>13.415984293289959</v>
      </c>
      <c r="G2678" s="22">
        <f>TRUNC(D2678/E2678*100,3)</f>
        <v>21.585000000000001</v>
      </c>
      <c r="H2678" s="7">
        <f>ROUND(D2678-D2677,3)</f>
        <v>199.816</v>
      </c>
      <c r="I2678">
        <f>ROUND(H2678/D2677*100,3)</f>
        <v>3.4870000000000001</v>
      </c>
    </row>
    <row r="2679" spans="1:9" x14ac:dyDescent="0.25">
      <c r="A2679" s="14">
        <v>43942.583333333336</v>
      </c>
      <c r="B2679" s="5">
        <f>A2679</f>
        <v>43942.583333333336</v>
      </c>
      <c r="C2679" s="6">
        <v>46220.0234375</v>
      </c>
      <c r="D2679" s="6">
        <v>7193.4990234375</v>
      </c>
      <c r="E2679" s="6">
        <v>27471</v>
      </c>
      <c r="F2679" s="15">
        <f>D2679/C2679*100</f>
        <v>15.56359882241243</v>
      </c>
      <c r="G2679" s="22">
        <f>TRUNC(D2679/E2679*100,3)</f>
        <v>26.184999999999999</v>
      </c>
      <c r="H2679" s="7">
        <f>ROUND(D2679-D2678,3)</f>
        <v>1263.653</v>
      </c>
      <c r="I2679">
        <f>ROUND(H2679/D2678*100,3)</f>
        <v>21.31</v>
      </c>
    </row>
    <row r="2680" spans="1:9" x14ac:dyDescent="0.25">
      <c r="A2680" s="14">
        <v>43942.625</v>
      </c>
      <c r="B2680" s="5">
        <f>A2680</f>
        <v>43942.625</v>
      </c>
      <c r="C2680" s="6">
        <v>47762.875</v>
      </c>
      <c r="D2680" s="6">
        <v>7557.72119140625</v>
      </c>
      <c r="E2680" s="6">
        <v>27471</v>
      </c>
      <c r="F2680" s="15">
        <f>D2680/C2680*100</f>
        <v>15.823421834230562</v>
      </c>
      <c r="G2680" s="22">
        <f>TRUNC(D2680/E2680*100,3)</f>
        <v>27.510999999999999</v>
      </c>
      <c r="H2680" s="7">
        <f>ROUND(D2680-D2679,3)</f>
        <v>364.22199999999998</v>
      </c>
      <c r="I2680">
        <f>ROUND(H2680/D2679*100,3)</f>
        <v>5.0629999999999997</v>
      </c>
    </row>
    <row r="2681" spans="1:9" x14ac:dyDescent="0.25">
      <c r="A2681" s="14">
        <v>43942.666666666664</v>
      </c>
      <c r="B2681" s="5">
        <f>A2681</f>
        <v>43942.666666666664</v>
      </c>
      <c r="C2681" s="6">
        <v>48954.8671875</v>
      </c>
      <c r="D2681" s="6">
        <v>8362.2490234375</v>
      </c>
      <c r="E2681" s="6">
        <v>27471</v>
      </c>
      <c r="F2681" s="15">
        <f>D2681/C2681*100</f>
        <v>17.081547768089326</v>
      </c>
      <c r="G2681" s="22">
        <f>TRUNC(D2681/E2681*100,3)</f>
        <v>30.44</v>
      </c>
      <c r="H2681" s="7">
        <f>ROUND(D2681-D2680,3)</f>
        <v>804.52800000000002</v>
      </c>
      <c r="I2681">
        <f>ROUND(H2681/D2680*100,3)</f>
        <v>10.645</v>
      </c>
    </row>
    <row r="2682" spans="1:9" x14ac:dyDescent="0.25">
      <c r="A2682" s="14">
        <v>43942.708333333336</v>
      </c>
      <c r="B2682" s="5">
        <f>A2682</f>
        <v>43942.708333333336</v>
      </c>
      <c r="C2682" s="6">
        <v>49431.8046875</v>
      </c>
      <c r="D2682" s="6">
        <v>9246.2275390625</v>
      </c>
      <c r="E2682" s="6">
        <v>27471</v>
      </c>
      <c r="F2682" s="15">
        <f>D2682/C2682*100</f>
        <v>18.705017139300654</v>
      </c>
      <c r="G2682" s="22">
        <f>TRUNC(D2682/E2682*100,3)</f>
        <v>33.658000000000001</v>
      </c>
      <c r="H2682" s="7">
        <f>ROUND(D2682-D2681,3)</f>
        <v>883.97900000000004</v>
      </c>
      <c r="I2682">
        <f>ROUND(H2682/D2681*100,3)</f>
        <v>10.571</v>
      </c>
    </row>
    <row r="2683" spans="1:9" x14ac:dyDescent="0.25">
      <c r="A2683" s="14">
        <v>43942.75</v>
      </c>
      <c r="B2683" s="5">
        <f>A2683</f>
        <v>43942.75</v>
      </c>
      <c r="C2683" s="6">
        <v>49034.3125</v>
      </c>
      <c r="D2683" s="6">
        <v>9954.9716796875</v>
      </c>
      <c r="E2683" s="6">
        <v>27471</v>
      </c>
      <c r="F2683" s="15">
        <f>D2683/C2683*100</f>
        <v>20.302052118478258</v>
      </c>
      <c r="G2683" s="22">
        <f>TRUNC(D2683/E2683*100,3)</f>
        <v>36.238</v>
      </c>
      <c r="H2683" s="7">
        <f>ROUND(D2683-D2682,3)</f>
        <v>708.74400000000003</v>
      </c>
      <c r="I2683">
        <f>ROUND(H2683/D2682*100,3)</f>
        <v>7.665</v>
      </c>
    </row>
    <row r="2684" spans="1:9" x14ac:dyDescent="0.25">
      <c r="A2684" s="14">
        <v>43942.791666666664</v>
      </c>
      <c r="B2684" s="5">
        <f>A2684</f>
        <v>43942.791666666664</v>
      </c>
      <c r="C2684" s="6">
        <v>46997.63671875</v>
      </c>
      <c r="D2684" s="6">
        <v>11144.1552734375</v>
      </c>
      <c r="E2684" s="6">
        <v>27471</v>
      </c>
      <c r="F2684" s="15">
        <f>D2684/C2684*100</f>
        <v>23.712160975514475</v>
      </c>
      <c r="G2684" s="22">
        <f>TRUNC(D2684/E2684*100,3)</f>
        <v>40.566000000000003</v>
      </c>
      <c r="H2684" s="7">
        <f>ROUND(D2684-D2683,3)</f>
        <v>1189.184</v>
      </c>
      <c r="I2684">
        <f>ROUND(H2684/D2683*100,3)</f>
        <v>11.946</v>
      </c>
    </row>
    <row r="2685" spans="1:9" x14ac:dyDescent="0.25">
      <c r="A2685" s="14">
        <v>43942.833333333336</v>
      </c>
      <c r="B2685" s="5">
        <f>A2685</f>
        <v>43942.833333333336</v>
      </c>
      <c r="C2685" s="6">
        <v>45530.9140625</v>
      </c>
      <c r="D2685" s="6">
        <v>12841.4287109375</v>
      </c>
      <c r="E2685" s="6">
        <v>27471</v>
      </c>
      <c r="F2685" s="15">
        <f>D2685/C2685*100</f>
        <v>28.203757766229231</v>
      </c>
      <c r="G2685" s="22">
        <f>TRUNC(D2685/E2685*100,3)</f>
        <v>46.744999999999997</v>
      </c>
      <c r="H2685" s="7">
        <f>ROUND(D2685-D2684,3)</f>
        <v>1697.2729999999999</v>
      </c>
      <c r="I2685">
        <f>ROUND(H2685/D2684*100,3)</f>
        <v>15.23</v>
      </c>
    </row>
    <row r="2686" spans="1:9" x14ac:dyDescent="0.25">
      <c r="A2686" s="14">
        <v>43942.875</v>
      </c>
      <c r="B2686" s="5">
        <f>A2686</f>
        <v>43942.875</v>
      </c>
      <c r="C2686" s="6">
        <v>44719.57421875</v>
      </c>
      <c r="D2686" s="6">
        <v>14674.5107421875</v>
      </c>
      <c r="E2686" s="6">
        <v>27471</v>
      </c>
      <c r="F2686" s="15">
        <f>D2686/C2686*100</f>
        <v>32.814513551505996</v>
      </c>
      <c r="G2686" s="22">
        <f>TRUNC(D2686/E2686*100,3)</f>
        <v>53.417999999999999</v>
      </c>
      <c r="H2686" s="7">
        <f>ROUND(D2686-D2685,3)</f>
        <v>1833.0820000000001</v>
      </c>
      <c r="I2686">
        <f>ROUND(H2686/D2685*100,3)</f>
        <v>14.275</v>
      </c>
    </row>
    <row r="2687" spans="1:9" x14ac:dyDescent="0.25">
      <c r="A2687" s="14">
        <v>43942.916666666664</v>
      </c>
      <c r="B2687" s="5">
        <f>A2687</f>
        <v>43942.916666666664</v>
      </c>
      <c r="C2687" s="6">
        <v>42515.3046875</v>
      </c>
      <c r="D2687" s="6">
        <v>15025.423828125</v>
      </c>
      <c r="E2687" s="6">
        <v>27471</v>
      </c>
      <c r="F2687" s="15">
        <f>D2687/C2687*100</f>
        <v>35.341211684983293</v>
      </c>
      <c r="G2687" s="22">
        <f>TRUNC(D2687/E2687*100,3)</f>
        <v>54.695</v>
      </c>
      <c r="H2687" s="7">
        <f>ROUND(D2687-D2686,3)</f>
        <v>350.91300000000001</v>
      </c>
      <c r="I2687">
        <f>ROUND(H2687/D2686*100,3)</f>
        <v>2.391</v>
      </c>
    </row>
    <row r="2688" spans="1:9" x14ac:dyDescent="0.25">
      <c r="A2688" s="14">
        <v>43942.958333333336</v>
      </c>
      <c r="B2688" s="5">
        <f>A2688</f>
        <v>43942.958333333336</v>
      </c>
      <c r="C2688" s="6">
        <v>39611.30859375</v>
      </c>
      <c r="D2688" s="6">
        <v>15270.6474609375</v>
      </c>
      <c r="E2688" s="6">
        <v>27471</v>
      </c>
      <c r="F2688" s="15">
        <f>D2688/C2688*100</f>
        <v>38.551231966486846</v>
      </c>
      <c r="G2688" s="22">
        <f>TRUNC(D2688/E2688*100,3)</f>
        <v>55.588000000000001</v>
      </c>
      <c r="H2688" s="7">
        <f>ROUND(D2688-D2687,3)</f>
        <v>245.22399999999999</v>
      </c>
      <c r="I2688">
        <f>ROUND(H2688/D2687*100,3)</f>
        <v>1.6319999999999999</v>
      </c>
    </row>
    <row r="2689" spans="1:9" x14ac:dyDescent="0.25">
      <c r="A2689" s="14">
        <v>43943</v>
      </c>
      <c r="B2689" s="5">
        <f>A2689</f>
        <v>43943</v>
      </c>
      <c r="C2689" s="6">
        <v>37002.5390625</v>
      </c>
      <c r="D2689" s="6">
        <v>15618.8984375</v>
      </c>
      <c r="E2689" s="6">
        <v>27471</v>
      </c>
      <c r="F2689" s="15">
        <f>D2689/C2689*100</f>
        <v>42.210342406823855</v>
      </c>
      <c r="G2689" s="22">
        <f>TRUNC(D2689/E2689*100,3)</f>
        <v>56.854999999999997</v>
      </c>
      <c r="H2689" s="7">
        <f>ROUND(D2689-D2688,3)</f>
        <v>348.25099999999998</v>
      </c>
      <c r="I2689">
        <f>ROUND(H2689/D2688*100,3)</f>
        <v>2.2810000000000001</v>
      </c>
    </row>
    <row r="2690" spans="1:9" x14ac:dyDescent="0.25">
      <c r="A2690" s="14">
        <v>43943.041666666664</v>
      </c>
      <c r="B2690" s="5">
        <f>A2690</f>
        <v>43943.041666666664</v>
      </c>
      <c r="C2690" s="6">
        <v>34891.0078125</v>
      </c>
      <c r="D2690" s="6">
        <v>16041.775390625</v>
      </c>
      <c r="E2690" s="6">
        <v>27471</v>
      </c>
      <c r="F2690" s="15">
        <f>D2690/C2690*100</f>
        <v>45.976818660072922</v>
      </c>
      <c r="G2690" s="22">
        <f>TRUNC(D2690/E2690*100,3)</f>
        <v>58.395000000000003</v>
      </c>
      <c r="H2690" s="7">
        <f>ROUND(D2690-D2689,3)</f>
        <v>422.87700000000001</v>
      </c>
      <c r="I2690">
        <f>ROUND(H2690/D2689*100,3)</f>
        <v>2.7069999999999999</v>
      </c>
    </row>
    <row r="2691" spans="1:9" x14ac:dyDescent="0.25">
      <c r="A2691" s="14">
        <v>43943.083333333336</v>
      </c>
      <c r="B2691" s="5">
        <f>A2691</f>
        <v>43943.083333333336</v>
      </c>
      <c r="C2691" s="6">
        <v>33629.0703125</v>
      </c>
      <c r="D2691" s="6">
        <v>16226.9931640625</v>
      </c>
      <c r="E2691" s="6">
        <v>27471</v>
      </c>
      <c r="F2691" s="15">
        <f>D2691/C2691*100</f>
        <v>48.25287471010131</v>
      </c>
      <c r="G2691" s="22">
        <f>TRUNC(D2691/E2691*100,3)</f>
        <v>59.069000000000003</v>
      </c>
      <c r="H2691" s="7">
        <f>ROUND(D2691-D2690,3)</f>
        <v>185.21799999999999</v>
      </c>
      <c r="I2691">
        <f>ROUND(H2691/D2690*100,3)</f>
        <v>1.155</v>
      </c>
    </row>
    <row r="2692" spans="1:9" x14ac:dyDescent="0.25">
      <c r="A2692" s="14">
        <v>43943.125</v>
      </c>
      <c r="B2692" s="5">
        <f>A2692</f>
        <v>43943.125</v>
      </c>
      <c r="C2692" s="6">
        <v>32601.89453125</v>
      </c>
      <c r="D2692" s="6">
        <v>16064.6748046875</v>
      </c>
      <c r="E2692" s="6">
        <v>27471</v>
      </c>
      <c r="F2692" s="15">
        <f>D2692/C2692*100</f>
        <v>49.275279966595114</v>
      </c>
      <c r="G2692" s="22">
        <f>TRUNC(D2692/E2692*100,3)</f>
        <v>58.478000000000002</v>
      </c>
      <c r="H2692" s="7">
        <f>ROUND(D2692-D2691,3)</f>
        <v>-162.31800000000001</v>
      </c>
      <c r="I2692">
        <f>ROUND(H2692/D2691*100,3)</f>
        <v>-1</v>
      </c>
    </row>
    <row r="2693" spans="1:9" x14ac:dyDescent="0.25">
      <c r="A2693" s="14">
        <v>43943.166666666664</v>
      </c>
      <c r="B2693" s="5">
        <f>A2693</f>
        <v>43943.166666666664</v>
      </c>
      <c r="C2693" s="6">
        <v>32098.591796875</v>
      </c>
      <c r="D2693" s="6">
        <v>15516.1513671875</v>
      </c>
      <c r="E2693" s="6">
        <v>27471</v>
      </c>
      <c r="F2693" s="15">
        <f>D2693/C2693*100</f>
        <v>48.339040744765924</v>
      </c>
      <c r="G2693" s="22">
        <f>TRUNC(D2693/E2693*100,3)</f>
        <v>56.481000000000002</v>
      </c>
      <c r="H2693" s="7">
        <f>ROUND(D2693-D2692,3)</f>
        <v>-548.52300000000002</v>
      </c>
      <c r="I2693">
        <f>ROUND(H2693/D2692*100,3)</f>
        <v>-3.4140000000000001</v>
      </c>
    </row>
    <row r="2694" spans="1:9" x14ac:dyDescent="0.25">
      <c r="A2694" s="14">
        <v>43943.208333333336</v>
      </c>
      <c r="B2694" s="5">
        <f>A2694</f>
        <v>43943.208333333336</v>
      </c>
      <c r="C2694" s="6">
        <v>32242.59375</v>
      </c>
      <c r="D2694" s="6">
        <v>14675.01171875</v>
      </c>
      <c r="E2694" s="6">
        <v>27471</v>
      </c>
      <c r="F2694" s="15">
        <f>D2694/C2694*100</f>
        <v>45.514364732986159</v>
      </c>
      <c r="G2694" s="22">
        <f>TRUNC(D2694/E2694*100,3)</f>
        <v>53.42</v>
      </c>
      <c r="H2694" s="7">
        <f>ROUND(D2694-D2693,3)</f>
        <v>-841.14</v>
      </c>
      <c r="I2694">
        <f>ROUND(H2694/D2693*100,3)</f>
        <v>-5.4210000000000003</v>
      </c>
    </row>
    <row r="2695" spans="1:9" x14ac:dyDescent="0.25">
      <c r="A2695" s="14">
        <v>43943.25</v>
      </c>
      <c r="B2695" s="5">
        <f>A2695</f>
        <v>43943.25</v>
      </c>
      <c r="C2695" s="6">
        <v>33493.09765625</v>
      </c>
      <c r="D2695" s="6">
        <v>13814.89453125</v>
      </c>
      <c r="E2695" s="6">
        <v>27471</v>
      </c>
      <c r="F2695" s="15">
        <f>D2695/C2695*100</f>
        <v>41.246989672429009</v>
      </c>
      <c r="G2695" s="22">
        <f>TRUNC(D2695/E2695*100,3)</f>
        <v>50.289000000000001</v>
      </c>
      <c r="H2695" s="7">
        <f>ROUND(D2695-D2694,3)</f>
        <v>-860.11699999999996</v>
      </c>
      <c r="I2695">
        <f>ROUND(H2695/D2694*100,3)</f>
        <v>-5.8609999999999998</v>
      </c>
    </row>
    <row r="2696" spans="1:9" x14ac:dyDescent="0.25">
      <c r="A2696" s="14">
        <v>43943.291666666664</v>
      </c>
      <c r="B2696" s="5">
        <f>A2696</f>
        <v>43943.291666666664</v>
      </c>
      <c r="C2696" s="6">
        <v>35198.01953125</v>
      </c>
      <c r="D2696" s="6">
        <v>14077.625</v>
      </c>
      <c r="E2696" s="6">
        <v>27471</v>
      </c>
      <c r="F2696" s="15">
        <f>D2696/C2696*100</f>
        <v>39.995503120570191</v>
      </c>
      <c r="G2696" s="22">
        <f>TRUNC(D2696/E2696*100,3)</f>
        <v>51.244999999999997</v>
      </c>
      <c r="H2696" s="7">
        <f>ROUND(D2696-D2695,3)</f>
        <v>262.73</v>
      </c>
      <c r="I2696">
        <f>ROUND(H2696/D2695*100,3)</f>
        <v>1.9019999999999999</v>
      </c>
    </row>
    <row r="2697" spans="1:9" x14ac:dyDescent="0.25">
      <c r="A2697" s="14">
        <v>43943.333333333336</v>
      </c>
      <c r="B2697" s="5">
        <f>A2697</f>
        <v>43943.333333333336</v>
      </c>
      <c r="C2697" s="6">
        <v>36181.125</v>
      </c>
      <c r="D2697" s="6">
        <v>14625.275390625</v>
      </c>
      <c r="E2697" s="6">
        <v>27471</v>
      </c>
      <c r="F2697" s="15">
        <f>D2697/C2697*100</f>
        <v>40.422389825150546</v>
      </c>
      <c r="G2697" s="22">
        <f>TRUNC(D2697/E2697*100,3)</f>
        <v>53.238</v>
      </c>
      <c r="H2697" s="7">
        <f>ROUND(D2697-D2696,3)</f>
        <v>547.65</v>
      </c>
      <c r="I2697">
        <f>ROUND(H2697/D2696*100,3)</f>
        <v>3.89</v>
      </c>
    </row>
    <row r="2698" spans="1:9" x14ac:dyDescent="0.25">
      <c r="A2698" s="14">
        <v>43943.375</v>
      </c>
      <c r="B2698" s="5">
        <f>A2698</f>
        <v>43943.375</v>
      </c>
      <c r="C2698" s="6">
        <v>37561.87890625</v>
      </c>
      <c r="D2698" s="6">
        <v>12348.56640625</v>
      </c>
      <c r="E2698" s="6">
        <v>27471</v>
      </c>
      <c r="F2698" s="15">
        <f>D2698/C2698*100</f>
        <v>32.87526280852606</v>
      </c>
      <c r="G2698" s="22">
        <f>TRUNC(D2698/E2698*100,3)</f>
        <v>44.951000000000001</v>
      </c>
      <c r="H2698" s="7">
        <f>ROUND(D2698-D2697,3)</f>
        <v>-2276.7089999999998</v>
      </c>
      <c r="I2698">
        <f>ROUND(H2698/D2697*100,3)</f>
        <v>-15.567</v>
      </c>
    </row>
    <row r="2699" spans="1:9" x14ac:dyDescent="0.25">
      <c r="A2699" s="14">
        <v>43943.416666666664</v>
      </c>
      <c r="B2699" s="5">
        <f>A2699</f>
        <v>43943.416666666664</v>
      </c>
      <c r="C2699" s="6">
        <v>39028.87890625</v>
      </c>
      <c r="D2699" s="6">
        <v>11896.6962890625</v>
      </c>
      <c r="E2699" s="6">
        <v>27471</v>
      </c>
      <c r="F2699" s="15">
        <f>D2699/C2699*100</f>
        <v>30.481778166467876</v>
      </c>
      <c r="G2699" s="22">
        <f>TRUNC(D2699/E2699*100,3)</f>
        <v>43.305999999999997</v>
      </c>
      <c r="H2699" s="7">
        <f>ROUND(D2699-D2698,3)</f>
        <v>-451.87</v>
      </c>
      <c r="I2699">
        <f>ROUND(H2699/D2698*100,3)</f>
        <v>-3.6589999999999998</v>
      </c>
    </row>
    <row r="2700" spans="1:9" x14ac:dyDescent="0.25">
      <c r="A2700" s="14">
        <v>43943.458333333336</v>
      </c>
      <c r="B2700" s="5">
        <f>A2700</f>
        <v>43943.458333333336</v>
      </c>
      <c r="C2700" s="6">
        <v>40417.44140625</v>
      </c>
      <c r="D2700" s="6">
        <v>12147.3203125</v>
      </c>
      <c r="E2700" s="6">
        <v>27471</v>
      </c>
      <c r="F2700" s="15">
        <f>D2700/C2700*100</f>
        <v>30.054649403466655</v>
      </c>
      <c r="G2700" s="22">
        <f>TRUNC(D2700/E2700*100,3)</f>
        <v>44.218000000000004</v>
      </c>
      <c r="H2700" s="7">
        <f>ROUND(D2700-D2699,3)</f>
        <v>250.624</v>
      </c>
      <c r="I2700">
        <f>ROUND(H2700/D2699*100,3)</f>
        <v>2.1070000000000002</v>
      </c>
    </row>
    <row r="2701" spans="1:9" x14ac:dyDescent="0.25">
      <c r="A2701" s="14">
        <v>43943.5</v>
      </c>
      <c r="B2701" s="5">
        <f>A2701</f>
        <v>43943.5</v>
      </c>
      <c r="C2701" s="6">
        <v>41861.859375</v>
      </c>
      <c r="D2701" s="6">
        <v>13581.955078125</v>
      </c>
      <c r="E2701" s="6">
        <v>27471</v>
      </c>
      <c r="F2701" s="15">
        <f>D2701/C2701*100</f>
        <v>32.444700930403911</v>
      </c>
      <c r="G2701" s="22">
        <f>TRUNC(D2701/E2701*100,3)</f>
        <v>49.441000000000003</v>
      </c>
      <c r="H2701" s="7">
        <f>ROUND(D2701-D2700,3)</f>
        <v>1434.635</v>
      </c>
      <c r="I2701">
        <f>ROUND(H2701/D2700*100,3)</f>
        <v>11.81</v>
      </c>
    </row>
    <row r="2702" spans="1:9" x14ac:dyDescent="0.25">
      <c r="A2702" s="14">
        <v>43943.541666666664</v>
      </c>
      <c r="B2702" s="5">
        <f>A2702</f>
        <v>43943.541666666664</v>
      </c>
      <c r="C2702" s="6">
        <v>43022.75</v>
      </c>
      <c r="D2702" s="6">
        <v>14063.833984375</v>
      </c>
      <c r="E2702" s="6">
        <v>27471</v>
      </c>
      <c r="F2702" s="15">
        <f>D2702/C2702*100</f>
        <v>32.689295743240493</v>
      </c>
      <c r="G2702" s="22">
        <f>TRUNC(D2702/E2702*100,3)</f>
        <v>51.195</v>
      </c>
      <c r="H2702" s="7">
        <f>ROUND(D2702-D2701,3)</f>
        <v>481.87900000000002</v>
      </c>
      <c r="I2702">
        <f>ROUND(H2702/D2701*100,3)</f>
        <v>3.548</v>
      </c>
    </row>
    <row r="2703" spans="1:9" x14ac:dyDescent="0.25">
      <c r="A2703" s="14">
        <v>43943.583333333336</v>
      </c>
      <c r="B2703" s="5">
        <f>A2703</f>
        <v>43943.583333333336</v>
      </c>
      <c r="C2703" s="6">
        <v>43818.43359375</v>
      </c>
      <c r="D2703" s="6">
        <v>14629.865234375</v>
      </c>
      <c r="E2703" s="6">
        <v>27471</v>
      </c>
      <c r="F2703" s="15">
        <f>D2703/C2703*100</f>
        <v>33.387467407008629</v>
      </c>
      <c r="G2703" s="22">
        <f>TRUNC(D2703/E2703*100,3)</f>
        <v>53.255000000000003</v>
      </c>
      <c r="H2703" s="7">
        <f>ROUND(D2703-D2702,3)</f>
        <v>566.03099999999995</v>
      </c>
      <c r="I2703">
        <f>ROUND(H2703/D2702*100,3)</f>
        <v>4.0250000000000004</v>
      </c>
    </row>
    <row r="2704" spans="1:9" x14ac:dyDescent="0.25">
      <c r="A2704" s="14">
        <v>43943.625</v>
      </c>
      <c r="B2704" s="5">
        <f>A2704</f>
        <v>43943.625</v>
      </c>
      <c r="C2704" s="6">
        <v>44604.05859375</v>
      </c>
      <c r="D2704" s="6">
        <v>14235.2548828125</v>
      </c>
      <c r="E2704" s="6">
        <v>27471</v>
      </c>
      <c r="F2704" s="15">
        <f>D2704/C2704*100</f>
        <v>31.914707610950831</v>
      </c>
      <c r="G2704" s="22">
        <f>TRUNC(D2704/E2704*100,3)</f>
        <v>51.819000000000003</v>
      </c>
      <c r="H2704" s="7">
        <f>ROUND(D2704-D2703,3)</f>
        <v>-394.61</v>
      </c>
      <c r="I2704">
        <f>ROUND(H2704/D2703*100,3)</f>
        <v>-2.6970000000000001</v>
      </c>
    </row>
    <row r="2705" spans="1:9" x14ac:dyDescent="0.25">
      <c r="A2705" s="14">
        <v>43943.666666666664</v>
      </c>
      <c r="B2705" s="5">
        <f>A2705</f>
        <v>43943.666666666664</v>
      </c>
      <c r="C2705" s="6">
        <v>46129.98828125</v>
      </c>
      <c r="D2705" s="6">
        <v>14308.8369140625</v>
      </c>
      <c r="E2705" s="6">
        <v>27471</v>
      </c>
      <c r="F2705" s="15">
        <f>D2705/C2705*100</f>
        <v>31.018514088542421</v>
      </c>
      <c r="G2705" s="22">
        <f>TRUNC(D2705/E2705*100,3)</f>
        <v>52.087000000000003</v>
      </c>
      <c r="H2705" s="7">
        <f>ROUND(D2705-D2704,3)</f>
        <v>73.581999999999994</v>
      </c>
      <c r="I2705">
        <f>ROUND(H2705/D2704*100,3)</f>
        <v>0.51700000000000002</v>
      </c>
    </row>
    <row r="2706" spans="1:9" x14ac:dyDescent="0.25">
      <c r="A2706" s="14">
        <v>43943.708333333336</v>
      </c>
      <c r="B2706" s="5">
        <f>A2706</f>
        <v>43943.708333333336</v>
      </c>
      <c r="C2706" s="6">
        <v>47447.21484375</v>
      </c>
      <c r="D2706" s="6">
        <v>14093.9365234375</v>
      </c>
      <c r="E2706" s="6">
        <v>27471</v>
      </c>
      <c r="F2706" s="15">
        <f>D2706/C2706*100</f>
        <v>29.704454876541668</v>
      </c>
      <c r="G2706" s="22">
        <f>TRUNC(D2706/E2706*100,3)</f>
        <v>51.304000000000002</v>
      </c>
      <c r="H2706" s="7">
        <f>ROUND(D2706-D2705,3)</f>
        <v>-214.9</v>
      </c>
      <c r="I2706">
        <f>ROUND(H2706/D2705*100,3)</f>
        <v>-1.502</v>
      </c>
    </row>
    <row r="2707" spans="1:9" x14ac:dyDescent="0.25">
      <c r="A2707" s="14">
        <v>43943.75</v>
      </c>
      <c r="B2707" s="5">
        <f>A2707</f>
        <v>43943.75</v>
      </c>
      <c r="C2707" s="6">
        <v>48138.296875</v>
      </c>
      <c r="D2707" s="6">
        <v>14778.384765625</v>
      </c>
      <c r="E2707" s="6">
        <v>27471</v>
      </c>
      <c r="F2707" s="15">
        <f>D2707/C2707*100</f>
        <v>30.699849651930588</v>
      </c>
      <c r="G2707" s="22">
        <f>TRUNC(D2707/E2707*100,3)</f>
        <v>53.795999999999999</v>
      </c>
      <c r="H2707" s="7">
        <f>ROUND(D2707-D2706,3)</f>
        <v>684.44799999999998</v>
      </c>
      <c r="I2707">
        <f>ROUND(H2707/D2706*100,3)</f>
        <v>4.8559999999999999</v>
      </c>
    </row>
    <row r="2708" spans="1:9" x14ac:dyDescent="0.25">
      <c r="A2708" s="14">
        <v>43943.791666666664</v>
      </c>
      <c r="B2708" s="5">
        <f>A2708</f>
        <v>43943.791666666664</v>
      </c>
      <c r="C2708" s="6">
        <v>47103.26953125</v>
      </c>
      <c r="D2708" s="6">
        <v>14296.00390625</v>
      </c>
      <c r="E2708" s="6">
        <v>27471</v>
      </c>
      <c r="F2708" s="15">
        <f>D2708/C2708*100</f>
        <v>30.350343083436105</v>
      </c>
      <c r="G2708" s="22">
        <f>TRUNC(D2708/E2708*100,3)</f>
        <v>52.04</v>
      </c>
      <c r="H2708" s="7">
        <f>ROUND(D2708-D2707,3)</f>
        <v>-482.38099999999997</v>
      </c>
      <c r="I2708">
        <f>ROUND(H2708/D2707*100,3)</f>
        <v>-3.2639999999999998</v>
      </c>
    </row>
    <row r="2709" spans="1:9" x14ac:dyDescent="0.25">
      <c r="A2709" s="14">
        <v>43943.833333333336</v>
      </c>
      <c r="B2709" s="5">
        <f>A2709</f>
        <v>43943.833333333336</v>
      </c>
      <c r="C2709" s="6">
        <v>45790.9453125</v>
      </c>
      <c r="D2709" s="6">
        <v>12009.8662109375</v>
      </c>
      <c r="E2709" s="6">
        <v>27471</v>
      </c>
      <c r="F2709" s="15">
        <f>D2709/C2709*100</f>
        <v>26.227600520094636</v>
      </c>
      <c r="G2709" s="22">
        <f>TRUNC(D2709/E2709*100,3)</f>
        <v>43.718000000000004</v>
      </c>
      <c r="H2709" s="7">
        <f>ROUND(D2709-D2708,3)</f>
        <v>-2286.1379999999999</v>
      </c>
      <c r="I2709">
        <f>ROUND(H2709/D2708*100,3)</f>
        <v>-15.991</v>
      </c>
    </row>
    <row r="2710" spans="1:9" x14ac:dyDescent="0.25">
      <c r="A2710" s="14">
        <v>43943.875</v>
      </c>
      <c r="B2710" s="5">
        <f>A2710</f>
        <v>43943.875</v>
      </c>
      <c r="C2710" s="6">
        <v>45201.69921875</v>
      </c>
      <c r="D2710" s="6">
        <v>9919.203125</v>
      </c>
      <c r="E2710" s="6">
        <v>27471</v>
      </c>
      <c r="F2710" s="15">
        <f>D2710/C2710*100</f>
        <v>21.944314697102008</v>
      </c>
      <c r="G2710" s="22">
        <f>TRUNC(D2710/E2710*100,3)</f>
        <v>36.106999999999999</v>
      </c>
      <c r="H2710" s="7">
        <f>ROUND(D2710-D2709,3)</f>
        <v>-2090.663</v>
      </c>
      <c r="I2710">
        <f>ROUND(H2710/D2709*100,3)</f>
        <v>-17.408000000000001</v>
      </c>
    </row>
    <row r="2711" spans="1:9" x14ac:dyDescent="0.25">
      <c r="A2711" s="14">
        <v>43943.916666666664</v>
      </c>
      <c r="B2711" s="5">
        <f>A2711</f>
        <v>43943.916666666664</v>
      </c>
      <c r="C2711" s="6">
        <v>42986.9296875</v>
      </c>
      <c r="D2711" s="6">
        <v>10001.138671875</v>
      </c>
      <c r="E2711" s="6">
        <v>27471</v>
      </c>
      <c r="F2711" s="15">
        <f>D2711/C2711*100</f>
        <v>23.26553383686575</v>
      </c>
      <c r="G2711" s="22">
        <f>TRUNC(D2711/E2711*100,3)</f>
        <v>36.405999999999999</v>
      </c>
      <c r="H2711" s="7">
        <f>ROUND(D2711-D2710,3)</f>
        <v>81.936000000000007</v>
      </c>
      <c r="I2711">
        <f>ROUND(H2711/D2710*100,3)</f>
        <v>0.82599999999999996</v>
      </c>
    </row>
    <row r="2712" spans="1:9" x14ac:dyDescent="0.25">
      <c r="A2712" s="14">
        <v>43943.958333333336</v>
      </c>
      <c r="B2712" s="5">
        <f>A2712</f>
        <v>43943.958333333336</v>
      </c>
      <c r="C2712" s="6">
        <v>40023.015625</v>
      </c>
      <c r="D2712" s="6">
        <v>9231.5380859375</v>
      </c>
      <c r="E2712" s="6">
        <v>27471</v>
      </c>
      <c r="F2712" s="15">
        <f>D2712/C2712*100</f>
        <v>23.065573500091549</v>
      </c>
      <c r="G2712" s="22">
        <f>TRUNC(D2712/E2712*100,3)</f>
        <v>33.603999999999999</v>
      </c>
      <c r="H2712" s="7">
        <f>ROUND(D2712-D2711,3)</f>
        <v>-769.601</v>
      </c>
      <c r="I2712">
        <f>ROUND(H2712/D2711*100,3)</f>
        <v>-7.6950000000000003</v>
      </c>
    </row>
    <row r="2713" spans="1:9" x14ac:dyDescent="0.25">
      <c r="A2713" s="14">
        <v>43944</v>
      </c>
      <c r="B2713" s="5">
        <f>A2713</f>
        <v>43944</v>
      </c>
      <c r="C2713" s="6">
        <v>37046.265625</v>
      </c>
      <c r="D2713" s="6">
        <v>9560.787109375</v>
      </c>
      <c r="E2713" s="6">
        <v>27471</v>
      </c>
      <c r="F2713" s="15">
        <f>D2713/C2713*100</f>
        <v>25.807694643648716</v>
      </c>
      <c r="G2713" s="22">
        <f>TRUNC(D2713/E2713*100,3)</f>
        <v>34.802999999999997</v>
      </c>
      <c r="H2713" s="7">
        <f>ROUND(D2713-D2712,3)</f>
        <v>329.24900000000002</v>
      </c>
      <c r="I2713">
        <f>ROUND(H2713/D2712*100,3)</f>
        <v>3.5670000000000002</v>
      </c>
    </row>
    <row r="2714" spans="1:9" x14ac:dyDescent="0.25">
      <c r="A2714" s="14">
        <v>43944.041666666664</v>
      </c>
      <c r="B2714" s="5">
        <f>A2714</f>
        <v>43944.041666666664</v>
      </c>
      <c r="C2714" s="6">
        <v>34845.19140625</v>
      </c>
      <c r="D2714" s="6">
        <v>9146.5048828125</v>
      </c>
      <c r="E2714" s="6">
        <v>27471</v>
      </c>
      <c r="F2714" s="15">
        <f>D2714/C2714*100</f>
        <v>26.24897299652066</v>
      </c>
      <c r="G2714" s="22">
        <f>TRUNC(D2714/E2714*100,3)</f>
        <v>33.295000000000002</v>
      </c>
      <c r="H2714" s="7">
        <f>ROUND(D2714-D2713,3)</f>
        <v>-414.28199999999998</v>
      </c>
      <c r="I2714">
        <f>ROUND(H2714/D2713*100,3)</f>
        <v>-4.3330000000000002</v>
      </c>
    </row>
    <row r="2715" spans="1:9" x14ac:dyDescent="0.25">
      <c r="A2715" s="14">
        <v>43944.083333333336</v>
      </c>
      <c r="B2715" s="5">
        <f>A2715</f>
        <v>43944.083333333336</v>
      </c>
      <c r="C2715" s="6">
        <v>33436.0234375</v>
      </c>
      <c r="D2715" s="6">
        <v>8173.404296875</v>
      </c>
      <c r="E2715" s="6">
        <v>27471</v>
      </c>
      <c r="F2715" s="15">
        <f>D2715/C2715*100</f>
        <v>24.444905394186801</v>
      </c>
      <c r="G2715" s="22">
        <f>TRUNC(D2715/E2715*100,3)</f>
        <v>29.751999999999999</v>
      </c>
      <c r="H2715" s="7">
        <f>ROUND(D2715-D2714,3)</f>
        <v>-973.101</v>
      </c>
      <c r="I2715">
        <f>ROUND(H2715/D2714*100,3)</f>
        <v>-10.638999999999999</v>
      </c>
    </row>
    <row r="2716" spans="1:9" x14ac:dyDescent="0.25">
      <c r="A2716" s="14">
        <v>43944.125</v>
      </c>
      <c r="B2716" s="5">
        <f>A2716</f>
        <v>43944.125</v>
      </c>
      <c r="C2716" s="6">
        <v>32513.9921875</v>
      </c>
      <c r="D2716" s="6">
        <v>7578.07080078125</v>
      </c>
      <c r="E2716" s="6">
        <v>27471</v>
      </c>
      <c r="F2716" s="15">
        <f>D2716/C2716*100</f>
        <v>23.307106543793285</v>
      </c>
      <c r="G2716" s="22">
        <f>TRUNC(D2716/E2716*100,3)</f>
        <v>27.585000000000001</v>
      </c>
      <c r="H2716" s="7">
        <f>ROUND(D2716-D2715,3)</f>
        <v>-595.33299999999997</v>
      </c>
      <c r="I2716">
        <f>ROUND(H2716/D2715*100,3)</f>
        <v>-7.2839999999999998</v>
      </c>
    </row>
    <row r="2717" spans="1:9" x14ac:dyDescent="0.25">
      <c r="A2717" s="14">
        <v>43944.166666666664</v>
      </c>
      <c r="B2717" s="5">
        <f>A2717</f>
        <v>43944.166666666664</v>
      </c>
      <c r="C2717" s="6">
        <v>32103.4765625</v>
      </c>
      <c r="D2717" s="6">
        <v>6322.9150390625</v>
      </c>
      <c r="E2717" s="6">
        <v>27471</v>
      </c>
      <c r="F2717" s="15">
        <f>D2717/C2717*100</f>
        <v>19.695421543373541</v>
      </c>
      <c r="G2717" s="22">
        <f>TRUNC(D2717/E2717*100,3)</f>
        <v>23.015999999999998</v>
      </c>
      <c r="H2717" s="7">
        <f>ROUND(D2717-D2716,3)</f>
        <v>-1255.1559999999999</v>
      </c>
      <c r="I2717">
        <f>ROUND(H2717/D2716*100,3)</f>
        <v>-16.562999999999999</v>
      </c>
    </row>
    <row r="2718" spans="1:9" x14ac:dyDescent="0.25">
      <c r="A2718" s="14">
        <v>43944.208333333336</v>
      </c>
      <c r="B2718" s="5">
        <f>A2718</f>
        <v>43944.208333333336</v>
      </c>
      <c r="C2718" s="6">
        <v>32229.171875</v>
      </c>
      <c r="D2718" s="6">
        <v>5727.44677734375</v>
      </c>
      <c r="E2718" s="6">
        <v>27471</v>
      </c>
      <c r="F2718" s="15">
        <f>D2718/C2718*100</f>
        <v>17.771001996444411</v>
      </c>
      <c r="G2718" s="22">
        <f>TRUNC(D2718/E2718*100,3)</f>
        <v>20.849</v>
      </c>
      <c r="H2718" s="7">
        <f>ROUND(D2718-D2717,3)</f>
        <v>-595.46799999999996</v>
      </c>
      <c r="I2718">
        <f>ROUND(H2718/D2717*100,3)</f>
        <v>-9.4179999999999993</v>
      </c>
    </row>
    <row r="2719" spans="1:9" x14ac:dyDescent="0.25">
      <c r="A2719" s="14">
        <v>43944.25</v>
      </c>
      <c r="B2719" s="5">
        <f>A2719</f>
        <v>43944.25</v>
      </c>
      <c r="C2719" s="6">
        <v>33262.81640625</v>
      </c>
      <c r="D2719" s="6">
        <v>5204.57373046875</v>
      </c>
      <c r="E2719" s="6">
        <v>27471</v>
      </c>
      <c r="F2719" s="15">
        <f>D2719/C2719*100</f>
        <v>15.646822165939092</v>
      </c>
      <c r="G2719" s="22">
        <f>TRUNC(D2719/E2719*100,3)</f>
        <v>18.945</v>
      </c>
      <c r="H2719" s="7">
        <f>ROUND(D2719-D2718,3)</f>
        <v>-522.87300000000005</v>
      </c>
      <c r="I2719">
        <f>ROUND(H2719/D2718*100,3)</f>
        <v>-9.1289999999999996</v>
      </c>
    </row>
    <row r="2720" spans="1:9" x14ac:dyDescent="0.25">
      <c r="A2720" s="14">
        <v>43944.291666666664</v>
      </c>
      <c r="B2720" s="5">
        <f>A2720</f>
        <v>43944.291666666664</v>
      </c>
      <c r="C2720" s="6">
        <v>34395.421875</v>
      </c>
      <c r="D2720" s="6">
        <v>4725.861328125</v>
      </c>
      <c r="E2720" s="6">
        <v>27471</v>
      </c>
      <c r="F2720" s="15">
        <f>D2720/C2720*100</f>
        <v>13.739797538462378</v>
      </c>
      <c r="G2720" s="22">
        <f>TRUNC(D2720/E2720*100,3)</f>
        <v>17.202999999999999</v>
      </c>
      <c r="H2720" s="7">
        <f>ROUND(D2720-D2719,3)</f>
        <v>-478.71199999999999</v>
      </c>
      <c r="I2720">
        <f>ROUND(H2720/D2719*100,3)</f>
        <v>-9.1980000000000004</v>
      </c>
    </row>
    <row r="2721" spans="1:9" x14ac:dyDescent="0.25">
      <c r="A2721" s="14">
        <v>43944.333333333336</v>
      </c>
      <c r="B2721" s="5">
        <f>A2721</f>
        <v>43944.333333333336</v>
      </c>
      <c r="C2721" s="6">
        <v>35191.63671875</v>
      </c>
      <c r="D2721" s="6">
        <v>4610.599609375</v>
      </c>
      <c r="E2721" s="6">
        <v>27471</v>
      </c>
      <c r="F2721" s="15">
        <f>D2721/C2721*100</f>
        <v>13.101407150291722</v>
      </c>
      <c r="G2721" s="22">
        <f>TRUNC(D2721/E2721*100,3)</f>
        <v>16.783000000000001</v>
      </c>
      <c r="H2721" s="7">
        <f>ROUND(D2721-D2720,3)</f>
        <v>-115.262</v>
      </c>
      <c r="I2721">
        <f>ROUND(H2721/D2720*100,3)</f>
        <v>-2.4390000000000001</v>
      </c>
    </row>
    <row r="2722" spans="1:9" x14ac:dyDescent="0.25">
      <c r="A2722" s="14">
        <v>43944.375</v>
      </c>
      <c r="B2722" s="5">
        <f>A2722</f>
        <v>43944.375</v>
      </c>
      <c r="C2722" s="6">
        <v>36679.734375</v>
      </c>
      <c r="D2722" s="6">
        <v>2653.317626953125</v>
      </c>
      <c r="E2722" s="6">
        <v>27471</v>
      </c>
      <c r="F2722" s="15">
        <f>D2722/C2722*100</f>
        <v>7.2337427524054281</v>
      </c>
      <c r="G2722" s="22">
        <f>TRUNC(D2722/E2722*100,3)</f>
        <v>9.6579999999999995</v>
      </c>
      <c r="H2722" s="7">
        <f>ROUND(D2722-D2721,3)</f>
        <v>-1957.2819999999999</v>
      </c>
      <c r="I2722">
        <f>ROUND(H2722/D2721*100,3)</f>
        <v>-42.451999999999998</v>
      </c>
    </row>
    <row r="2723" spans="1:9" x14ac:dyDescent="0.25">
      <c r="A2723" s="14">
        <v>43944.416666666664</v>
      </c>
      <c r="B2723" s="5">
        <f>A2723</f>
        <v>43944.416666666664</v>
      </c>
      <c r="C2723" s="6">
        <v>38265.43359375</v>
      </c>
      <c r="D2723" s="6">
        <v>2474.3515625</v>
      </c>
      <c r="E2723" s="6">
        <v>27471</v>
      </c>
      <c r="F2723" s="15">
        <f>D2723/C2723*100</f>
        <v>6.4662838758585055</v>
      </c>
      <c r="G2723" s="22">
        <f>TRUNC(D2723/E2723*100,3)</f>
        <v>9.0069999999999997</v>
      </c>
      <c r="H2723" s="7">
        <f>ROUND(D2723-D2722,3)</f>
        <v>-178.96600000000001</v>
      </c>
      <c r="I2723">
        <f>ROUND(H2723/D2722*100,3)</f>
        <v>-6.7450000000000001</v>
      </c>
    </row>
    <row r="2724" spans="1:9" x14ac:dyDescent="0.25">
      <c r="A2724" s="14">
        <v>43944.458333333336</v>
      </c>
      <c r="B2724" s="5">
        <f>A2724</f>
        <v>43944.458333333336</v>
      </c>
      <c r="C2724" s="6">
        <v>40099.3828125</v>
      </c>
      <c r="D2724" s="6">
        <v>2282.970947265625</v>
      </c>
      <c r="E2724" s="6">
        <v>27471</v>
      </c>
      <c r="F2724" s="15">
        <f>D2724/C2724*100</f>
        <v>5.6932820087045446</v>
      </c>
      <c r="G2724" s="22">
        <f>TRUNC(D2724/E2724*100,3)</f>
        <v>8.31</v>
      </c>
      <c r="H2724" s="7">
        <f>ROUND(D2724-D2723,3)</f>
        <v>-191.381</v>
      </c>
      <c r="I2724">
        <f>ROUND(H2724/D2723*100,3)</f>
        <v>-7.7350000000000003</v>
      </c>
    </row>
    <row r="2725" spans="1:9" x14ac:dyDescent="0.25">
      <c r="A2725" s="14">
        <v>43944.5</v>
      </c>
      <c r="B2725" s="5">
        <f>A2725</f>
        <v>43944.5</v>
      </c>
      <c r="C2725" s="6">
        <v>42135.0546875</v>
      </c>
      <c r="D2725" s="6">
        <v>2574.77587890625</v>
      </c>
      <c r="E2725" s="6">
        <v>27471</v>
      </c>
      <c r="F2725" s="15">
        <f>D2725/C2725*100</f>
        <v>6.1107690449256635</v>
      </c>
      <c r="G2725" s="22">
        <f>TRUNC(D2725/E2725*100,3)</f>
        <v>9.3719999999999999</v>
      </c>
      <c r="H2725" s="7">
        <f>ROUND(D2725-D2724,3)</f>
        <v>291.80500000000001</v>
      </c>
      <c r="I2725">
        <f>ROUND(H2725/D2724*100,3)</f>
        <v>12.782</v>
      </c>
    </row>
    <row r="2726" spans="1:9" x14ac:dyDescent="0.25">
      <c r="A2726" s="14">
        <v>43944.541666666664</v>
      </c>
      <c r="B2726" s="5">
        <f>A2726</f>
        <v>43944.541666666664</v>
      </c>
      <c r="C2726" s="6">
        <v>44195.484375</v>
      </c>
      <c r="D2726" s="6">
        <v>2798.82666015625</v>
      </c>
      <c r="E2726" s="6">
        <v>27471</v>
      </c>
      <c r="F2726" s="15">
        <f>D2726/C2726*100</f>
        <v>6.3328339981707682</v>
      </c>
      <c r="G2726" s="22">
        <f>TRUNC(D2726/E2726*100,3)</f>
        <v>10.188000000000001</v>
      </c>
      <c r="H2726" s="7">
        <f>ROUND(D2726-D2725,3)</f>
        <v>224.05099999999999</v>
      </c>
      <c r="I2726">
        <f>ROUND(H2726/D2725*100,3)</f>
        <v>8.702</v>
      </c>
    </row>
    <row r="2727" spans="1:9" x14ac:dyDescent="0.25">
      <c r="A2727" s="14">
        <v>43944.583333333336</v>
      </c>
      <c r="B2727" s="5">
        <f>A2727</f>
        <v>43944.583333333336</v>
      </c>
      <c r="C2727" s="6">
        <v>45955.8046875</v>
      </c>
      <c r="D2727" s="6">
        <v>3611.35009765625</v>
      </c>
      <c r="E2727" s="6">
        <v>27471</v>
      </c>
      <c r="F2727" s="15">
        <f>D2727/C2727*100</f>
        <v>7.8583110930457476</v>
      </c>
      <c r="G2727" s="22">
        <f>TRUNC(D2727/E2727*100,3)</f>
        <v>13.146000000000001</v>
      </c>
      <c r="H2727" s="7">
        <f>ROUND(D2727-D2726,3)</f>
        <v>812.52300000000002</v>
      </c>
      <c r="I2727">
        <f>ROUND(H2727/D2726*100,3)</f>
        <v>29.030999999999999</v>
      </c>
    </row>
    <row r="2728" spans="1:9" x14ac:dyDescent="0.25">
      <c r="A2728" s="14">
        <v>43944.625</v>
      </c>
      <c r="B2728" s="5">
        <f>A2728</f>
        <v>43944.625</v>
      </c>
      <c r="C2728" s="6">
        <v>47791.4765625</v>
      </c>
      <c r="D2728" s="6">
        <v>5342.205078125</v>
      </c>
      <c r="E2728" s="6">
        <v>27471</v>
      </c>
      <c r="F2728" s="15">
        <f>D2728/C2728*100</f>
        <v>11.178154479363393</v>
      </c>
      <c r="G2728" s="22">
        <f>TRUNC(D2728/E2728*100,3)</f>
        <v>19.446000000000002</v>
      </c>
      <c r="H2728" s="7">
        <f>ROUND(D2728-D2727,3)</f>
        <v>1730.855</v>
      </c>
      <c r="I2728">
        <f>ROUND(H2728/D2727*100,3)</f>
        <v>47.927999999999997</v>
      </c>
    </row>
    <row r="2729" spans="1:9" x14ac:dyDescent="0.25">
      <c r="A2729" s="14">
        <v>43944.666666666664</v>
      </c>
      <c r="B2729" s="5">
        <f>A2729</f>
        <v>43944.666666666664</v>
      </c>
      <c r="C2729" s="6">
        <v>49211.6953125</v>
      </c>
      <c r="D2729" s="6">
        <v>6555.18994140625</v>
      </c>
      <c r="E2729" s="6">
        <v>27471</v>
      </c>
      <c r="F2729" s="15">
        <f>D2729/C2729*100</f>
        <v>13.320390406751953</v>
      </c>
      <c r="G2729" s="22">
        <f>TRUNC(D2729/E2729*100,3)</f>
        <v>23.861999999999998</v>
      </c>
      <c r="H2729" s="7">
        <f>ROUND(D2729-D2728,3)</f>
        <v>1212.9849999999999</v>
      </c>
      <c r="I2729">
        <f>ROUND(H2729/D2728*100,3)</f>
        <v>22.706</v>
      </c>
    </row>
    <row r="2730" spans="1:9" x14ac:dyDescent="0.25">
      <c r="A2730" s="14">
        <v>43944.708333333336</v>
      </c>
      <c r="B2730" s="5">
        <f>A2730</f>
        <v>43944.708333333336</v>
      </c>
      <c r="C2730" s="6">
        <v>50011.5859375</v>
      </c>
      <c r="D2730" s="6">
        <v>7699.26025390625</v>
      </c>
      <c r="E2730" s="6">
        <v>27471</v>
      </c>
      <c r="F2730" s="15">
        <f>D2730/C2730*100</f>
        <v>15.394953208498718</v>
      </c>
      <c r="G2730" s="22">
        <f>TRUNC(D2730/E2730*100,3)</f>
        <v>28.026</v>
      </c>
      <c r="H2730" s="7">
        <f>ROUND(D2730-D2729,3)</f>
        <v>1144.07</v>
      </c>
      <c r="I2730">
        <f>ROUND(H2730/D2729*100,3)</f>
        <v>17.452999999999999</v>
      </c>
    </row>
    <row r="2731" spans="1:9" x14ac:dyDescent="0.25">
      <c r="A2731" s="14">
        <v>43944.75</v>
      </c>
      <c r="B2731" s="5">
        <f>A2731</f>
        <v>43944.75</v>
      </c>
      <c r="C2731" s="6">
        <v>50044.953125</v>
      </c>
      <c r="D2731" s="6">
        <v>8260.2783203125</v>
      </c>
      <c r="E2731" s="6">
        <v>27471</v>
      </c>
      <c r="F2731" s="15">
        <f>D2731/C2731*100</f>
        <v>16.505716969462142</v>
      </c>
      <c r="G2731" s="22">
        <f>TRUNC(D2731/E2731*100,3)</f>
        <v>30.068999999999999</v>
      </c>
      <c r="H2731" s="7">
        <f>ROUND(D2731-D2730,3)</f>
        <v>561.01800000000003</v>
      </c>
      <c r="I2731">
        <f>ROUND(H2731/D2730*100,3)</f>
        <v>7.2869999999999999</v>
      </c>
    </row>
    <row r="2732" spans="1:9" x14ac:dyDescent="0.25">
      <c r="A2732" s="14">
        <v>43944.791666666664</v>
      </c>
      <c r="B2732" s="5">
        <f>A2732</f>
        <v>43944.791666666664</v>
      </c>
      <c r="C2732" s="6">
        <v>48311.2890625</v>
      </c>
      <c r="D2732" s="6">
        <v>7523.62109375</v>
      </c>
      <c r="E2732" s="6">
        <v>27471</v>
      </c>
      <c r="F2732" s="15">
        <f>D2732/C2732*100</f>
        <v>15.573215370048892</v>
      </c>
      <c r="G2732" s="22">
        <f>TRUNC(D2732/E2732*100,3)</f>
        <v>27.387</v>
      </c>
      <c r="H2732" s="7">
        <f>ROUND(D2732-D2731,3)</f>
        <v>-736.65700000000004</v>
      </c>
      <c r="I2732">
        <f>ROUND(H2732/D2731*100,3)</f>
        <v>-8.9179999999999993</v>
      </c>
    </row>
    <row r="2733" spans="1:9" x14ac:dyDescent="0.25">
      <c r="A2733" s="14">
        <v>43944.833333333336</v>
      </c>
      <c r="B2733" s="5">
        <f>A2733</f>
        <v>43944.833333333336</v>
      </c>
      <c r="C2733" s="6">
        <v>45560.9375</v>
      </c>
      <c r="D2733" s="6">
        <v>6558.966796875</v>
      </c>
      <c r="E2733" s="6">
        <v>27471</v>
      </c>
      <c r="F2733" s="15">
        <f>D2733/C2733*100</f>
        <v>14.396031242498028</v>
      </c>
      <c r="G2733" s="22">
        <f>TRUNC(D2733/E2733*100,3)</f>
        <v>23.875</v>
      </c>
      <c r="H2733" s="7">
        <f>ROUND(D2733-D2732,3)</f>
        <v>-964.654</v>
      </c>
      <c r="I2733">
        <f>ROUND(H2733/D2732*100,3)</f>
        <v>-12.821999999999999</v>
      </c>
    </row>
    <row r="2734" spans="1:9" x14ac:dyDescent="0.25">
      <c r="A2734" s="14">
        <v>43944.875</v>
      </c>
      <c r="B2734" s="5">
        <f>A2734</f>
        <v>43944.875</v>
      </c>
      <c r="C2734" s="6">
        <v>44351.7421875</v>
      </c>
      <c r="D2734" s="6">
        <v>8720.7666015625</v>
      </c>
      <c r="E2734" s="6">
        <v>27471</v>
      </c>
      <c r="F2734" s="15">
        <f>D2734/C2734*100</f>
        <v>19.662737406559742</v>
      </c>
      <c r="G2734" s="22">
        <f>TRUNC(D2734/E2734*100,3)</f>
        <v>31.745000000000001</v>
      </c>
      <c r="H2734" s="7">
        <f>ROUND(D2734-D2733,3)</f>
        <v>2161.8000000000002</v>
      </c>
      <c r="I2734">
        <f>ROUND(H2734/D2733*100,3)</f>
        <v>32.959000000000003</v>
      </c>
    </row>
    <row r="2735" spans="1:9" x14ac:dyDescent="0.25">
      <c r="A2735" s="14">
        <v>43944.916666666664</v>
      </c>
      <c r="B2735" s="5">
        <f>A2735</f>
        <v>43944.916666666664</v>
      </c>
      <c r="C2735" s="6">
        <v>41334.82421875</v>
      </c>
      <c r="D2735" s="6">
        <v>10729.7373046875</v>
      </c>
      <c r="E2735" s="6">
        <v>27471</v>
      </c>
      <c r="F2735" s="15">
        <f>D2735/C2735*100</f>
        <v>25.958105562283617</v>
      </c>
      <c r="G2735" s="22">
        <f>TRUNC(D2735/E2735*100,3)</f>
        <v>39.058</v>
      </c>
      <c r="H2735" s="7">
        <f>ROUND(D2735-D2734,3)</f>
        <v>2008.971</v>
      </c>
      <c r="I2735">
        <f>ROUND(H2735/D2734*100,3)</f>
        <v>23.036999999999999</v>
      </c>
    </row>
    <row r="2736" spans="1:9" x14ac:dyDescent="0.25">
      <c r="A2736" s="14">
        <v>43944.958333333336</v>
      </c>
      <c r="B2736" s="5">
        <f>A2736</f>
        <v>43944.958333333336</v>
      </c>
      <c r="C2736" s="6">
        <v>38027.265625</v>
      </c>
      <c r="D2736" s="6">
        <v>12072.8369140625</v>
      </c>
      <c r="E2736" s="6">
        <v>27471</v>
      </c>
      <c r="F2736" s="15">
        <f>D2736/C2736*100</f>
        <v>31.747843857922664</v>
      </c>
      <c r="G2736" s="22">
        <f>TRUNC(D2736/E2736*100,3)</f>
        <v>43.947000000000003</v>
      </c>
      <c r="H2736" s="7">
        <f>ROUND(D2736-D2735,3)</f>
        <v>1343.1</v>
      </c>
      <c r="I2736">
        <f>ROUND(H2736/D2735*100,3)</f>
        <v>12.518000000000001</v>
      </c>
    </row>
    <row r="2737" spans="1:9" x14ac:dyDescent="0.25">
      <c r="A2737" s="14">
        <v>43945</v>
      </c>
      <c r="B2737" s="5">
        <f>A2737</f>
        <v>43945</v>
      </c>
      <c r="C2737" s="6">
        <v>34814.42578125</v>
      </c>
      <c r="D2737" s="6">
        <v>13438.986328125</v>
      </c>
      <c r="E2737" s="6">
        <v>27471</v>
      </c>
      <c r="F2737" s="15">
        <f>D2737/C2737*100</f>
        <v>38.601775058897665</v>
      </c>
      <c r="G2737" s="22">
        <f>TRUNC(D2737/E2737*100,3)</f>
        <v>48.92</v>
      </c>
      <c r="H2737" s="7">
        <f>ROUND(D2737-D2736,3)</f>
        <v>1366.1489999999999</v>
      </c>
      <c r="I2737">
        <f>ROUND(H2737/D2736*100,3)</f>
        <v>11.316000000000001</v>
      </c>
    </row>
    <row r="2738" spans="1:9" x14ac:dyDescent="0.25">
      <c r="A2738" s="14">
        <v>43945.041666666664</v>
      </c>
      <c r="B2738" s="5">
        <f>A2738</f>
        <v>43945.041666666664</v>
      </c>
      <c r="C2738" s="6">
        <v>32588.28515625</v>
      </c>
      <c r="D2738" s="6">
        <v>13568.865234375</v>
      </c>
      <c r="E2738" s="6">
        <v>27471</v>
      </c>
      <c r="F2738" s="15">
        <f>D2738/C2738*100</f>
        <v>41.637248383327936</v>
      </c>
      <c r="G2738" s="22">
        <f>TRUNC(D2738/E2738*100,3)</f>
        <v>49.393000000000001</v>
      </c>
      <c r="H2738" s="7">
        <f>ROUND(D2738-D2737,3)</f>
        <v>129.87899999999999</v>
      </c>
      <c r="I2738">
        <f>ROUND(H2738/D2737*100,3)</f>
        <v>0.96599999999999997</v>
      </c>
    </row>
    <row r="2739" spans="1:9" x14ac:dyDescent="0.25">
      <c r="A2739" s="14">
        <v>43945.083333333336</v>
      </c>
      <c r="B2739" s="5">
        <f>A2739</f>
        <v>43945.083333333336</v>
      </c>
      <c r="C2739" s="6">
        <v>30821.955078125</v>
      </c>
      <c r="D2739" s="6">
        <v>12814.79296875</v>
      </c>
      <c r="E2739" s="6">
        <v>27471</v>
      </c>
      <c r="F2739" s="15">
        <f>D2739/C2739*100</f>
        <v>41.576833579401757</v>
      </c>
      <c r="G2739" s="22">
        <f>TRUNC(D2739/E2739*100,3)</f>
        <v>46.648000000000003</v>
      </c>
      <c r="H2739" s="7">
        <f>ROUND(D2739-D2738,3)</f>
        <v>-754.072</v>
      </c>
      <c r="I2739">
        <f>ROUND(H2739/D2738*100,3)</f>
        <v>-5.5570000000000004</v>
      </c>
    </row>
    <row r="2740" spans="1:9" x14ac:dyDescent="0.25">
      <c r="A2740" s="14">
        <v>43945.125</v>
      </c>
      <c r="B2740" s="5">
        <f>A2740</f>
        <v>43945.125</v>
      </c>
      <c r="C2740" s="6">
        <v>29772.92578125</v>
      </c>
      <c r="D2740" s="6">
        <v>11911.94921875</v>
      </c>
      <c r="E2740" s="6">
        <v>27471</v>
      </c>
      <c r="F2740" s="15">
        <f>D2740/C2740*100</f>
        <v>40.00933366868415</v>
      </c>
      <c r="G2740" s="22">
        <f>TRUNC(D2740/E2740*100,3)</f>
        <v>43.360999999999997</v>
      </c>
      <c r="H2740" s="7">
        <f>ROUND(D2740-D2739,3)</f>
        <v>-902.84400000000005</v>
      </c>
      <c r="I2740">
        <f>ROUND(H2740/D2739*100,3)</f>
        <v>-7.0449999999999999</v>
      </c>
    </row>
    <row r="2741" spans="1:9" x14ac:dyDescent="0.25">
      <c r="A2741" s="14">
        <v>43945.166666666664</v>
      </c>
      <c r="B2741" s="5">
        <f>A2741</f>
        <v>43945.166666666664</v>
      </c>
      <c r="C2741" s="6">
        <v>29226.802734375</v>
      </c>
      <c r="D2741" s="6">
        <v>11609.5078125</v>
      </c>
      <c r="E2741" s="6">
        <v>27471</v>
      </c>
      <c r="F2741" s="15">
        <f>D2741/C2741*100</f>
        <v>39.722127384277719</v>
      </c>
      <c r="G2741" s="22">
        <f>TRUNC(D2741/E2741*100,3)</f>
        <v>42.26</v>
      </c>
      <c r="H2741" s="7">
        <f>ROUND(D2741-D2740,3)</f>
        <v>-302.44099999999997</v>
      </c>
      <c r="I2741">
        <f>ROUND(H2741/D2740*100,3)</f>
        <v>-2.5390000000000001</v>
      </c>
    </row>
    <row r="2742" spans="1:9" x14ac:dyDescent="0.25">
      <c r="A2742" s="14">
        <v>43945.208333333336</v>
      </c>
      <c r="B2742" s="5">
        <f>A2742</f>
        <v>43945.208333333336</v>
      </c>
      <c r="C2742" s="6">
        <v>29450.064453125</v>
      </c>
      <c r="D2742" s="6">
        <v>12104.3173828125</v>
      </c>
      <c r="E2742" s="6">
        <v>27471</v>
      </c>
      <c r="F2742" s="15">
        <f>D2742/C2742*100</f>
        <v>41.101157527443341</v>
      </c>
      <c r="G2742" s="22">
        <f>TRUNC(D2742/E2742*100,3)</f>
        <v>44.061999999999998</v>
      </c>
      <c r="H2742" s="7">
        <f>ROUND(D2742-D2741,3)</f>
        <v>494.81</v>
      </c>
      <c r="I2742">
        <f>ROUND(H2742/D2741*100,3)</f>
        <v>4.2619999999999996</v>
      </c>
    </row>
    <row r="2743" spans="1:9" x14ac:dyDescent="0.25">
      <c r="A2743" s="14">
        <v>43945.25</v>
      </c>
      <c r="B2743" s="5">
        <f>A2743</f>
        <v>43945.25</v>
      </c>
      <c r="C2743" s="6">
        <v>30632.275390625</v>
      </c>
      <c r="D2743" s="6">
        <v>12462.1416015625</v>
      </c>
      <c r="E2743" s="6">
        <v>27471</v>
      </c>
      <c r="F2743" s="15">
        <f>D2743/C2743*100</f>
        <v>40.683042453243729</v>
      </c>
      <c r="G2743" s="22">
        <f>TRUNC(D2743/E2743*100,3)</f>
        <v>45.363999999999997</v>
      </c>
      <c r="H2743" s="7">
        <f>ROUND(D2743-D2742,3)</f>
        <v>357.82400000000001</v>
      </c>
      <c r="I2743">
        <f>ROUND(H2743/D2742*100,3)</f>
        <v>2.956</v>
      </c>
    </row>
    <row r="2744" spans="1:9" x14ac:dyDescent="0.25">
      <c r="A2744" s="14">
        <v>43945.291666666664</v>
      </c>
      <c r="B2744" s="5">
        <f>A2744</f>
        <v>43945.291666666664</v>
      </c>
      <c r="C2744" s="6">
        <v>31769.029296875</v>
      </c>
      <c r="D2744" s="6">
        <v>13996.2626953125</v>
      </c>
      <c r="E2744" s="6">
        <v>27471</v>
      </c>
      <c r="F2744" s="15">
        <f>D2744/C2744*100</f>
        <v>44.05631209100008</v>
      </c>
      <c r="G2744" s="22">
        <f>TRUNC(D2744/E2744*100,3)</f>
        <v>50.948999999999998</v>
      </c>
      <c r="H2744" s="7">
        <f>ROUND(D2744-D2743,3)</f>
        <v>1534.1210000000001</v>
      </c>
      <c r="I2744">
        <f>ROUND(H2744/D2743*100,3)</f>
        <v>12.31</v>
      </c>
    </row>
    <row r="2745" spans="1:9" x14ac:dyDescent="0.25">
      <c r="A2745" s="14">
        <v>43945.333333333336</v>
      </c>
      <c r="B2745" s="5">
        <f>A2745</f>
        <v>43945.333333333336</v>
      </c>
      <c r="C2745" s="6">
        <v>33251.65234375</v>
      </c>
      <c r="D2745" s="6">
        <v>13942.1259765625</v>
      </c>
      <c r="E2745" s="6">
        <v>27471</v>
      </c>
      <c r="F2745" s="15">
        <f>D2745/C2745*100</f>
        <v>41.92912229573178</v>
      </c>
      <c r="G2745" s="22">
        <f>TRUNC(D2745/E2745*100,3)</f>
        <v>50.752000000000002</v>
      </c>
      <c r="H2745" s="7">
        <f>ROUND(D2745-D2744,3)</f>
        <v>-54.137</v>
      </c>
      <c r="I2745">
        <f>ROUND(H2745/D2744*100,3)</f>
        <v>-0.38700000000000001</v>
      </c>
    </row>
    <row r="2746" spans="1:9" x14ac:dyDescent="0.25">
      <c r="A2746" s="14">
        <v>43945.375</v>
      </c>
      <c r="B2746" s="5">
        <f>A2746</f>
        <v>43945.375</v>
      </c>
      <c r="C2746" s="6">
        <v>35264.45703125</v>
      </c>
      <c r="D2746" s="6">
        <v>12578.9345703125</v>
      </c>
      <c r="E2746" s="6">
        <v>27471</v>
      </c>
      <c r="F2746" s="15">
        <f>D2746/C2746*100</f>
        <v>35.670291362108692</v>
      </c>
      <c r="G2746" s="22">
        <f>TRUNC(D2746/E2746*100,3)</f>
        <v>45.789000000000001</v>
      </c>
      <c r="H2746" s="7">
        <f>ROUND(D2746-D2745,3)</f>
        <v>-1363.191</v>
      </c>
      <c r="I2746">
        <f>ROUND(H2746/D2745*100,3)</f>
        <v>-9.7769999999999992</v>
      </c>
    </row>
    <row r="2747" spans="1:9" x14ac:dyDescent="0.25">
      <c r="A2747" s="14">
        <v>43945.416666666664</v>
      </c>
      <c r="B2747" s="5">
        <f>A2747</f>
        <v>43945.416666666664</v>
      </c>
      <c r="C2747" s="6">
        <v>37415.453125</v>
      </c>
      <c r="D2747" s="6">
        <v>13093.927734375</v>
      </c>
      <c r="E2747" s="6">
        <v>27471</v>
      </c>
      <c r="F2747" s="15">
        <f>D2747/C2747*100</f>
        <v>34.996042118292536</v>
      </c>
      <c r="G2747" s="22">
        <f>TRUNC(D2747/E2747*100,3)</f>
        <v>47.664000000000001</v>
      </c>
      <c r="H2747" s="7">
        <f>ROUND(D2747-D2746,3)</f>
        <v>514.99300000000005</v>
      </c>
      <c r="I2747">
        <f>ROUND(H2747/D2746*100,3)</f>
        <v>4.0940000000000003</v>
      </c>
    </row>
    <row r="2748" spans="1:9" x14ac:dyDescent="0.25">
      <c r="A2748" s="14">
        <v>43945.458333333336</v>
      </c>
      <c r="B2748" s="5">
        <f>A2748</f>
        <v>43945.458333333336</v>
      </c>
      <c r="C2748" s="6">
        <v>39961.765625</v>
      </c>
      <c r="D2748" s="6">
        <v>12742.494140625</v>
      </c>
      <c r="E2748" s="6">
        <v>27471</v>
      </c>
      <c r="F2748" s="15">
        <f>D2748/C2748*100</f>
        <v>31.886714566618952</v>
      </c>
      <c r="G2748" s="22">
        <f>TRUNC(D2748/E2748*100,3)</f>
        <v>46.384999999999998</v>
      </c>
      <c r="H2748" s="7">
        <f>ROUND(D2748-D2747,3)</f>
        <v>-351.43400000000003</v>
      </c>
      <c r="I2748">
        <f>ROUND(H2748/D2747*100,3)</f>
        <v>-2.6840000000000002</v>
      </c>
    </row>
    <row r="2749" spans="1:9" x14ac:dyDescent="0.25">
      <c r="A2749" s="14">
        <v>43945.5</v>
      </c>
      <c r="B2749" s="5">
        <f>A2749</f>
        <v>43945.5</v>
      </c>
      <c r="C2749" s="6">
        <v>42646.50390625</v>
      </c>
      <c r="D2749" s="6">
        <v>13149.3251953125</v>
      </c>
      <c r="E2749" s="6">
        <v>27471</v>
      </c>
      <c r="F2749" s="15">
        <f>D2749/C2749*100</f>
        <v>30.833301656376616</v>
      </c>
      <c r="G2749" s="22">
        <f>TRUNC(D2749/E2749*100,3)</f>
        <v>47.866</v>
      </c>
      <c r="H2749" s="7">
        <f>ROUND(D2749-D2748,3)</f>
        <v>406.83100000000002</v>
      </c>
      <c r="I2749">
        <f>ROUND(H2749/D2748*100,3)</f>
        <v>3.1930000000000001</v>
      </c>
    </row>
    <row r="2750" spans="1:9" x14ac:dyDescent="0.25">
      <c r="A2750" s="14">
        <v>43945.541666666664</v>
      </c>
      <c r="B2750" s="5">
        <f>A2750</f>
        <v>43945.541666666664</v>
      </c>
      <c r="C2750" s="6">
        <v>45501.828125</v>
      </c>
      <c r="D2750" s="6">
        <v>14393.908203125</v>
      </c>
      <c r="E2750" s="6">
        <v>27471</v>
      </c>
      <c r="F2750" s="15">
        <f>D2750/C2750*100</f>
        <v>31.633692087234135</v>
      </c>
      <c r="G2750" s="22">
        <f>TRUNC(D2750/E2750*100,3)</f>
        <v>52.396000000000001</v>
      </c>
      <c r="H2750" s="7">
        <f>ROUND(D2750-D2749,3)</f>
        <v>1244.5830000000001</v>
      </c>
      <c r="I2750">
        <f>ROUND(H2750/D2749*100,3)</f>
        <v>9.4649999999999999</v>
      </c>
    </row>
    <row r="2751" spans="1:9" x14ac:dyDescent="0.25">
      <c r="A2751" s="14">
        <v>43945.583333333336</v>
      </c>
      <c r="B2751" s="5">
        <f>A2751</f>
        <v>43945.583333333336</v>
      </c>
      <c r="C2751" s="6">
        <v>48400.12890625</v>
      </c>
      <c r="D2751" s="6">
        <v>14345.22265625</v>
      </c>
      <c r="E2751" s="6">
        <v>27471</v>
      </c>
      <c r="F2751" s="15">
        <f>D2751/C2751*100</f>
        <v>29.638810847046265</v>
      </c>
      <c r="G2751" s="22">
        <f>TRUNC(D2751/E2751*100,3)</f>
        <v>52.219000000000001</v>
      </c>
      <c r="H2751" s="7">
        <f>ROUND(D2751-D2750,3)</f>
        <v>-48.686</v>
      </c>
      <c r="I2751">
        <f>ROUND(H2751/D2750*100,3)</f>
        <v>-0.33800000000000002</v>
      </c>
    </row>
    <row r="2752" spans="1:9" x14ac:dyDescent="0.25">
      <c r="A2752" s="14">
        <v>43945.625</v>
      </c>
      <c r="B2752" s="5">
        <f>A2752</f>
        <v>43945.625</v>
      </c>
      <c r="C2752" s="6">
        <v>51046.86328125</v>
      </c>
      <c r="D2752" s="6">
        <v>14682.6376953125</v>
      </c>
      <c r="E2752" s="6">
        <v>27471</v>
      </c>
      <c r="F2752" s="15">
        <f>D2752/C2752*100</f>
        <v>28.763055654206227</v>
      </c>
      <c r="G2752" s="22">
        <f>TRUNC(D2752/E2752*100,3)</f>
        <v>53.447000000000003</v>
      </c>
      <c r="H2752" s="7">
        <f>ROUND(D2752-D2751,3)</f>
        <v>337.41500000000002</v>
      </c>
      <c r="I2752">
        <f>ROUND(H2752/D2751*100,3)</f>
        <v>2.3519999999999999</v>
      </c>
    </row>
    <row r="2753" spans="1:9" x14ac:dyDescent="0.25">
      <c r="A2753" s="14">
        <v>43945.666666666664</v>
      </c>
      <c r="B2753" s="5">
        <f>A2753</f>
        <v>43945.666666666664</v>
      </c>
      <c r="C2753" s="6">
        <v>52950.73046875</v>
      </c>
      <c r="D2753" s="6">
        <v>15204.2890625</v>
      </c>
      <c r="E2753" s="6">
        <v>27471</v>
      </c>
      <c r="F2753" s="15">
        <f>D2753/C2753*100</f>
        <v>28.714030812989698</v>
      </c>
      <c r="G2753" s="22">
        <f>TRUNC(D2753/E2753*100,3)</f>
        <v>55.345999999999997</v>
      </c>
      <c r="H2753" s="7">
        <f>ROUND(D2753-D2752,3)</f>
        <v>521.65099999999995</v>
      </c>
      <c r="I2753">
        <f>ROUND(H2753/D2752*100,3)</f>
        <v>3.5529999999999999</v>
      </c>
    </row>
    <row r="2754" spans="1:9" x14ac:dyDescent="0.25">
      <c r="A2754" s="14">
        <v>43945.708333333336</v>
      </c>
      <c r="B2754" s="5">
        <f>A2754</f>
        <v>43945.708333333336</v>
      </c>
      <c r="C2754" s="6">
        <v>53803.1640625</v>
      </c>
      <c r="D2754" s="6">
        <v>15290.5078125</v>
      </c>
      <c r="E2754" s="6">
        <v>27471</v>
      </c>
      <c r="F2754" s="15">
        <f>D2754/C2754*100</f>
        <v>28.419346852422855</v>
      </c>
      <c r="G2754" s="22">
        <f>TRUNC(D2754/E2754*100,3)</f>
        <v>55.66</v>
      </c>
      <c r="H2754" s="7">
        <f>ROUND(D2754-D2753,3)</f>
        <v>86.218999999999994</v>
      </c>
      <c r="I2754">
        <f>ROUND(H2754/D2753*100,3)</f>
        <v>0.56699999999999995</v>
      </c>
    </row>
    <row r="2755" spans="1:9" x14ac:dyDescent="0.25">
      <c r="A2755" s="14">
        <v>43945.75</v>
      </c>
      <c r="B2755" s="5">
        <f>A2755</f>
        <v>43945.75</v>
      </c>
      <c r="C2755" s="6">
        <v>53306.578125</v>
      </c>
      <c r="D2755" s="6">
        <v>14488.2578125</v>
      </c>
      <c r="E2755" s="6">
        <v>27471</v>
      </c>
      <c r="F2755" s="15">
        <f>D2755/C2755*100</f>
        <v>27.179118079059776</v>
      </c>
      <c r="G2755" s="22">
        <f>TRUNC(D2755/E2755*100,3)</f>
        <v>52.74</v>
      </c>
      <c r="H2755" s="7">
        <f>ROUND(D2755-D2754,3)</f>
        <v>-802.25</v>
      </c>
      <c r="I2755">
        <f>ROUND(H2755/D2754*100,3)</f>
        <v>-5.2469999999999999</v>
      </c>
    </row>
    <row r="2756" spans="1:9" x14ac:dyDescent="0.25">
      <c r="A2756" s="14">
        <v>43945.791666666664</v>
      </c>
      <c r="B2756" s="5">
        <f>A2756</f>
        <v>43945.791666666664</v>
      </c>
      <c r="C2756" s="6">
        <v>50886.15234375</v>
      </c>
      <c r="D2756" s="6">
        <v>14168.5830078125</v>
      </c>
      <c r="E2756" s="6">
        <v>27471</v>
      </c>
      <c r="F2756" s="15">
        <f>D2756/C2756*100</f>
        <v>27.843690975296798</v>
      </c>
      <c r="G2756" s="22">
        <f>TRUNC(D2756/E2756*100,3)</f>
        <v>51.576000000000001</v>
      </c>
      <c r="H2756" s="7">
        <f>ROUND(D2756-D2755,3)</f>
        <v>-319.67500000000001</v>
      </c>
      <c r="I2756">
        <f>ROUND(H2756/D2755*100,3)</f>
        <v>-2.206</v>
      </c>
    </row>
    <row r="2757" spans="1:9" x14ac:dyDescent="0.25">
      <c r="A2757" s="14">
        <v>43945.833333333336</v>
      </c>
      <c r="B2757" s="5">
        <f>A2757</f>
        <v>43945.833333333336</v>
      </c>
      <c r="C2757" s="6">
        <v>47988.6015625</v>
      </c>
      <c r="D2757" s="6">
        <v>13789.8486328125</v>
      </c>
      <c r="E2757" s="6">
        <v>27471</v>
      </c>
      <c r="F2757" s="15">
        <f>D2757/C2757*100</f>
        <v>28.735675105790907</v>
      </c>
      <c r="G2757" s="22">
        <f>TRUNC(D2757/E2757*100,3)</f>
        <v>50.197000000000003</v>
      </c>
      <c r="H2757" s="7">
        <f>ROUND(D2757-D2756,3)</f>
        <v>-378.73399999999998</v>
      </c>
      <c r="I2757">
        <f>ROUND(H2757/D2756*100,3)</f>
        <v>-2.673</v>
      </c>
    </row>
    <row r="2758" spans="1:9" x14ac:dyDescent="0.25">
      <c r="A2758" s="14">
        <v>43945.875</v>
      </c>
      <c r="B2758" s="5">
        <f>A2758</f>
        <v>43945.875</v>
      </c>
      <c r="C2758" s="6">
        <v>46619.55078125</v>
      </c>
      <c r="D2758" s="6">
        <v>15304.0078125</v>
      </c>
      <c r="E2758" s="6">
        <v>27471</v>
      </c>
      <c r="F2758" s="15">
        <f>D2758/C2758*100</f>
        <v>32.827445902063786</v>
      </c>
      <c r="G2758" s="22">
        <f>TRUNC(D2758/E2758*100,3)</f>
        <v>55.709000000000003</v>
      </c>
      <c r="H2758" s="7">
        <f>ROUND(D2758-D2757,3)</f>
        <v>1514.1590000000001</v>
      </c>
      <c r="I2758">
        <f>ROUND(H2758/D2757*100,3)</f>
        <v>10.98</v>
      </c>
    </row>
    <row r="2759" spans="1:9" x14ac:dyDescent="0.25">
      <c r="A2759" s="14">
        <v>43945.916666666664</v>
      </c>
      <c r="B2759" s="5">
        <f>A2759</f>
        <v>43945.916666666664</v>
      </c>
      <c r="C2759" s="6">
        <v>43902.90625</v>
      </c>
      <c r="D2759" s="6">
        <v>17277.197265625</v>
      </c>
      <c r="E2759" s="6">
        <v>27471</v>
      </c>
      <c r="F2759" s="15">
        <f>D2759/C2759*100</f>
        <v>39.353197182988318</v>
      </c>
      <c r="G2759" s="22">
        <f>TRUNC(D2759/E2759*100,3)</f>
        <v>62.892000000000003</v>
      </c>
      <c r="H2759" s="7">
        <f>ROUND(D2759-D2758,3)</f>
        <v>1973.1890000000001</v>
      </c>
      <c r="I2759">
        <f>ROUND(H2759/D2758*100,3)</f>
        <v>12.893000000000001</v>
      </c>
    </row>
    <row r="2760" spans="1:9" x14ac:dyDescent="0.25">
      <c r="A2760" s="14">
        <v>43945.958333333336</v>
      </c>
      <c r="B2760" s="5">
        <f>A2760</f>
        <v>43945.958333333336</v>
      </c>
      <c r="C2760" s="6">
        <v>40889.69921875</v>
      </c>
      <c r="D2760" s="6">
        <v>16762.630859375</v>
      </c>
      <c r="E2760" s="6">
        <v>27471</v>
      </c>
      <c r="F2760" s="15">
        <f>D2760/C2760*100</f>
        <v>40.994752173888536</v>
      </c>
      <c r="G2760" s="22">
        <f>TRUNC(D2760/E2760*100,3)</f>
        <v>61.018999999999998</v>
      </c>
      <c r="H2760" s="7">
        <f>ROUND(D2760-D2759,3)</f>
        <v>-514.56600000000003</v>
      </c>
      <c r="I2760">
        <f>ROUND(H2760/D2759*100,3)</f>
        <v>-2.9780000000000002</v>
      </c>
    </row>
    <row r="2761" spans="1:9" x14ac:dyDescent="0.25">
      <c r="A2761" s="14">
        <v>43946</v>
      </c>
      <c r="B2761" s="5">
        <f>A2761</f>
        <v>43946</v>
      </c>
      <c r="C2761" s="6">
        <v>37759.00390625</v>
      </c>
      <c r="D2761" s="6">
        <v>15549.0361328125</v>
      </c>
      <c r="E2761" s="6">
        <v>27471</v>
      </c>
      <c r="F2761" s="15">
        <f>D2761/C2761*100</f>
        <v>41.179677756909186</v>
      </c>
      <c r="G2761" s="22">
        <f>TRUNC(D2761/E2761*100,3)</f>
        <v>56.600999999999999</v>
      </c>
      <c r="H2761" s="7">
        <f>ROUND(D2761-D2760,3)</f>
        <v>-1213.595</v>
      </c>
      <c r="I2761">
        <f>ROUND(H2761/D2760*100,3)</f>
        <v>-7.24</v>
      </c>
    </row>
    <row r="2762" spans="1:9" x14ac:dyDescent="0.25">
      <c r="A2762" s="14">
        <v>43946.041666666664</v>
      </c>
      <c r="B2762" s="5">
        <f>A2762</f>
        <v>43946.041666666664</v>
      </c>
      <c r="C2762" s="6">
        <v>34968.3515625</v>
      </c>
      <c r="D2762" s="6">
        <v>14720.8017578125</v>
      </c>
      <c r="E2762" s="6">
        <v>27471</v>
      </c>
      <c r="F2762" s="15">
        <f>D2762/C2762*100</f>
        <v>42.097499882147901</v>
      </c>
      <c r="G2762" s="22">
        <f>TRUNC(D2762/E2762*100,3)</f>
        <v>53.585999999999999</v>
      </c>
      <c r="H2762" s="7">
        <f>ROUND(D2762-D2761,3)</f>
        <v>-828.23400000000004</v>
      </c>
      <c r="I2762">
        <f>ROUND(H2762/D2761*100,3)</f>
        <v>-5.327</v>
      </c>
    </row>
    <row r="2763" spans="1:9" x14ac:dyDescent="0.25">
      <c r="A2763" s="14">
        <v>43946.083333333336</v>
      </c>
      <c r="B2763" s="5">
        <f>A2763</f>
        <v>43946.083333333336</v>
      </c>
      <c r="C2763" s="6">
        <v>32733.94921875</v>
      </c>
      <c r="D2763" s="6">
        <v>13529.5703125</v>
      </c>
      <c r="E2763" s="6">
        <v>27471</v>
      </c>
      <c r="F2763" s="15">
        <f>D2763/C2763*100</f>
        <v>41.331921859126808</v>
      </c>
      <c r="G2763" s="22">
        <f>TRUNC(D2763/E2763*100,3)</f>
        <v>49.25</v>
      </c>
      <c r="H2763" s="7">
        <f>ROUND(D2763-D2762,3)</f>
        <v>-1191.231</v>
      </c>
      <c r="I2763">
        <f>ROUND(H2763/D2762*100,3)</f>
        <v>-8.0920000000000005</v>
      </c>
    </row>
    <row r="2764" spans="1:9" x14ac:dyDescent="0.25">
      <c r="A2764" s="14">
        <v>43946.125</v>
      </c>
      <c r="B2764" s="5">
        <f>A2764</f>
        <v>43946.125</v>
      </c>
      <c r="C2764" s="6">
        <v>31246.517578125</v>
      </c>
      <c r="D2764" s="6">
        <v>12860.203125</v>
      </c>
      <c r="E2764" s="6">
        <v>27471</v>
      </c>
      <c r="F2764" s="15">
        <f>D2764/C2764*100</f>
        <v>41.157236459537963</v>
      </c>
      <c r="G2764" s="22">
        <f>TRUNC(D2764/E2764*100,3)</f>
        <v>46.813000000000002</v>
      </c>
      <c r="H2764" s="7">
        <f>ROUND(D2764-D2763,3)</f>
        <v>-669.36699999999996</v>
      </c>
      <c r="I2764">
        <f>ROUND(H2764/D2763*100,3)</f>
        <v>-4.9470000000000001</v>
      </c>
    </row>
    <row r="2765" spans="1:9" x14ac:dyDescent="0.25">
      <c r="A2765" s="14">
        <v>43946.166666666664</v>
      </c>
      <c r="B2765" s="5">
        <f>A2765</f>
        <v>43946.166666666664</v>
      </c>
      <c r="C2765" s="6">
        <v>30216.482421875</v>
      </c>
      <c r="D2765" s="6">
        <v>12198.1494140625</v>
      </c>
      <c r="E2765" s="6">
        <v>27471</v>
      </c>
      <c r="F2765" s="15">
        <f>D2765/C2765*100</f>
        <v>40.369190707756701</v>
      </c>
      <c r="G2765" s="22">
        <f>TRUNC(D2765/E2765*100,3)</f>
        <v>44.402999999999999</v>
      </c>
      <c r="H2765" s="7">
        <f>ROUND(D2765-D2764,3)</f>
        <v>-662.05399999999997</v>
      </c>
      <c r="I2765">
        <f>ROUND(H2765/D2764*100,3)</f>
        <v>-5.1479999999999997</v>
      </c>
    </row>
    <row r="2766" spans="1:9" x14ac:dyDescent="0.25">
      <c r="A2766" s="14">
        <v>43946.208333333336</v>
      </c>
      <c r="B2766" s="5">
        <f>A2766</f>
        <v>43946.208333333336</v>
      </c>
      <c r="C2766" s="6">
        <v>29757.673828125</v>
      </c>
      <c r="D2766" s="6">
        <v>11679.431640625</v>
      </c>
      <c r="E2766" s="6">
        <v>27471</v>
      </c>
      <c r="F2766" s="15">
        <f>D2766/C2766*100</f>
        <v>39.248469850443648</v>
      </c>
      <c r="G2766" s="22">
        <f>TRUNC(D2766/E2766*100,3)</f>
        <v>42.515000000000001</v>
      </c>
      <c r="H2766" s="7">
        <f>ROUND(D2766-D2765,3)</f>
        <v>-518.71799999999996</v>
      </c>
      <c r="I2766">
        <f>ROUND(H2766/D2765*100,3)</f>
        <v>-4.2519999999999998</v>
      </c>
    </row>
    <row r="2767" spans="1:9" x14ac:dyDescent="0.25">
      <c r="A2767" s="14">
        <v>43946.25</v>
      </c>
      <c r="B2767" s="5">
        <f>A2767</f>
        <v>43946.25</v>
      </c>
      <c r="C2767" s="6">
        <v>29787.22265625</v>
      </c>
      <c r="D2767" s="6">
        <v>10741.8779296875</v>
      </c>
      <c r="E2767" s="6">
        <v>27471</v>
      </c>
      <c r="F2767" s="15">
        <f>D2767/C2767*100</f>
        <v>36.062032548823822</v>
      </c>
      <c r="G2767" s="22">
        <f>TRUNC(D2767/E2767*100,3)</f>
        <v>39.101999999999997</v>
      </c>
      <c r="H2767" s="7">
        <f>ROUND(D2767-D2766,3)</f>
        <v>-937.55399999999997</v>
      </c>
      <c r="I2767">
        <f>ROUND(H2767/D2766*100,3)</f>
        <v>-8.0269999999999992</v>
      </c>
    </row>
    <row r="2768" spans="1:9" x14ac:dyDescent="0.25">
      <c r="A2768" s="14">
        <v>43946.291666666664</v>
      </c>
      <c r="B2768" s="5">
        <f>A2768</f>
        <v>43946.291666666664</v>
      </c>
      <c r="C2768" s="6">
        <v>29701.240234375</v>
      </c>
      <c r="D2768" s="6">
        <v>9580.134765625</v>
      </c>
      <c r="E2768" s="6">
        <v>27471</v>
      </c>
      <c r="F2768" s="15">
        <f>D2768/C2768*100</f>
        <v>32.254999084305389</v>
      </c>
      <c r="G2768" s="22">
        <f>TRUNC(D2768/E2768*100,3)</f>
        <v>34.872999999999998</v>
      </c>
      <c r="H2768" s="7">
        <f>ROUND(D2768-D2767,3)</f>
        <v>-1161.7429999999999</v>
      </c>
      <c r="I2768">
        <f>ROUND(H2768/D2767*100,3)</f>
        <v>-10.815</v>
      </c>
    </row>
    <row r="2769" spans="1:9" x14ac:dyDescent="0.25">
      <c r="A2769" s="14">
        <v>43946.333333333336</v>
      </c>
      <c r="B2769" s="5">
        <f>A2769</f>
        <v>43946.333333333336</v>
      </c>
      <c r="C2769" s="6">
        <v>30503.25390625</v>
      </c>
      <c r="D2769" s="6">
        <v>8059.35107421875</v>
      </c>
      <c r="E2769" s="6">
        <v>27471</v>
      </c>
      <c r="F2769" s="15">
        <f>D2769/C2769*100</f>
        <v>26.42128311618394</v>
      </c>
      <c r="G2769" s="22">
        <f>TRUNC(D2769/E2769*100,3)</f>
        <v>29.337</v>
      </c>
      <c r="H2769" s="7">
        <f>ROUND(D2769-D2768,3)</f>
        <v>-1520.7840000000001</v>
      </c>
      <c r="I2769">
        <f>ROUND(H2769/D2768*100,3)</f>
        <v>-15.874000000000001</v>
      </c>
    </row>
    <row r="2770" spans="1:9" x14ac:dyDescent="0.25">
      <c r="A2770" s="14">
        <v>43946.375</v>
      </c>
      <c r="B2770" s="5">
        <f>A2770</f>
        <v>43946.375</v>
      </c>
      <c r="C2770" s="6">
        <v>32357.03125</v>
      </c>
      <c r="D2770" s="6">
        <v>6186.22216796875</v>
      </c>
      <c r="E2770" s="6">
        <v>27471</v>
      </c>
      <c r="F2770" s="15">
        <f>D2770/C2770*100</f>
        <v>19.118633351039431</v>
      </c>
      <c r="G2770" s="22">
        <f>TRUNC(D2770/E2770*100,3)</f>
        <v>22.518999999999998</v>
      </c>
      <c r="H2770" s="7">
        <f>ROUND(D2770-D2769,3)</f>
        <v>-1873.1289999999999</v>
      </c>
      <c r="I2770">
        <f>ROUND(H2770/D2769*100,3)</f>
        <v>-23.242000000000001</v>
      </c>
    </row>
    <row r="2771" spans="1:9" x14ac:dyDescent="0.25">
      <c r="A2771" s="14">
        <v>43946.416666666664</v>
      </c>
      <c r="B2771" s="5">
        <f>A2771</f>
        <v>43946.416666666664</v>
      </c>
      <c r="C2771" s="6">
        <v>34216.17578125</v>
      </c>
      <c r="D2771" s="6">
        <v>6744.408203125</v>
      </c>
      <c r="E2771" s="6">
        <v>27471</v>
      </c>
      <c r="F2771" s="15">
        <f>D2771/C2771*100</f>
        <v>19.711168910994559</v>
      </c>
      <c r="G2771" s="22">
        <f>TRUNC(D2771/E2771*100,3)</f>
        <v>24.550999999999998</v>
      </c>
      <c r="H2771" s="7">
        <f>ROUND(D2771-D2770,3)</f>
        <v>558.18600000000004</v>
      </c>
      <c r="I2771">
        <f>ROUND(H2771/D2770*100,3)</f>
        <v>9.0229999999999997</v>
      </c>
    </row>
    <row r="2772" spans="1:9" x14ac:dyDescent="0.25">
      <c r="A2772" s="14">
        <v>43946.458333333336</v>
      </c>
      <c r="B2772" s="5">
        <f>A2772</f>
        <v>43946.458333333336</v>
      </c>
      <c r="C2772" s="6">
        <v>36017.01171875</v>
      </c>
      <c r="D2772" s="6">
        <v>5966.11865234375</v>
      </c>
      <c r="E2772" s="6">
        <v>27471</v>
      </c>
      <c r="F2772" s="15">
        <f>D2772/C2772*100</f>
        <v>16.564724189036106</v>
      </c>
      <c r="G2772" s="22">
        <f>TRUNC(D2772/E2772*100,3)</f>
        <v>21.716999999999999</v>
      </c>
      <c r="H2772" s="7">
        <f>ROUND(D2772-D2771,3)</f>
        <v>-778.29</v>
      </c>
      <c r="I2772">
        <f>ROUND(H2772/D2771*100,3)</f>
        <v>-11.54</v>
      </c>
    </row>
    <row r="2773" spans="1:9" x14ac:dyDescent="0.25">
      <c r="A2773" s="14">
        <v>43946.5</v>
      </c>
      <c r="B2773" s="5">
        <f>A2773</f>
        <v>43946.5</v>
      </c>
      <c r="C2773" s="6">
        <v>37471.96484375</v>
      </c>
      <c r="D2773" s="6">
        <v>4576.79833984375</v>
      </c>
      <c r="E2773" s="6">
        <v>27471</v>
      </c>
      <c r="F2773" s="15">
        <f>D2773/C2773*100</f>
        <v>12.213926755450402</v>
      </c>
      <c r="G2773" s="22">
        <f>TRUNC(D2773/E2773*100,3)</f>
        <v>16.66</v>
      </c>
      <c r="H2773" s="7">
        <f>ROUND(D2773-D2772,3)</f>
        <v>-1389.32</v>
      </c>
      <c r="I2773">
        <f>ROUND(H2773/D2772*100,3)</f>
        <v>-23.286999999999999</v>
      </c>
    </row>
    <row r="2774" spans="1:9" x14ac:dyDescent="0.25">
      <c r="A2774" s="14">
        <v>43946.541666666664</v>
      </c>
      <c r="B2774" s="5">
        <f>A2774</f>
        <v>43946.541666666664</v>
      </c>
      <c r="C2774" s="6">
        <v>38695.54296875</v>
      </c>
      <c r="D2774" s="6">
        <v>3265.30078125</v>
      </c>
      <c r="E2774" s="6">
        <v>27471</v>
      </c>
      <c r="F2774" s="15">
        <f>D2774/C2774*100</f>
        <v>8.43844156389539</v>
      </c>
      <c r="G2774" s="22">
        <f>TRUNC(D2774/E2774*100,3)</f>
        <v>11.885999999999999</v>
      </c>
      <c r="H2774" s="7">
        <f>ROUND(D2774-D2773,3)</f>
        <v>-1311.498</v>
      </c>
      <c r="I2774">
        <f>ROUND(H2774/D2773*100,3)</f>
        <v>-28.655000000000001</v>
      </c>
    </row>
    <row r="2775" spans="1:9" x14ac:dyDescent="0.25">
      <c r="A2775" s="14">
        <v>43946.583333333336</v>
      </c>
      <c r="B2775" s="5">
        <f>A2775</f>
        <v>43946.583333333336</v>
      </c>
      <c r="C2775" s="6">
        <v>39169.109375</v>
      </c>
      <c r="D2775" s="6">
        <v>2544.082763671875</v>
      </c>
      <c r="E2775" s="6">
        <v>27471</v>
      </c>
      <c r="F2775" s="15">
        <f>D2775/C2775*100</f>
        <v>6.4951253788161356</v>
      </c>
      <c r="G2775" s="22">
        <f>TRUNC(D2775/E2775*100,3)</f>
        <v>9.26</v>
      </c>
      <c r="H2775" s="7">
        <f>ROUND(D2775-D2774,3)</f>
        <v>-721.21799999999996</v>
      </c>
      <c r="I2775">
        <f>ROUND(H2775/D2774*100,3)</f>
        <v>-22.087</v>
      </c>
    </row>
    <row r="2776" spans="1:9" x14ac:dyDescent="0.25">
      <c r="A2776" s="14">
        <v>43946.625</v>
      </c>
      <c r="B2776" s="5">
        <f>A2776</f>
        <v>43946.625</v>
      </c>
      <c r="C2776" s="6">
        <v>39265.30859375</v>
      </c>
      <c r="D2776" s="6">
        <v>2364.801025390625</v>
      </c>
      <c r="E2776" s="6">
        <v>27471</v>
      </c>
      <c r="F2776" s="15">
        <f>D2776/C2776*100</f>
        <v>6.0226217750063444</v>
      </c>
      <c r="G2776" s="22">
        <f>TRUNC(D2776/E2776*100,3)</f>
        <v>8.6080000000000005</v>
      </c>
      <c r="H2776" s="7">
        <f>ROUND(D2776-D2775,3)</f>
        <v>-179.28200000000001</v>
      </c>
      <c r="I2776">
        <f>ROUND(H2776/D2775*100,3)</f>
        <v>-7.0469999999999997</v>
      </c>
    </row>
    <row r="2777" spans="1:9" x14ac:dyDescent="0.25">
      <c r="A2777" s="14">
        <v>43946.666666666664</v>
      </c>
      <c r="B2777" s="5">
        <f>A2777</f>
        <v>43946.666666666664</v>
      </c>
      <c r="C2777" s="6">
        <v>39984.64453125</v>
      </c>
      <c r="D2777" s="6">
        <v>3099.873291015625</v>
      </c>
      <c r="E2777" s="6">
        <v>27471</v>
      </c>
      <c r="F2777" s="15">
        <f>D2777/C2777*100</f>
        <v>7.7526593705063931</v>
      </c>
      <c r="G2777" s="22">
        <f>TRUNC(D2777/E2777*100,3)</f>
        <v>11.284000000000001</v>
      </c>
      <c r="H2777" s="7">
        <f>ROUND(D2777-D2776,3)</f>
        <v>735.072</v>
      </c>
      <c r="I2777">
        <f>ROUND(H2777/D2776*100,3)</f>
        <v>31.084</v>
      </c>
    </row>
    <row r="2778" spans="1:9" x14ac:dyDescent="0.25">
      <c r="A2778" s="14">
        <v>43946.708333333336</v>
      </c>
      <c r="B2778" s="5">
        <f>A2778</f>
        <v>43946.708333333336</v>
      </c>
      <c r="C2778" s="6">
        <v>40770.75390625</v>
      </c>
      <c r="D2778" s="6">
        <v>3767.393310546875</v>
      </c>
      <c r="E2778" s="6">
        <v>27471</v>
      </c>
      <c r="F2778" s="15">
        <f>D2778/C2778*100</f>
        <v>9.2404308225689888</v>
      </c>
      <c r="G2778" s="22">
        <f>TRUNC(D2778/E2778*100,3)</f>
        <v>13.714</v>
      </c>
      <c r="H2778" s="7">
        <f>ROUND(D2778-D2777,3)</f>
        <v>667.52</v>
      </c>
      <c r="I2778">
        <f>ROUND(H2778/D2777*100,3)</f>
        <v>21.533999999999999</v>
      </c>
    </row>
    <row r="2779" spans="1:9" x14ac:dyDescent="0.25">
      <c r="A2779" s="14">
        <v>43946.75</v>
      </c>
      <c r="B2779" s="5">
        <f>A2779</f>
        <v>43946.75</v>
      </c>
      <c r="C2779" s="6">
        <v>40778.71484375</v>
      </c>
      <c r="D2779" s="6">
        <v>4483.14013671875</v>
      </c>
      <c r="E2779" s="6">
        <v>27471</v>
      </c>
      <c r="F2779" s="15">
        <f>D2779/C2779*100</f>
        <v>10.993823993464728</v>
      </c>
      <c r="G2779" s="22">
        <f>TRUNC(D2779/E2779*100,3)</f>
        <v>16.318999999999999</v>
      </c>
      <c r="H2779" s="7">
        <f>ROUND(D2779-D2778,3)</f>
        <v>715.74699999999996</v>
      </c>
      <c r="I2779">
        <f>ROUND(H2779/D2778*100,3)</f>
        <v>18.998000000000001</v>
      </c>
    </row>
    <row r="2780" spans="1:9" x14ac:dyDescent="0.25">
      <c r="A2780" s="14">
        <v>43946.791666666664</v>
      </c>
      <c r="B2780" s="5">
        <f>A2780</f>
        <v>43946.791666666664</v>
      </c>
      <c r="C2780" s="6">
        <v>39841.2890625</v>
      </c>
      <c r="D2780" s="6">
        <v>4571.5400390625</v>
      </c>
      <c r="E2780" s="6">
        <v>27471</v>
      </c>
      <c r="F2780" s="15">
        <f>D2780/C2780*100</f>
        <v>11.474377829218865</v>
      </c>
      <c r="G2780" s="22">
        <f>TRUNC(D2780/E2780*100,3)</f>
        <v>16.640999999999998</v>
      </c>
      <c r="H2780" s="7">
        <f>ROUND(D2780-D2779,3)</f>
        <v>88.4</v>
      </c>
      <c r="I2780">
        <f>ROUND(H2780/D2779*100,3)</f>
        <v>1.972</v>
      </c>
    </row>
    <row r="2781" spans="1:9" x14ac:dyDescent="0.25">
      <c r="A2781" s="14">
        <v>43946.833333333336</v>
      </c>
      <c r="B2781" s="5">
        <f>A2781</f>
        <v>43946.833333333336</v>
      </c>
      <c r="C2781" s="6">
        <v>38926.36328125</v>
      </c>
      <c r="D2781" s="6">
        <v>4871.87744140625</v>
      </c>
      <c r="E2781" s="6">
        <v>27471</v>
      </c>
      <c r="F2781" s="15">
        <f>D2781/C2781*100</f>
        <v>12.515624452780386</v>
      </c>
      <c r="G2781" s="22">
        <f>TRUNC(D2781/E2781*100,3)</f>
        <v>17.734000000000002</v>
      </c>
      <c r="H2781" s="7">
        <f>ROUND(D2781-D2780,3)</f>
        <v>300.33699999999999</v>
      </c>
      <c r="I2781">
        <f>ROUND(H2781/D2780*100,3)</f>
        <v>6.57</v>
      </c>
    </row>
    <row r="2782" spans="1:9" x14ac:dyDescent="0.25">
      <c r="A2782" s="14">
        <v>43946.875</v>
      </c>
      <c r="B2782" s="5">
        <f>A2782</f>
        <v>43946.875</v>
      </c>
      <c r="C2782" s="6">
        <v>38535.7734375</v>
      </c>
      <c r="D2782" s="6">
        <v>6946.4169921875</v>
      </c>
      <c r="E2782" s="6">
        <v>27471</v>
      </c>
      <c r="F2782" s="15">
        <f>D2782/C2782*100</f>
        <v>18.025892236089884</v>
      </c>
      <c r="G2782" s="22">
        <f>TRUNC(D2782/E2782*100,3)</f>
        <v>25.286000000000001</v>
      </c>
      <c r="H2782" s="7">
        <f>ROUND(D2782-D2781,3)</f>
        <v>2074.54</v>
      </c>
      <c r="I2782">
        <f>ROUND(H2782/D2781*100,3)</f>
        <v>42.582000000000001</v>
      </c>
    </row>
    <row r="2783" spans="1:9" x14ac:dyDescent="0.25">
      <c r="A2783" s="14">
        <v>43946.916666666664</v>
      </c>
      <c r="B2783" s="5">
        <f>A2783</f>
        <v>43946.916666666664</v>
      </c>
      <c r="C2783" s="6">
        <v>36599.5390625</v>
      </c>
      <c r="D2783" s="6">
        <v>9607.9765625</v>
      </c>
      <c r="E2783" s="6">
        <v>27471</v>
      </c>
      <c r="F2783" s="15">
        <f>D2783/C2783*100</f>
        <v>26.251632694315436</v>
      </c>
      <c r="G2783" s="22">
        <f>TRUNC(D2783/E2783*100,3)</f>
        <v>34.973999999999997</v>
      </c>
      <c r="H2783" s="7">
        <f>ROUND(D2783-D2782,3)</f>
        <v>2661.56</v>
      </c>
      <c r="I2783">
        <f>ROUND(H2783/D2782*100,3)</f>
        <v>38.316000000000003</v>
      </c>
    </row>
    <row r="2784" spans="1:9" x14ac:dyDescent="0.25">
      <c r="A2784" s="14">
        <v>43946.958333333336</v>
      </c>
      <c r="B2784" s="5">
        <f>A2784</f>
        <v>43946.958333333336</v>
      </c>
      <c r="C2784" s="6">
        <v>34478.23828125</v>
      </c>
      <c r="D2784" s="6">
        <v>11026.0537109375</v>
      </c>
      <c r="E2784" s="6">
        <v>27471</v>
      </c>
      <c r="F2784" s="15">
        <f>D2784/C2784*100</f>
        <v>31.979747981884859</v>
      </c>
      <c r="G2784" s="22">
        <f>TRUNC(D2784/E2784*100,3)</f>
        <v>40.137</v>
      </c>
      <c r="H2784" s="7">
        <f>ROUND(D2784-D2783,3)</f>
        <v>1418.077</v>
      </c>
      <c r="I2784">
        <f>ROUND(H2784/D2783*100,3)</f>
        <v>14.759</v>
      </c>
    </row>
    <row r="2785" spans="1:9" x14ac:dyDescent="0.25">
      <c r="A2785" s="14">
        <v>43947</v>
      </c>
      <c r="B2785" s="5">
        <f>A2785</f>
        <v>43947</v>
      </c>
      <c r="C2785" s="6">
        <v>32341.73828125</v>
      </c>
      <c r="D2785" s="6">
        <v>12475.8984375</v>
      </c>
      <c r="E2785" s="6">
        <v>27471</v>
      </c>
      <c r="F2785" s="15">
        <f>D2785/C2785*100</f>
        <v>38.575225391434373</v>
      </c>
      <c r="G2785" s="22">
        <f>TRUNC(D2785/E2785*100,3)</f>
        <v>45.414000000000001</v>
      </c>
      <c r="H2785" s="7">
        <f>ROUND(D2785-D2784,3)</f>
        <v>1449.845</v>
      </c>
      <c r="I2785">
        <f>ROUND(H2785/D2784*100,3)</f>
        <v>13.148999999999999</v>
      </c>
    </row>
    <row r="2786" spans="1:9" x14ac:dyDescent="0.25">
      <c r="A2786" s="14">
        <v>43947.041666666664</v>
      </c>
      <c r="B2786" s="5">
        <f>A2786</f>
        <v>43947.041666666664</v>
      </c>
      <c r="C2786" s="6">
        <v>30492.49609375</v>
      </c>
      <c r="D2786" s="6">
        <v>11684.6572265625</v>
      </c>
      <c r="E2786" s="6">
        <v>27471</v>
      </c>
      <c r="F2786" s="15">
        <f>D2786/C2786*100</f>
        <v>38.319779366824243</v>
      </c>
      <c r="G2786" s="22">
        <f>TRUNC(D2786/E2786*100,3)</f>
        <v>42.533999999999999</v>
      </c>
      <c r="H2786" s="7">
        <f>ROUND(D2786-D2785,3)</f>
        <v>-791.24099999999999</v>
      </c>
      <c r="I2786">
        <f>ROUND(H2786/D2785*100,3)</f>
        <v>-6.3419999999999996</v>
      </c>
    </row>
    <row r="2787" spans="1:9" x14ac:dyDescent="0.25">
      <c r="A2787" s="14">
        <v>43947.083333333336</v>
      </c>
      <c r="B2787" s="5">
        <f>A2787</f>
        <v>43947.083333333336</v>
      </c>
      <c r="C2787" s="6">
        <v>29071.576171875</v>
      </c>
      <c r="D2787" s="6">
        <v>12124.82421875</v>
      </c>
      <c r="E2787" s="6">
        <v>27471</v>
      </c>
      <c r="F2787" s="15">
        <f>D2787/C2787*100</f>
        <v>41.706800302351816</v>
      </c>
      <c r="G2787" s="22">
        <f>TRUNC(D2787/E2787*100,3)</f>
        <v>44.136000000000003</v>
      </c>
      <c r="H2787" s="7">
        <f>ROUND(D2787-D2786,3)</f>
        <v>440.16699999999997</v>
      </c>
      <c r="I2787">
        <f>ROUND(H2787/D2786*100,3)</f>
        <v>3.7669999999999999</v>
      </c>
    </row>
    <row r="2788" spans="1:9" x14ac:dyDescent="0.25">
      <c r="A2788" s="14">
        <v>43947.125</v>
      </c>
      <c r="B2788" s="5">
        <f>A2788</f>
        <v>43947.125</v>
      </c>
      <c r="C2788" s="6">
        <v>28261.80859375</v>
      </c>
      <c r="D2788" s="6">
        <v>12665.8203125</v>
      </c>
      <c r="E2788" s="6">
        <v>27471</v>
      </c>
      <c r="F2788" s="15">
        <f>D2788/C2788*100</f>
        <v>44.816028919327557</v>
      </c>
      <c r="G2788" s="22">
        <f>TRUNC(D2788/E2788*100,3)</f>
        <v>46.106000000000002</v>
      </c>
      <c r="H2788" s="7">
        <f>ROUND(D2788-D2787,3)</f>
        <v>540.99599999999998</v>
      </c>
      <c r="I2788">
        <f>ROUND(H2788/D2787*100,3)</f>
        <v>4.4619999999999997</v>
      </c>
    </row>
    <row r="2789" spans="1:9" x14ac:dyDescent="0.25">
      <c r="A2789" s="14">
        <v>43947.166666666664</v>
      </c>
      <c r="B2789" s="5">
        <f>A2789</f>
        <v>43947.166666666664</v>
      </c>
      <c r="C2789" s="6">
        <v>27766.15625</v>
      </c>
      <c r="D2789" s="6">
        <v>12510.9453125</v>
      </c>
      <c r="E2789" s="6">
        <v>27471</v>
      </c>
      <c r="F2789" s="15">
        <f>D2789/C2789*100</f>
        <v>45.058254372172954</v>
      </c>
      <c r="G2789" s="22">
        <f>TRUNC(D2789/E2789*100,3)</f>
        <v>45.542000000000002</v>
      </c>
      <c r="H2789" s="7">
        <f>ROUND(D2789-D2788,3)</f>
        <v>-154.875</v>
      </c>
      <c r="I2789">
        <f>ROUND(H2789/D2788*100,3)</f>
        <v>-1.2230000000000001</v>
      </c>
    </row>
    <row r="2790" spans="1:9" x14ac:dyDescent="0.25">
      <c r="A2790" s="14">
        <v>43947.208333333336</v>
      </c>
      <c r="B2790" s="5">
        <f>A2790</f>
        <v>43947.208333333336</v>
      </c>
      <c r="C2790" s="6">
        <v>27593.962890625</v>
      </c>
      <c r="D2790" s="6">
        <v>12161.802734375</v>
      </c>
      <c r="E2790" s="6">
        <v>27471</v>
      </c>
      <c r="F2790" s="15">
        <f>D2790/C2790*100</f>
        <v>44.074143255831338</v>
      </c>
      <c r="G2790" s="22">
        <f>TRUNC(D2790/E2790*100,3)</f>
        <v>44.271000000000001</v>
      </c>
      <c r="H2790" s="7">
        <f>ROUND(D2790-D2789,3)</f>
        <v>-349.14299999999997</v>
      </c>
      <c r="I2790">
        <f>ROUND(H2790/D2789*100,3)</f>
        <v>-2.7909999999999999</v>
      </c>
    </row>
    <row r="2791" spans="1:9" x14ac:dyDescent="0.25">
      <c r="A2791" s="14">
        <v>43947.25</v>
      </c>
      <c r="B2791" s="5">
        <f>A2791</f>
        <v>43947.25</v>
      </c>
      <c r="C2791" s="6">
        <v>27749.88671875</v>
      </c>
      <c r="D2791" s="6">
        <v>11829.4560546875</v>
      </c>
      <c r="E2791" s="6">
        <v>27471</v>
      </c>
      <c r="F2791" s="15">
        <f>D2791/C2791*100</f>
        <v>42.628844487118542</v>
      </c>
      <c r="G2791" s="22">
        <f>TRUNC(D2791/E2791*100,3)</f>
        <v>43.061</v>
      </c>
      <c r="H2791" s="7">
        <f>ROUND(D2791-D2790,3)</f>
        <v>-332.34699999999998</v>
      </c>
      <c r="I2791">
        <f>ROUND(H2791/D2790*100,3)</f>
        <v>-2.7330000000000001</v>
      </c>
    </row>
    <row r="2792" spans="1:9" x14ac:dyDescent="0.25">
      <c r="A2792" s="14">
        <v>43947.291666666664</v>
      </c>
      <c r="B2792" s="5">
        <f>A2792</f>
        <v>43947.291666666664</v>
      </c>
      <c r="C2792" s="6">
        <v>27721.208984375</v>
      </c>
      <c r="D2792" s="6">
        <v>11736.685546875</v>
      </c>
      <c r="E2792" s="6">
        <v>27471</v>
      </c>
      <c r="F2792" s="15">
        <f>D2792/C2792*100</f>
        <v>42.338288901794854</v>
      </c>
      <c r="G2792" s="22">
        <f>TRUNC(D2792/E2792*100,3)</f>
        <v>42.722999999999999</v>
      </c>
      <c r="H2792" s="7">
        <f>ROUND(D2792-D2791,3)</f>
        <v>-92.771000000000001</v>
      </c>
      <c r="I2792">
        <f>ROUND(H2792/D2791*100,3)</f>
        <v>-0.78400000000000003</v>
      </c>
    </row>
    <row r="2793" spans="1:9" x14ac:dyDescent="0.25">
      <c r="A2793" s="14">
        <v>43947.333333333336</v>
      </c>
      <c r="B2793" s="5">
        <f>A2793</f>
        <v>43947.333333333336</v>
      </c>
      <c r="C2793" s="6">
        <v>28457.0625</v>
      </c>
      <c r="D2793" s="6">
        <v>11743.4462890625</v>
      </c>
      <c r="E2793" s="6">
        <v>27471</v>
      </c>
      <c r="F2793" s="15">
        <f>D2793/C2793*100</f>
        <v>41.267247064107551</v>
      </c>
      <c r="G2793" s="22">
        <f>TRUNC(D2793/E2793*100,3)</f>
        <v>42.747999999999998</v>
      </c>
      <c r="H2793" s="7">
        <f>ROUND(D2793-D2792,3)</f>
        <v>6.7610000000000001</v>
      </c>
      <c r="I2793">
        <f>ROUND(H2793/D2792*100,3)</f>
        <v>5.8000000000000003E-2</v>
      </c>
    </row>
    <row r="2794" spans="1:9" x14ac:dyDescent="0.25">
      <c r="A2794" s="14">
        <v>43947.375</v>
      </c>
      <c r="B2794" s="5">
        <f>A2794</f>
        <v>43947.375</v>
      </c>
      <c r="C2794" s="6">
        <v>30294.87890625</v>
      </c>
      <c r="D2794" s="6">
        <v>10873.2685546875</v>
      </c>
      <c r="E2794" s="6">
        <v>27471</v>
      </c>
      <c r="F2794" s="15">
        <f>D2794/C2794*100</f>
        <v>35.891440887866644</v>
      </c>
      <c r="G2794" s="22">
        <f>TRUNC(D2794/E2794*100,3)</f>
        <v>39.58</v>
      </c>
      <c r="H2794" s="7">
        <f>ROUND(D2794-D2793,3)</f>
        <v>-870.178</v>
      </c>
      <c r="I2794">
        <f>ROUND(H2794/D2793*100,3)</f>
        <v>-7.41</v>
      </c>
    </row>
    <row r="2795" spans="1:9" x14ac:dyDescent="0.25">
      <c r="A2795" s="14">
        <v>43947.416666666664</v>
      </c>
      <c r="B2795" s="5">
        <f>A2795</f>
        <v>43947.416666666664</v>
      </c>
      <c r="C2795" s="6">
        <v>32356.701171875</v>
      </c>
      <c r="D2795" s="6">
        <v>13136.2275390625</v>
      </c>
      <c r="E2795" s="6">
        <v>27471</v>
      </c>
      <c r="F2795" s="15">
        <f>D2795/C2795*100</f>
        <v>40.598166881365316</v>
      </c>
      <c r="G2795" s="22">
        <f>TRUNC(D2795/E2795*100,3)</f>
        <v>47.817999999999998</v>
      </c>
      <c r="H2795" s="7">
        <f>ROUND(D2795-D2794,3)</f>
        <v>2262.9589999999998</v>
      </c>
      <c r="I2795">
        <f>ROUND(H2795/D2794*100,3)</f>
        <v>20.812000000000001</v>
      </c>
    </row>
    <row r="2796" spans="1:9" x14ac:dyDescent="0.25">
      <c r="A2796" s="14">
        <v>43947.458333333336</v>
      </c>
      <c r="B2796" s="5">
        <f>A2796</f>
        <v>43947.458333333336</v>
      </c>
      <c r="C2796" s="6">
        <v>34350.51953125</v>
      </c>
      <c r="D2796" s="6">
        <v>13885.486328125</v>
      </c>
      <c r="E2796" s="6">
        <v>27471</v>
      </c>
      <c r="F2796" s="15">
        <f>D2796/C2796*100</f>
        <v>40.422929602251969</v>
      </c>
      <c r="G2796" s="22">
        <f>TRUNC(D2796/E2796*100,3)</f>
        <v>50.545000000000002</v>
      </c>
      <c r="H2796" s="7">
        <f>ROUND(D2796-D2795,3)</f>
        <v>749.25900000000001</v>
      </c>
      <c r="I2796">
        <f>ROUND(H2796/D2795*100,3)</f>
        <v>5.7039999999999997</v>
      </c>
    </row>
    <row r="2797" spans="1:9" x14ac:dyDescent="0.25">
      <c r="A2797" s="14">
        <v>43947.5</v>
      </c>
      <c r="B2797" s="5">
        <f>A2797</f>
        <v>43947.5</v>
      </c>
      <c r="C2797" s="6">
        <v>36276.44140625</v>
      </c>
      <c r="D2797" s="6">
        <v>14401.4375</v>
      </c>
      <c r="E2797" s="6">
        <v>27471</v>
      </c>
      <c r="F2797" s="15">
        <f>D2797/C2797*100</f>
        <v>39.699146172366298</v>
      </c>
      <c r="G2797" s="22">
        <f>TRUNC(D2797/E2797*100,3)</f>
        <v>52.423999999999999</v>
      </c>
      <c r="H2797" s="7">
        <f>ROUND(D2797-D2796,3)</f>
        <v>515.95100000000002</v>
      </c>
      <c r="I2797">
        <f>ROUND(H2797/D2796*100,3)</f>
        <v>3.7160000000000002</v>
      </c>
    </row>
    <row r="2798" spans="1:9" x14ac:dyDescent="0.25">
      <c r="A2798" s="14">
        <v>43947.541666666664</v>
      </c>
      <c r="B2798" s="5">
        <f>A2798</f>
        <v>43947.541666666664</v>
      </c>
      <c r="C2798" s="6">
        <v>38348.6796875</v>
      </c>
      <c r="D2798" s="6">
        <v>15080.8291015625</v>
      </c>
      <c r="E2798" s="6">
        <v>27471</v>
      </c>
      <c r="F2798" s="15">
        <f>D2798/C2798*100</f>
        <v>39.325549730668286</v>
      </c>
      <c r="G2798" s="22">
        <f>TRUNC(D2798/E2798*100,3)</f>
        <v>54.896999999999998</v>
      </c>
      <c r="H2798" s="7">
        <f>ROUND(D2798-D2797,3)</f>
        <v>679.39200000000005</v>
      </c>
      <c r="I2798">
        <f>ROUND(H2798/D2797*100,3)</f>
        <v>4.718</v>
      </c>
    </row>
    <row r="2799" spans="1:9" x14ac:dyDescent="0.25">
      <c r="A2799" s="14">
        <v>43947.583333333336</v>
      </c>
      <c r="B2799" s="5">
        <f>A2799</f>
        <v>43947.583333333336</v>
      </c>
      <c r="C2799" s="6">
        <v>40334.20703125</v>
      </c>
      <c r="D2799" s="6">
        <v>15467.1904296875</v>
      </c>
      <c r="E2799" s="6">
        <v>27471</v>
      </c>
      <c r="F2799" s="15">
        <f>D2799/C2799*100</f>
        <v>38.347575341456157</v>
      </c>
      <c r="G2799" s="22">
        <f>TRUNC(D2799/E2799*100,3)</f>
        <v>56.302999999999997</v>
      </c>
      <c r="H2799" s="7">
        <f>ROUND(D2799-D2798,3)</f>
        <v>386.36099999999999</v>
      </c>
      <c r="I2799">
        <f>ROUND(H2799/D2798*100,3)</f>
        <v>2.5619999999999998</v>
      </c>
    </row>
    <row r="2800" spans="1:9" x14ac:dyDescent="0.25">
      <c r="A2800" s="14">
        <v>43947.625</v>
      </c>
      <c r="B2800" s="5">
        <f>A2800</f>
        <v>43947.625</v>
      </c>
      <c r="C2800" s="6">
        <v>42266.3515625</v>
      </c>
      <c r="D2800" s="6">
        <v>15482.2744140625</v>
      </c>
      <c r="E2800" s="6">
        <v>27471</v>
      </c>
      <c r="F2800" s="15">
        <f>D2800/C2800*100</f>
        <v>36.630259867991178</v>
      </c>
      <c r="G2800" s="22">
        <f>TRUNC(D2800/E2800*100,3)</f>
        <v>56.357999999999997</v>
      </c>
      <c r="H2800" s="7">
        <f>ROUND(D2800-D2799,3)</f>
        <v>15.084</v>
      </c>
      <c r="I2800">
        <f>ROUND(H2800/D2799*100,3)</f>
        <v>9.8000000000000004E-2</v>
      </c>
    </row>
    <row r="2801" spans="1:9" x14ac:dyDescent="0.25">
      <c r="A2801" s="14">
        <v>43947.666666666664</v>
      </c>
      <c r="B2801" s="5">
        <f>A2801</f>
        <v>43947.666666666664</v>
      </c>
      <c r="C2801" s="6">
        <v>44020.3984375</v>
      </c>
      <c r="D2801" s="6">
        <v>15768.1689453125</v>
      </c>
      <c r="E2801" s="6">
        <v>27471</v>
      </c>
      <c r="F2801" s="15">
        <f>D2801/C2801*100</f>
        <v>35.820141354922278</v>
      </c>
      <c r="G2801" s="22">
        <f>TRUNC(D2801/E2801*100,3)</f>
        <v>57.399000000000001</v>
      </c>
      <c r="H2801" s="7">
        <f>ROUND(D2801-D2800,3)</f>
        <v>285.89499999999998</v>
      </c>
      <c r="I2801">
        <f>ROUND(H2801/D2800*100,3)</f>
        <v>1.847</v>
      </c>
    </row>
    <row r="2802" spans="1:9" x14ac:dyDescent="0.25">
      <c r="A2802" s="14">
        <v>43947.708333333336</v>
      </c>
      <c r="B2802" s="5">
        <f>A2802</f>
        <v>43947.708333333336</v>
      </c>
      <c r="C2802" s="6">
        <v>45112.6796875</v>
      </c>
      <c r="D2802" s="6">
        <v>16538.072265625</v>
      </c>
      <c r="E2802" s="6">
        <v>27471</v>
      </c>
      <c r="F2802" s="15">
        <f>D2802/C2802*100</f>
        <v>36.659476626495838</v>
      </c>
      <c r="G2802" s="22">
        <f>TRUNC(D2802/E2802*100,3)</f>
        <v>60.201000000000001</v>
      </c>
      <c r="H2802" s="7">
        <f>ROUND(D2802-D2801,3)</f>
        <v>769.90300000000002</v>
      </c>
      <c r="I2802">
        <f>ROUND(H2802/D2801*100,3)</f>
        <v>4.883</v>
      </c>
    </row>
    <row r="2803" spans="1:9" x14ac:dyDescent="0.25">
      <c r="A2803" s="14">
        <v>43947.75</v>
      </c>
      <c r="B2803" s="5">
        <f>A2803</f>
        <v>43947.75</v>
      </c>
      <c r="C2803" s="6">
        <v>45347.29296875</v>
      </c>
      <c r="D2803" s="6">
        <v>16959.478515625</v>
      </c>
      <c r="E2803" s="6">
        <v>27471</v>
      </c>
      <c r="F2803" s="15">
        <f>D2803/C2803*100</f>
        <v>37.399097951254149</v>
      </c>
      <c r="G2803" s="22">
        <f>TRUNC(D2803/E2803*100,3)</f>
        <v>61.734999999999999</v>
      </c>
      <c r="H2803" s="7">
        <f>ROUND(D2803-D2802,3)</f>
        <v>421.40600000000001</v>
      </c>
      <c r="I2803">
        <f>ROUND(H2803/D2802*100,3)</f>
        <v>2.548</v>
      </c>
    </row>
    <row r="2804" spans="1:9" x14ac:dyDescent="0.25">
      <c r="A2804" s="14">
        <v>43947.791666666664</v>
      </c>
      <c r="B2804" s="5">
        <f>A2804</f>
        <v>43947.791666666664</v>
      </c>
      <c r="C2804" s="6">
        <v>44113.41796875</v>
      </c>
      <c r="D2804" s="6">
        <v>17311.611328125</v>
      </c>
      <c r="E2804" s="6">
        <v>27471</v>
      </c>
      <c r="F2804" s="15">
        <f>D2804/C2804*100</f>
        <v>39.243414192907402</v>
      </c>
      <c r="G2804" s="22">
        <f>TRUNC(D2804/E2804*100,3)</f>
        <v>63.017000000000003</v>
      </c>
      <c r="H2804" s="7">
        <f>ROUND(D2804-D2803,3)</f>
        <v>352.13299999999998</v>
      </c>
      <c r="I2804">
        <f>ROUND(H2804/D2803*100,3)</f>
        <v>2.0760000000000001</v>
      </c>
    </row>
    <row r="2805" spans="1:9" x14ac:dyDescent="0.25">
      <c r="A2805" s="14">
        <v>43947.833333333336</v>
      </c>
      <c r="B2805" s="5">
        <f>A2805</f>
        <v>43947.833333333336</v>
      </c>
      <c r="C2805" s="6">
        <v>42160.0078125</v>
      </c>
      <c r="D2805" s="6">
        <v>17484.9921875</v>
      </c>
      <c r="E2805" s="6">
        <v>27471</v>
      </c>
      <c r="F2805" s="15">
        <f>D2805/C2805*100</f>
        <v>41.472933936022386</v>
      </c>
      <c r="G2805" s="22">
        <f>TRUNC(D2805/E2805*100,3)</f>
        <v>63.648000000000003</v>
      </c>
      <c r="H2805" s="7">
        <f>ROUND(D2805-D2804,3)</f>
        <v>173.381</v>
      </c>
      <c r="I2805">
        <f>ROUND(H2805/D2804*100,3)</f>
        <v>1.002</v>
      </c>
    </row>
    <row r="2806" spans="1:9" x14ac:dyDescent="0.25">
      <c r="A2806" s="14">
        <v>43947.875</v>
      </c>
      <c r="B2806" s="5">
        <f>A2806</f>
        <v>43947.875</v>
      </c>
      <c r="C2806" s="6">
        <v>41804.08984375</v>
      </c>
      <c r="D2806" s="6">
        <v>19112.634765625</v>
      </c>
      <c r="E2806" s="6">
        <v>27471</v>
      </c>
      <c r="F2806" s="15">
        <f>D2806/C2806*100</f>
        <v>45.719533273088281</v>
      </c>
      <c r="G2806" s="22">
        <f>TRUNC(D2806/E2806*100,3)</f>
        <v>69.572999999999993</v>
      </c>
      <c r="H2806" s="7">
        <f>ROUND(D2806-D2805,3)</f>
        <v>1627.643</v>
      </c>
      <c r="I2806">
        <f>ROUND(H2806/D2805*100,3)</f>
        <v>9.3089999999999993</v>
      </c>
    </row>
    <row r="2807" spans="1:9" x14ac:dyDescent="0.25">
      <c r="A2807" s="14">
        <v>43947.916666666664</v>
      </c>
      <c r="B2807" s="5">
        <f>A2807</f>
        <v>43947.916666666664</v>
      </c>
      <c r="C2807" s="6">
        <v>39437.23046875</v>
      </c>
      <c r="D2807" s="6">
        <v>19127.044921875</v>
      </c>
      <c r="E2807" s="6">
        <v>27471</v>
      </c>
      <c r="F2807" s="15">
        <f>D2807/C2807*100</f>
        <v>48.499969938384083</v>
      </c>
      <c r="G2807" s="22">
        <f>TRUNC(D2807/E2807*100,3)</f>
        <v>69.626000000000005</v>
      </c>
      <c r="H2807" s="7">
        <f>ROUND(D2807-D2806,3)</f>
        <v>14.41</v>
      </c>
      <c r="I2807">
        <f>ROUND(H2807/D2806*100,3)</f>
        <v>7.4999999999999997E-2</v>
      </c>
    </row>
    <row r="2808" spans="1:9" x14ac:dyDescent="0.25">
      <c r="A2808" s="14">
        <v>43947.958333333336</v>
      </c>
      <c r="B2808" s="5">
        <f>A2808</f>
        <v>43947.958333333336</v>
      </c>
      <c r="C2808" s="6">
        <v>36580.00390625</v>
      </c>
      <c r="D2808" s="6">
        <v>18528.4140625</v>
      </c>
      <c r="E2808" s="6">
        <v>27471</v>
      </c>
      <c r="F2808" s="15">
        <f>D2808/C2808*100</f>
        <v>50.651755286811941</v>
      </c>
      <c r="G2808" s="22">
        <f>TRUNC(D2808/E2808*100,3)</f>
        <v>67.447000000000003</v>
      </c>
      <c r="H2808" s="7">
        <f>ROUND(D2808-D2807,3)</f>
        <v>-598.63099999999997</v>
      </c>
      <c r="I2808">
        <f>ROUND(H2808/D2807*100,3)</f>
        <v>-3.13</v>
      </c>
    </row>
    <row r="2809" spans="1:9" x14ac:dyDescent="0.25">
      <c r="A2809" s="14">
        <v>43948</v>
      </c>
      <c r="B2809" s="5">
        <f>A2809</f>
        <v>43948</v>
      </c>
      <c r="C2809" s="6">
        <v>33604.046875</v>
      </c>
      <c r="D2809" s="6">
        <v>17753.94140625</v>
      </c>
      <c r="E2809" s="6">
        <v>27471</v>
      </c>
      <c r="F2809" s="15">
        <f>D2809/C2809*100</f>
        <v>52.832748008866112</v>
      </c>
      <c r="G2809" s="22">
        <f>TRUNC(D2809/E2809*100,3)</f>
        <v>64.626999999999995</v>
      </c>
      <c r="H2809" s="7">
        <f>ROUND(D2809-D2808,3)</f>
        <v>-774.47299999999996</v>
      </c>
      <c r="I2809">
        <f>ROUND(H2809/D2808*100,3)</f>
        <v>-4.18</v>
      </c>
    </row>
    <row r="2810" spans="1:9" x14ac:dyDescent="0.25">
      <c r="A2810" s="14">
        <v>43948.041666666664</v>
      </c>
      <c r="B2810" s="5">
        <f>A2810</f>
        <v>43948.041666666664</v>
      </c>
      <c r="C2810" s="6">
        <v>31384.173828125</v>
      </c>
      <c r="D2810" s="6">
        <v>17289.94140625</v>
      </c>
      <c r="E2810" s="6">
        <v>27471</v>
      </c>
      <c r="F2810" s="15">
        <f>D2810/C2810*100</f>
        <v>55.091274669003965</v>
      </c>
      <c r="G2810" s="22">
        <f>TRUNC(D2810/E2810*100,3)</f>
        <v>62.938000000000002</v>
      </c>
      <c r="H2810" s="7">
        <f>ROUND(D2810-D2809,3)</f>
        <v>-464</v>
      </c>
      <c r="I2810">
        <f>ROUND(H2810/D2809*100,3)</f>
        <v>-2.6139999999999999</v>
      </c>
    </row>
    <row r="2811" spans="1:9" x14ac:dyDescent="0.25">
      <c r="A2811" s="14">
        <v>43948.083333333336</v>
      </c>
      <c r="B2811" s="5">
        <f>A2811</f>
        <v>43948.083333333336</v>
      </c>
      <c r="C2811" s="6">
        <v>29957.13671875</v>
      </c>
      <c r="D2811" s="6">
        <v>16321.998046875</v>
      </c>
      <c r="E2811" s="6">
        <v>27471</v>
      </c>
      <c r="F2811" s="15">
        <f>D2811/C2811*100</f>
        <v>54.484506313512782</v>
      </c>
      <c r="G2811" s="22">
        <f>TRUNC(D2811/E2811*100,3)</f>
        <v>59.414999999999999</v>
      </c>
      <c r="H2811" s="7">
        <f>ROUND(D2811-D2810,3)</f>
        <v>-967.94299999999998</v>
      </c>
      <c r="I2811">
        <f>ROUND(H2811/D2810*100,3)</f>
        <v>-5.5979999999999999</v>
      </c>
    </row>
    <row r="2812" spans="1:9" x14ac:dyDescent="0.25">
      <c r="A2812" s="14">
        <v>43948.125</v>
      </c>
      <c r="B2812" s="5">
        <f>A2812</f>
        <v>43948.125</v>
      </c>
      <c r="C2812" s="6">
        <v>29115.515625</v>
      </c>
      <c r="D2812" s="6">
        <v>15850.67578125</v>
      </c>
      <c r="E2812" s="6">
        <v>27471</v>
      </c>
      <c r="F2812" s="15">
        <f>D2812/C2812*100</f>
        <v>54.440649396021136</v>
      </c>
      <c r="G2812" s="22">
        <f>TRUNC(D2812/E2812*100,3)</f>
        <v>57.698999999999998</v>
      </c>
      <c r="H2812" s="7">
        <f>ROUND(D2812-D2811,3)</f>
        <v>-471.322</v>
      </c>
      <c r="I2812">
        <f>ROUND(H2812/D2811*100,3)</f>
        <v>-2.8879999999999999</v>
      </c>
    </row>
    <row r="2813" spans="1:9" x14ac:dyDescent="0.25">
      <c r="A2813" s="14">
        <v>43948.166666666664</v>
      </c>
      <c r="B2813" s="5">
        <f>A2813</f>
        <v>43948.166666666664</v>
      </c>
      <c r="C2813" s="6">
        <v>28893.298828125</v>
      </c>
      <c r="D2813" s="6">
        <v>15467.28515625</v>
      </c>
      <c r="E2813" s="6">
        <v>27471</v>
      </c>
      <c r="F2813" s="15">
        <f>D2813/C2813*100</f>
        <v>53.532430645108633</v>
      </c>
      <c r="G2813" s="22">
        <f>TRUNC(D2813/E2813*100,3)</f>
        <v>56.304000000000002</v>
      </c>
      <c r="H2813" s="7">
        <f>ROUND(D2813-D2812,3)</f>
        <v>-383.39100000000002</v>
      </c>
      <c r="I2813">
        <f>ROUND(H2813/D2812*100,3)</f>
        <v>-2.419</v>
      </c>
    </row>
    <row r="2814" spans="1:9" x14ac:dyDescent="0.25">
      <c r="A2814" s="14">
        <v>43948.208333333336</v>
      </c>
      <c r="B2814" s="5">
        <f>A2814</f>
        <v>43948.208333333336</v>
      </c>
      <c r="C2814" s="6">
        <v>29240.3359375</v>
      </c>
      <c r="D2814" s="6">
        <v>15889.259765625</v>
      </c>
      <c r="E2814" s="6">
        <v>27471</v>
      </c>
      <c r="F2814" s="15">
        <f>D2814/C2814*100</f>
        <v>54.340209358701038</v>
      </c>
      <c r="G2814" s="22">
        <f>TRUNC(D2814/E2814*100,3)</f>
        <v>57.84</v>
      </c>
      <c r="H2814" s="7">
        <f>ROUND(D2814-D2813,3)</f>
        <v>421.97500000000002</v>
      </c>
      <c r="I2814">
        <f>ROUND(H2814/D2813*100,3)</f>
        <v>2.7280000000000002</v>
      </c>
    </row>
    <row r="2815" spans="1:9" x14ac:dyDescent="0.25">
      <c r="A2815" s="14">
        <v>43948.25</v>
      </c>
      <c r="B2815" s="5">
        <f>A2815</f>
        <v>43948.25</v>
      </c>
      <c r="C2815" s="6">
        <v>30486.791015625</v>
      </c>
      <c r="D2815" s="6">
        <v>15516.1904296875</v>
      </c>
      <c r="E2815" s="6">
        <v>27471</v>
      </c>
      <c r="F2815" s="15">
        <f>D2815/C2815*100</f>
        <v>50.89479709994793</v>
      </c>
      <c r="G2815" s="22">
        <f>TRUNC(D2815/E2815*100,3)</f>
        <v>56.481999999999999</v>
      </c>
      <c r="H2815" s="7">
        <f>ROUND(D2815-D2814,3)</f>
        <v>-373.06900000000002</v>
      </c>
      <c r="I2815">
        <f>ROUND(H2815/D2814*100,3)</f>
        <v>-2.3479999999999999</v>
      </c>
    </row>
    <row r="2816" spans="1:9" x14ac:dyDescent="0.25">
      <c r="A2816" s="14">
        <v>43948.291666666664</v>
      </c>
      <c r="B2816" s="5">
        <f>A2816</f>
        <v>43948.291666666664</v>
      </c>
      <c r="C2816" s="6">
        <v>31588.328125</v>
      </c>
      <c r="D2816" s="6">
        <v>16846.58203125</v>
      </c>
      <c r="E2816" s="6">
        <v>27471</v>
      </c>
      <c r="F2816" s="15">
        <f>D2816/C2816*100</f>
        <v>53.331667205005019</v>
      </c>
      <c r="G2816" s="22">
        <f>TRUNC(D2816/E2816*100,3)</f>
        <v>61.323999999999998</v>
      </c>
      <c r="H2816" s="7">
        <f>ROUND(D2816-D2815,3)</f>
        <v>1330.3920000000001</v>
      </c>
      <c r="I2816">
        <f>ROUND(H2816/D2815*100,3)</f>
        <v>8.5739999999999998</v>
      </c>
    </row>
    <row r="2817" spans="1:9" x14ac:dyDescent="0.25">
      <c r="A2817" s="14">
        <v>43948.333333333336</v>
      </c>
      <c r="B2817" s="5">
        <f>A2817</f>
        <v>43948.333333333336</v>
      </c>
      <c r="C2817" s="6">
        <v>33377.484375</v>
      </c>
      <c r="D2817" s="6">
        <v>16686.701171875</v>
      </c>
      <c r="E2817" s="6">
        <v>27471</v>
      </c>
      <c r="F2817" s="15">
        <f>D2817/C2817*100</f>
        <v>49.993885052563968</v>
      </c>
      <c r="G2817" s="22">
        <f>TRUNC(D2817/E2817*100,3)</f>
        <v>60.741999999999997</v>
      </c>
      <c r="H2817" s="7">
        <f>ROUND(D2817-D2816,3)</f>
        <v>-159.881</v>
      </c>
      <c r="I2817">
        <f>ROUND(H2817/D2816*100,3)</f>
        <v>-0.94899999999999995</v>
      </c>
    </row>
    <row r="2818" spans="1:9" x14ac:dyDescent="0.25">
      <c r="A2818" s="14">
        <v>43948.375</v>
      </c>
      <c r="B2818" s="5">
        <f>A2818</f>
        <v>43948.375</v>
      </c>
      <c r="C2818" s="6">
        <v>35090.01953125</v>
      </c>
      <c r="D2818" s="6">
        <v>15403.64453125</v>
      </c>
      <c r="E2818" s="6">
        <v>27471</v>
      </c>
      <c r="F2818" s="15">
        <f>D2818/C2818*100</f>
        <v>43.897509140831417</v>
      </c>
      <c r="G2818" s="22">
        <f>TRUNC(D2818/E2818*100,3)</f>
        <v>56.072000000000003</v>
      </c>
      <c r="H2818" s="7">
        <f>ROUND(D2818-D2817,3)</f>
        <v>-1283.057</v>
      </c>
      <c r="I2818">
        <f>ROUND(H2818/D2817*100,3)</f>
        <v>-7.6890000000000001</v>
      </c>
    </row>
    <row r="2819" spans="1:9" x14ac:dyDescent="0.25">
      <c r="A2819" s="14">
        <v>43948.416666666664</v>
      </c>
      <c r="B2819" s="5">
        <f>A2819</f>
        <v>43948.416666666664</v>
      </c>
      <c r="C2819" s="6">
        <v>37249.5</v>
      </c>
      <c r="D2819" s="6">
        <v>15566.7919921875</v>
      </c>
      <c r="E2819" s="6">
        <v>27471</v>
      </c>
      <c r="F2819" s="15">
        <f>D2819/C2819*100</f>
        <v>41.790606564349858</v>
      </c>
      <c r="G2819" s="22">
        <f>TRUNC(D2819/E2819*100,3)</f>
        <v>56.665999999999997</v>
      </c>
      <c r="H2819" s="7">
        <f>ROUND(D2819-D2818,3)</f>
        <v>163.14699999999999</v>
      </c>
      <c r="I2819">
        <f>ROUND(H2819/D2818*100,3)</f>
        <v>1.0589999999999999</v>
      </c>
    </row>
    <row r="2820" spans="1:9" x14ac:dyDescent="0.25">
      <c r="A2820" s="14">
        <v>43948.458333333336</v>
      </c>
      <c r="B2820" s="5">
        <f>A2820</f>
        <v>43948.458333333336</v>
      </c>
      <c r="C2820" s="6">
        <v>39322.5234375</v>
      </c>
      <c r="D2820" s="6">
        <v>15890.4365234375</v>
      </c>
      <c r="E2820" s="6">
        <v>27471</v>
      </c>
      <c r="F2820" s="15">
        <f>D2820/C2820*100</f>
        <v>40.410520827062577</v>
      </c>
      <c r="G2820" s="22">
        <f>TRUNC(D2820/E2820*100,3)</f>
        <v>57.844000000000001</v>
      </c>
      <c r="H2820" s="7">
        <f>ROUND(D2820-D2819,3)</f>
        <v>323.64499999999998</v>
      </c>
      <c r="I2820">
        <f>ROUND(H2820/D2819*100,3)</f>
        <v>2.0790000000000002</v>
      </c>
    </row>
    <row r="2821" spans="1:9" x14ac:dyDescent="0.25">
      <c r="A2821" s="14">
        <v>43948.5</v>
      </c>
      <c r="B2821" s="5">
        <f>A2821</f>
        <v>43948.5</v>
      </c>
      <c r="C2821" s="6">
        <v>41422.5</v>
      </c>
      <c r="D2821" s="6">
        <v>14600.986328125</v>
      </c>
      <c r="E2821" s="6">
        <v>27471</v>
      </c>
      <c r="F2821" s="15">
        <f>D2821/C2821*100</f>
        <v>35.24892589323435</v>
      </c>
      <c r="G2821" s="22">
        <f>TRUNC(D2821/E2821*100,3)</f>
        <v>53.15</v>
      </c>
      <c r="H2821" s="7">
        <f>ROUND(D2821-D2820,3)</f>
        <v>-1289.45</v>
      </c>
      <c r="I2821">
        <f>ROUND(H2821/D2820*100,3)</f>
        <v>-8.1150000000000002</v>
      </c>
    </row>
    <row r="2822" spans="1:9" x14ac:dyDescent="0.25">
      <c r="A2822" s="14">
        <v>43948.541666666664</v>
      </c>
      <c r="B2822" s="5">
        <f>A2822</f>
        <v>43948.541666666664</v>
      </c>
      <c r="C2822" s="6">
        <v>43485.921875</v>
      </c>
      <c r="D2822" s="6">
        <v>13295.0458984375</v>
      </c>
      <c r="E2822" s="6">
        <v>27471</v>
      </c>
      <c r="F2822" s="15">
        <f>D2822/C2822*100</f>
        <v>30.57321846977057</v>
      </c>
      <c r="G2822" s="22">
        <f>TRUNC(D2822/E2822*100,3)</f>
        <v>48.396000000000001</v>
      </c>
      <c r="H2822" s="7">
        <f>ROUND(D2822-D2821,3)</f>
        <v>-1305.94</v>
      </c>
      <c r="I2822">
        <f>ROUND(H2822/D2821*100,3)</f>
        <v>-8.9440000000000008</v>
      </c>
    </row>
    <row r="2823" spans="1:9" x14ac:dyDescent="0.25">
      <c r="A2823" s="14">
        <v>43948.583333333336</v>
      </c>
      <c r="B2823" s="5">
        <f>A2823</f>
        <v>43948.583333333336</v>
      </c>
      <c r="C2823" s="6">
        <v>45442.3671875</v>
      </c>
      <c r="D2823" s="6">
        <v>11030.365234375</v>
      </c>
      <c r="E2823" s="6">
        <v>27471</v>
      </c>
      <c r="F2823" s="15">
        <f>D2823/C2823*100</f>
        <v>24.273306865512858</v>
      </c>
      <c r="G2823" s="22">
        <f>TRUNC(D2823/E2823*100,3)</f>
        <v>40.152000000000001</v>
      </c>
      <c r="H2823" s="7">
        <f>ROUND(D2823-D2822,3)</f>
        <v>-2264.681</v>
      </c>
      <c r="I2823">
        <f>ROUND(H2823/D2822*100,3)</f>
        <v>-17.033999999999999</v>
      </c>
    </row>
    <row r="2824" spans="1:9" x14ac:dyDescent="0.25">
      <c r="A2824" s="14">
        <v>43948.625</v>
      </c>
      <c r="B2824" s="5">
        <f>A2824</f>
        <v>43948.625</v>
      </c>
      <c r="C2824" s="6">
        <v>47022.7734375</v>
      </c>
      <c r="D2824" s="6">
        <v>9656.7041015625</v>
      </c>
      <c r="E2824" s="6">
        <v>27471</v>
      </c>
      <c r="F2824" s="15">
        <f>D2824/C2824*100</f>
        <v>20.536228290314781</v>
      </c>
      <c r="G2824" s="22">
        <f>TRUNC(D2824/E2824*100,3)</f>
        <v>35.152000000000001</v>
      </c>
      <c r="H2824" s="7">
        <f>ROUND(D2824-D2823,3)</f>
        <v>-1373.6610000000001</v>
      </c>
      <c r="I2824">
        <f>ROUND(H2824/D2823*100,3)</f>
        <v>-12.452999999999999</v>
      </c>
    </row>
    <row r="2825" spans="1:9" x14ac:dyDescent="0.25">
      <c r="A2825" s="14">
        <v>43948.666666666664</v>
      </c>
      <c r="B2825" s="5">
        <f>A2825</f>
        <v>43948.666666666664</v>
      </c>
      <c r="C2825" s="6">
        <v>47931.77734375</v>
      </c>
      <c r="D2825" s="6">
        <v>8832.369140625</v>
      </c>
      <c r="E2825" s="6">
        <v>27471</v>
      </c>
      <c r="F2825" s="15">
        <f>D2825/C2825*100</f>
        <v>18.426959378706798</v>
      </c>
      <c r="G2825" s="22">
        <f>TRUNC(D2825/E2825*100,3)</f>
        <v>32.151000000000003</v>
      </c>
      <c r="H2825" s="7">
        <f>ROUND(D2825-D2824,3)</f>
        <v>-824.33500000000004</v>
      </c>
      <c r="I2825">
        <f>ROUND(H2825/D2824*100,3)</f>
        <v>-8.5359999999999996</v>
      </c>
    </row>
    <row r="2826" spans="1:9" x14ac:dyDescent="0.25">
      <c r="A2826" s="14">
        <v>43948.708333333336</v>
      </c>
      <c r="B2826" s="5">
        <f>A2826</f>
        <v>43948.708333333336</v>
      </c>
      <c r="C2826" s="6">
        <v>48543.7734375</v>
      </c>
      <c r="D2826" s="6">
        <v>9008.90234375</v>
      </c>
      <c r="E2826" s="6">
        <v>27471</v>
      </c>
      <c r="F2826" s="15">
        <f>D2826/C2826*100</f>
        <v>18.558306670059224</v>
      </c>
      <c r="G2826" s="22">
        <f>TRUNC(D2826/E2826*100,3)</f>
        <v>32.793999999999997</v>
      </c>
      <c r="H2826" s="7">
        <f>ROUND(D2826-D2825,3)</f>
        <v>176.53299999999999</v>
      </c>
      <c r="I2826">
        <f>ROUND(H2826/D2825*100,3)</f>
        <v>1.9990000000000001</v>
      </c>
    </row>
    <row r="2827" spans="1:9" x14ac:dyDescent="0.25">
      <c r="A2827" s="14">
        <v>43948.75</v>
      </c>
      <c r="B2827" s="5">
        <f>A2827</f>
        <v>43948.75</v>
      </c>
      <c r="C2827" s="6">
        <v>48644.10546875</v>
      </c>
      <c r="D2827" s="6">
        <v>9021.33203125</v>
      </c>
      <c r="E2827" s="6">
        <v>27471</v>
      </c>
      <c r="F2827" s="15">
        <f>D2827/C2827*100</f>
        <v>18.545581102412285</v>
      </c>
      <c r="G2827" s="22">
        <f>TRUNC(D2827/E2827*100,3)</f>
        <v>32.838999999999999</v>
      </c>
      <c r="H2827" s="7">
        <f>ROUND(D2827-D2826,3)</f>
        <v>12.43</v>
      </c>
      <c r="I2827">
        <f>ROUND(H2827/D2826*100,3)</f>
        <v>0.13800000000000001</v>
      </c>
    </row>
    <row r="2828" spans="1:9" x14ac:dyDescent="0.25">
      <c r="A2828" s="14">
        <v>43948.791666666664</v>
      </c>
      <c r="B2828" s="5">
        <f>A2828</f>
        <v>43948.791666666664</v>
      </c>
      <c r="C2828" s="6">
        <v>47166.62109375</v>
      </c>
      <c r="D2828" s="6">
        <v>10306.7607421875</v>
      </c>
      <c r="E2828" s="6">
        <v>27471</v>
      </c>
      <c r="F2828" s="15">
        <f>D2828/C2828*100</f>
        <v>21.851810672851524</v>
      </c>
      <c r="G2828" s="22">
        <f>TRUNC(D2828/E2828*100,3)</f>
        <v>37.518000000000001</v>
      </c>
      <c r="H2828" s="7">
        <f>ROUND(D2828-D2827,3)</f>
        <v>1285.4290000000001</v>
      </c>
      <c r="I2828">
        <f>ROUND(H2828/D2827*100,3)</f>
        <v>14.249000000000001</v>
      </c>
    </row>
    <row r="2829" spans="1:9" x14ac:dyDescent="0.25">
      <c r="A2829" s="14">
        <v>43948.833333333336</v>
      </c>
      <c r="B2829" s="5">
        <f>A2829</f>
        <v>43948.833333333336</v>
      </c>
      <c r="C2829" s="6">
        <v>45430.6015625</v>
      </c>
      <c r="D2829" s="6">
        <v>11598.333984375</v>
      </c>
      <c r="E2829" s="6">
        <v>27471</v>
      </c>
      <c r="F2829" s="15">
        <f>D2829/C2829*100</f>
        <v>25.529782977711367</v>
      </c>
      <c r="G2829" s="22">
        <f>TRUNC(D2829/E2829*100,3)</f>
        <v>42.22</v>
      </c>
      <c r="H2829" s="7">
        <f>ROUND(D2829-D2828,3)</f>
        <v>1291.5730000000001</v>
      </c>
      <c r="I2829">
        <f>ROUND(H2829/D2828*100,3)</f>
        <v>12.531000000000001</v>
      </c>
    </row>
    <row r="2830" spans="1:9" x14ac:dyDescent="0.25">
      <c r="A2830" s="14">
        <v>43948.875</v>
      </c>
      <c r="B2830" s="5">
        <f>A2830</f>
        <v>43948.875</v>
      </c>
      <c r="C2830" s="6">
        <v>44792.66796875</v>
      </c>
      <c r="D2830" s="6">
        <v>13845.0673828125</v>
      </c>
      <c r="E2830" s="6">
        <v>27471</v>
      </c>
      <c r="F2830" s="15">
        <f>D2830/C2830*100</f>
        <v>30.909226912921628</v>
      </c>
      <c r="G2830" s="22">
        <f>TRUNC(D2830/E2830*100,3)</f>
        <v>50.398000000000003</v>
      </c>
      <c r="H2830" s="7">
        <f>ROUND(D2830-D2829,3)</f>
        <v>2246.7330000000002</v>
      </c>
      <c r="I2830">
        <f>ROUND(H2830/D2829*100,3)</f>
        <v>19.370999999999999</v>
      </c>
    </row>
    <row r="2831" spans="1:9" x14ac:dyDescent="0.25">
      <c r="A2831" s="14">
        <v>43948.916666666664</v>
      </c>
      <c r="B2831" s="5">
        <f>A2831</f>
        <v>43948.916666666664</v>
      </c>
      <c r="C2831" s="6">
        <v>42944.23828125</v>
      </c>
      <c r="D2831" s="6">
        <v>14887.314453125</v>
      </c>
      <c r="E2831" s="6">
        <v>27471</v>
      </c>
      <c r="F2831" s="15">
        <f>D2831/C2831*100</f>
        <v>34.666616638127664</v>
      </c>
      <c r="G2831" s="22">
        <f>TRUNC(D2831/E2831*100,3)</f>
        <v>54.192</v>
      </c>
      <c r="H2831" s="7">
        <f>ROUND(D2831-D2830,3)</f>
        <v>1042.2470000000001</v>
      </c>
      <c r="I2831">
        <f>ROUND(H2831/D2830*100,3)</f>
        <v>7.5279999999999996</v>
      </c>
    </row>
    <row r="2832" spans="1:9" x14ac:dyDescent="0.25">
      <c r="A2832" s="14">
        <v>43948.958333333336</v>
      </c>
      <c r="B2832" s="5">
        <f>A2832</f>
        <v>43948.958333333336</v>
      </c>
      <c r="C2832" s="6">
        <v>40255.98828125</v>
      </c>
      <c r="D2832" s="6">
        <v>15983.5634765625</v>
      </c>
      <c r="E2832" s="6">
        <v>27471</v>
      </c>
      <c r="F2832" s="15">
        <f>D2832/C2832*100</f>
        <v>39.704809542602014</v>
      </c>
      <c r="G2832" s="22">
        <f>TRUNC(D2832/E2832*100,3)</f>
        <v>58.183</v>
      </c>
      <c r="H2832" s="7">
        <f>ROUND(D2832-D2831,3)</f>
        <v>1096.249</v>
      </c>
      <c r="I2832">
        <f>ROUND(H2832/D2831*100,3)</f>
        <v>7.3639999999999999</v>
      </c>
    </row>
    <row r="2833" spans="1:9" x14ac:dyDescent="0.25">
      <c r="A2833" s="14">
        <v>43949</v>
      </c>
      <c r="B2833" s="5">
        <f>A2833</f>
        <v>43949</v>
      </c>
      <c r="C2833" s="6">
        <v>37461.78515625</v>
      </c>
      <c r="D2833" s="6">
        <v>15051.912109375</v>
      </c>
      <c r="E2833" s="6">
        <v>27471</v>
      </c>
      <c r="F2833" s="15">
        <f>D2833/C2833*100</f>
        <v>40.179377588640591</v>
      </c>
      <c r="G2833" s="22">
        <f>TRUNC(D2833/E2833*100,3)</f>
        <v>54.792000000000002</v>
      </c>
      <c r="H2833" s="7">
        <f>ROUND(D2833-D2832,3)</f>
        <v>-931.65099999999995</v>
      </c>
      <c r="I2833">
        <f>ROUND(H2833/D2832*100,3)</f>
        <v>-5.8289999999999997</v>
      </c>
    </row>
    <row r="2834" spans="1:9" x14ac:dyDescent="0.25">
      <c r="A2834" s="14">
        <v>43949.041666666664</v>
      </c>
      <c r="B2834" s="5">
        <f>A2834</f>
        <v>43949.041666666664</v>
      </c>
      <c r="C2834" s="6">
        <v>35535.78125</v>
      </c>
      <c r="D2834" s="6">
        <v>14027.8583984375</v>
      </c>
      <c r="E2834" s="6">
        <v>27471</v>
      </c>
      <c r="F2834" s="15">
        <f>D2834/C2834*100</f>
        <v>39.475306029574064</v>
      </c>
      <c r="G2834" s="22">
        <f>TRUNC(D2834/E2834*100,3)</f>
        <v>51.064</v>
      </c>
      <c r="H2834" s="7">
        <f>ROUND(D2834-D2833,3)</f>
        <v>-1024.0540000000001</v>
      </c>
      <c r="I2834">
        <f>ROUND(H2834/D2833*100,3)</f>
        <v>-6.8029999999999999</v>
      </c>
    </row>
    <row r="2835" spans="1:9" x14ac:dyDescent="0.25">
      <c r="A2835" s="14">
        <v>43949.083333333336</v>
      </c>
      <c r="B2835" s="5">
        <f>A2835</f>
        <v>43949.083333333336</v>
      </c>
      <c r="C2835" s="6">
        <v>33969.01953125</v>
      </c>
      <c r="D2835" s="6">
        <v>14457.3037109375</v>
      </c>
      <c r="E2835" s="6">
        <v>27471</v>
      </c>
      <c r="F2835" s="15">
        <f>D2835/C2835*100</f>
        <v>42.560261998841085</v>
      </c>
      <c r="G2835" s="22">
        <f>TRUNC(D2835/E2835*100,3)</f>
        <v>52.627000000000002</v>
      </c>
      <c r="H2835" s="7">
        <f>ROUND(D2835-D2834,3)</f>
        <v>429.44499999999999</v>
      </c>
      <c r="I2835">
        <f>ROUND(H2835/D2834*100,3)</f>
        <v>3.0609999999999999</v>
      </c>
    </row>
    <row r="2836" spans="1:9" x14ac:dyDescent="0.25">
      <c r="A2836" s="14">
        <v>43949.125</v>
      </c>
      <c r="B2836" s="5">
        <f>A2836</f>
        <v>43949.125</v>
      </c>
      <c r="C2836" s="6">
        <v>32912.96484375</v>
      </c>
      <c r="D2836" s="6">
        <v>14055.3896484375</v>
      </c>
      <c r="E2836" s="6">
        <v>27471</v>
      </c>
      <c r="F2836" s="15">
        <f>D2836/C2836*100</f>
        <v>42.70472051109229</v>
      </c>
      <c r="G2836" s="22">
        <f>TRUNC(D2836/E2836*100,3)</f>
        <v>51.164000000000001</v>
      </c>
      <c r="H2836" s="7">
        <f>ROUND(D2836-D2835,3)</f>
        <v>-401.91399999999999</v>
      </c>
      <c r="I2836">
        <f>ROUND(H2836/D2835*100,3)</f>
        <v>-2.78</v>
      </c>
    </row>
    <row r="2837" spans="1:9" x14ac:dyDescent="0.25">
      <c r="A2837" s="14">
        <v>43949.166666666664</v>
      </c>
      <c r="B2837" s="5">
        <f>A2837</f>
        <v>43949.166666666664</v>
      </c>
      <c r="C2837" s="6">
        <v>32638.29296875</v>
      </c>
      <c r="D2837" s="6">
        <v>15738.2783203125</v>
      </c>
      <c r="E2837" s="6">
        <v>27471</v>
      </c>
      <c r="F2837" s="15">
        <f>D2837/C2837*100</f>
        <v>48.220286322514902</v>
      </c>
      <c r="G2837" s="22">
        <f>TRUNC(D2837/E2837*100,3)</f>
        <v>57.29</v>
      </c>
      <c r="H2837" s="7">
        <f>ROUND(D2837-D2836,3)</f>
        <v>1682.8889999999999</v>
      </c>
      <c r="I2837">
        <f>ROUND(H2837/D2836*100,3)</f>
        <v>11.973000000000001</v>
      </c>
    </row>
    <row r="2838" spans="1:9" x14ac:dyDescent="0.25">
      <c r="A2838" s="14">
        <v>43949.208333333336</v>
      </c>
      <c r="B2838" s="5">
        <f>A2838</f>
        <v>43949.208333333336</v>
      </c>
      <c r="C2838" s="6">
        <v>33036.15234375</v>
      </c>
      <c r="D2838" s="6">
        <v>17082.771484375</v>
      </c>
      <c r="E2838" s="6">
        <v>27471</v>
      </c>
      <c r="F2838" s="15">
        <f>D2838/C2838*100</f>
        <v>51.709325307088413</v>
      </c>
      <c r="G2838" s="22">
        <f>TRUNC(D2838/E2838*100,3)</f>
        <v>62.183999999999997</v>
      </c>
      <c r="H2838" s="7">
        <f>ROUND(D2838-D2837,3)</f>
        <v>1344.4929999999999</v>
      </c>
      <c r="I2838">
        <f>ROUND(H2838/D2837*100,3)</f>
        <v>8.5429999999999993</v>
      </c>
    </row>
    <row r="2839" spans="1:9" x14ac:dyDescent="0.25">
      <c r="A2839" s="14">
        <v>43949.25</v>
      </c>
      <c r="B2839" s="5">
        <f>A2839</f>
        <v>43949.25</v>
      </c>
      <c r="C2839" s="6">
        <v>34022.8515625</v>
      </c>
      <c r="D2839" s="6">
        <v>17032.931640625</v>
      </c>
      <c r="E2839" s="6">
        <v>27471</v>
      </c>
      <c r="F2839" s="15">
        <f>D2839/C2839*100</f>
        <v>50.063210043800986</v>
      </c>
      <c r="G2839" s="22">
        <f>TRUNC(D2839/E2839*100,3)</f>
        <v>62.003</v>
      </c>
      <c r="H2839" s="7">
        <f>ROUND(D2839-D2838,3)</f>
        <v>-49.84</v>
      </c>
      <c r="I2839">
        <f>ROUND(H2839/D2838*100,3)</f>
        <v>-0.29199999999999998</v>
      </c>
    </row>
    <row r="2840" spans="1:9" x14ac:dyDescent="0.25">
      <c r="A2840" s="14">
        <v>43949.291666666664</v>
      </c>
      <c r="B2840" s="5">
        <f>A2840</f>
        <v>43949.291666666664</v>
      </c>
      <c r="C2840" s="6">
        <v>35444.46484375</v>
      </c>
      <c r="D2840" s="6">
        <v>16987.87890625</v>
      </c>
      <c r="E2840" s="6">
        <v>27471</v>
      </c>
      <c r="F2840" s="15">
        <f>D2840/C2840*100</f>
        <v>47.928157417914882</v>
      </c>
      <c r="G2840" s="22">
        <f>TRUNC(D2840/E2840*100,3)</f>
        <v>61.838999999999999</v>
      </c>
      <c r="H2840" s="7">
        <f>ROUND(D2840-D2839,3)</f>
        <v>-45.052999999999997</v>
      </c>
      <c r="I2840">
        <f>ROUND(H2840/D2839*100,3)</f>
        <v>-0.26500000000000001</v>
      </c>
    </row>
    <row r="2841" spans="1:9" x14ac:dyDescent="0.25">
      <c r="A2841" s="14">
        <v>43949.333333333336</v>
      </c>
      <c r="B2841" s="5">
        <f>A2841</f>
        <v>43949.333333333336</v>
      </c>
      <c r="C2841" s="6">
        <v>36642.8671875</v>
      </c>
      <c r="D2841" s="6">
        <v>15706.65234375</v>
      </c>
      <c r="E2841" s="6">
        <v>27471</v>
      </c>
      <c r="F2841" s="15">
        <f>D2841/C2841*100</f>
        <v>42.864146692942242</v>
      </c>
      <c r="G2841" s="22">
        <f>TRUNC(D2841/E2841*100,3)</f>
        <v>57.174999999999997</v>
      </c>
      <c r="H2841" s="7">
        <f>ROUND(D2841-D2840,3)</f>
        <v>-1281.2270000000001</v>
      </c>
      <c r="I2841">
        <f>ROUND(H2841/D2840*100,3)</f>
        <v>-7.5419999999999998</v>
      </c>
    </row>
    <row r="2842" spans="1:9" x14ac:dyDescent="0.25">
      <c r="A2842" s="14">
        <v>43949.375</v>
      </c>
      <c r="B2842" s="5">
        <f>A2842</f>
        <v>43949.375</v>
      </c>
      <c r="C2842" s="6">
        <v>38480.8125</v>
      </c>
      <c r="D2842" s="6">
        <v>13892.8544921875</v>
      </c>
      <c r="E2842" s="6">
        <v>27471</v>
      </c>
      <c r="F2842" s="15">
        <f>D2842/C2842*100</f>
        <v>36.103329398742559</v>
      </c>
      <c r="G2842" s="22">
        <f>TRUNC(D2842/E2842*100,3)</f>
        <v>50.572000000000003</v>
      </c>
      <c r="H2842" s="7">
        <f>ROUND(D2842-D2841,3)</f>
        <v>-1813.798</v>
      </c>
      <c r="I2842">
        <f>ROUND(H2842/D2841*100,3)</f>
        <v>-11.548</v>
      </c>
    </row>
    <row r="2843" spans="1:9" x14ac:dyDescent="0.25">
      <c r="A2843" s="14">
        <v>43949.416666666664</v>
      </c>
      <c r="B2843" s="5">
        <f>A2843</f>
        <v>43949.416666666664</v>
      </c>
      <c r="C2843" s="6">
        <v>40850.47265625</v>
      </c>
      <c r="D2843" s="6">
        <v>14627.9501953125</v>
      </c>
      <c r="E2843" s="6">
        <v>27471</v>
      </c>
      <c r="F2843" s="15">
        <f>D2843/C2843*100</f>
        <v>35.808521282983172</v>
      </c>
      <c r="G2843" s="22">
        <f>TRUNC(D2843/E2843*100,3)</f>
        <v>53.247999999999998</v>
      </c>
      <c r="H2843" s="7">
        <f>ROUND(D2843-D2842,3)</f>
        <v>735.096</v>
      </c>
      <c r="I2843">
        <f>ROUND(H2843/D2842*100,3)</f>
        <v>5.2910000000000004</v>
      </c>
    </row>
    <row r="2844" spans="1:9" x14ac:dyDescent="0.25">
      <c r="A2844" s="14">
        <v>43949.458333333336</v>
      </c>
      <c r="B2844" s="5">
        <f>A2844</f>
        <v>43949.458333333336</v>
      </c>
      <c r="C2844" s="6">
        <v>43363.7421875</v>
      </c>
      <c r="D2844" s="6">
        <v>12747.2587890625</v>
      </c>
      <c r="E2844" s="6">
        <v>27471</v>
      </c>
      <c r="F2844" s="15">
        <f>D2844/C2844*100</f>
        <v>29.396122534685244</v>
      </c>
      <c r="G2844" s="22">
        <f>TRUNC(D2844/E2844*100,3)</f>
        <v>46.402000000000001</v>
      </c>
      <c r="H2844" s="7">
        <f>ROUND(D2844-D2843,3)</f>
        <v>-1880.691</v>
      </c>
      <c r="I2844">
        <f>ROUND(H2844/D2843*100,3)</f>
        <v>-12.856999999999999</v>
      </c>
    </row>
    <row r="2845" spans="1:9" x14ac:dyDescent="0.25">
      <c r="A2845" s="14">
        <v>43949.5</v>
      </c>
      <c r="B2845" s="5">
        <f>A2845</f>
        <v>43949.5</v>
      </c>
      <c r="C2845" s="6">
        <v>45847.671875</v>
      </c>
      <c r="D2845" s="6">
        <v>10764.40234375</v>
      </c>
      <c r="E2845" s="6">
        <v>27471</v>
      </c>
      <c r="F2845" s="15">
        <f>D2845/C2845*100</f>
        <v>23.478623676024991</v>
      </c>
      <c r="G2845" s="22">
        <f>TRUNC(D2845/E2845*100,3)</f>
        <v>39.183999999999997</v>
      </c>
      <c r="H2845" s="7">
        <f>ROUND(D2845-D2844,3)</f>
        <v>-1982.856</v>
      </c>
      <c r="I2845">
        <f>ROUND(H2845/D2844*100,3)</f>
        <v>-15.555</v>
      </c>
    </row>
    <row r="2846" spans="1:9" x14ac:dyDescent="0.25">
      <c r="A2846" s="14">
        <v>43949.541666666664</v>
      </c>
      <c r="B2846" s="5">
        <f>A2846</f>
        <v>43949.541666666664</v>
      </c>
      <c r="C2846" s="6">
        <v>47888.10546875</v>
      </c>
      <c r="D2846" s="6">
        <v>10051.1044921875</v>
      </c>
      <c r="E2846" s="6">
        <v>27471</v>
      </c>
      <c r="F2846" s="15">
        <f>D2846/C2846*100</f>
        <v>20.98872860766329</v>
      </c>
      <c r="G2846" s="22">
        <f>TRUNC(D2846/E2846*100,3)</f>
        <v>36.588000000000001</v>
      </c>
      <c r="H2846" s="7">
        <f>ROUND(D2846-D2845,3)</f>
        <v>-713.298</v>
      </c>
      <c r="I2846">
        <f>ROUND(H2846/D2845*100,3)</f>
        <v>-6.6260000000000003</v>
      </c>
    </row>
    <row r="2847" spans="1:9" x14ac:dyDescent="0.25">
      <c r="A2847" s="14">
        <v>43949.583333333336</v>
      </c>
      <c r="B2847" s="5">
        <f>A2847</f>
        <v>43949.583333333336</v>
      </c>
      <c r="C2847" s="6">
        <v>49356.41796875</v>
      </c>
      <c r="D2847" s="6">
        <v>10221.701171875</v>
      </c>
      <c r="E2847" s="6">
        <v>27471</v>
      </c>
      <c r="F2847" s="15">
        <f>D2847/C2847*100</f>
        <v>20.709973682342316</v>
      </c>
      <c r="G2847" s="22">
        <f>TRUNC(D2847/E2847*100,3)</f>
        <v>37.209000000000003</v>
      </c>
      <c r="H2847" s="7">
        <f>ROUND(D2847-D2846,3)</f>
        <v>170.59700000000001</v>
      </c>
      <c r="I2847">
        <f>ROUND(H2847/D2846*100,3)</f>
        <v>1.6970000000000001</v>
      </c>
    </row>
    <row r="2848" spans="1:9" x14ac:dyDescent="0.25">
      <c r="A2848" s="14">
        <v>43949.625</v>
      </c>
      <c r="B2848" s="5">
        <f>A2848</f>
        <v>43949.625</v>
      </c>
      <c r="C2848" s="6">
        <v>50517.90234375</v>
      </c>
      <c r="D2848" s="6">
        <v>9918.32421875</v>
      </c>
      <c r="E2848" s="6">
        <v>27471</v>
      </c>
      <c r="F2848" s="15">
        <f>D2848/C2848*100</f>
        <v>19.633285941408609</v>
      </c>
      <c r="G2848" s="22">
        <f>TRUNC(D2848/E2848*100,3)</f>
        <v>36.103999999999999</v>
      </c>
      <c r="H2848" s="7">
        <f>ROUND(D2848-D2847,3)</f>
        <v>-303.37700000000001</v>
      </c>
      <c r="I2848">
        <f>ROUND(H2848/D2847*100,3)</f>
        <v>-2.968</v>
      </c>
    </row>
    <row r="2849" spans="1:9" x14ac:dyDescent="0.25">
      <c r="A2849" s="14">
        <v>43949.666666666664</v>
      </c>
      <c r="B2849" s="5">
        <f>A2849</f>
        <v>43949.666666666664</v>
      </c>
      <c r="C2849" s="6">
        <v>51582.6015625</v>
      </c>
      <c r="D2849" s="6">
        <v>9766.4697265625</v>
      </c>
      <c r="E2849" s="6">
        <v>27471</v>
      </c>
      <c r="F2849" s="15">
        <f>D2849/C2849*100</f>
        <v>18.933650941837371</v>
      </c>
      <c r="G2849" s="22">
        <f>TRUNC(D2849/E2849*100,3)</f>
        <v>35.551000000000002</v>
      </c>
      <c r="H2849" s="7">
        <f>ROUND(D2849-D2848,3)</f>
        <v>-151.85400000000001</v>
      </c>
      <c r="I2849">
        <f>ROUND(H2849/D2848*100,3)</f>
        <v>-1.5309999999999999</v>
      </c>
    </row>
    <row r="2850" spans="1:9" x14ac:dyDescent="0.25">
      <c r="A2850" s="14">
        <v>43949.708333333336</v>
      </c>
      <c r="B2850" s="5">
        <f>A2850</f>
        <v>43949.708333333336</v>
      </c>
      <c r="C2850" s="6">
        <v>52371.66015625</v>
      </c>
      <c r="D2850" s="6">
        <v>9775.3828125</v>
      </c>
      <c r="E2850" s="6">
        <v>27471</v>
      </c>
      <c r="F2850" s="15">
        <f>D2850/C2850*100</f>
        <v>18.665405647511086</v>
      </c>
      <c r="G2850" s="22">
        <f>TRUNC(D2850/E2850*100,3)</f>
        <v>35.584000000000003</v>
      </c>
      <c r="H2850" s="7">
        <f>ROUND(D2850-D2849,3)</f>
        <v>8.9130000000000003</v>
      </c>
      <c r="I2850">
        <f>ROUND(H2850/D2849*100,3)</f>
        <v>9.0999999999999998E-2</v>
      </c>
    </row>
    <row r="2851" spans="1:9" x14ac:dyDescent="0.25">
      <c r="A2851" s="14">
        <v>43949.75</v>
      </c>
      <c r="B2851" s="5">
        <f>A2851</f>
        <v>43949.75</v>
      </c>
      <c r="C2851" s="6">
        <v>53048.16796875</v>
      </c>
      <c r="D2851" s="6">
        <v>10818.0380859375</v>
      </c>
      <c r="E2851" s="6">
        <v>27471</v>
      </c>
      <c r="F2851" s="15">
        <f>D2851/C2851*100</f>
        <v>20.392858981124981</v>
      </c>
      <c r="G2851" s="22">
        <f>TRUNC(D2851/E2851*100,3)</f>
        <v>39.378999999999998</v>
      </c>
      <c r="H2851" s="7">
        <f>ROUND(D2851-D2850,3)</f>
        <v>1042.655</v>
      </c>
      <c r="I2851">
        <f>ROUND(H2851/D2850*100,3)</f>
        <v>10.666</v>
      </c>
    </row>
    <row r="2852" spans="1:9" x14ac:dyDescent="0.25">
      <c r="A2852" s="14">
        <v>43949.791666666664</v>
      </c>
      <c r="B2852" s="5">
        <f>A2852</f>
        <v>43949.791666666664</v>
      </c>
      <c r="C2852" s="6">
        <v>51732.078125</v>
      </c>
      <c r="D2852" s="6">
        <v>11606.6796875</v>
      </c>
      <c r="E2852" s="6">
        <v>27471</v>
      </c>
      <c r="F2852" s="15">
        <f>D2852/C2852*100</f>
        <v>22.436136548496716</v>
      </c>
      <c r="G2852" s="22">
        <f>TRUNC(D2852/E2852*100,3)</f>
        <v>42.25</v>
      </c>
      <c r="H2852" s="7">
        <f>ROUND(D2852-D2851,3)</f>
        <v>788.64200000000005</v>
      </c>
      <c r="I2852">
        <f>ROUND(H2852/D2851*100,3)</f>
        <v>7.29</v>
      </c>
    </row>
    <row r="2853" spans="1:9" x14ac:dyDescent="0.25">
      <c r="A2853" s="14">
        <v>43949.833333333336</v>
      </c>
      <c r="B2853" s="5">
        <f>A2853</f>
        <v>43949.833333333336</v>
      </c>
      <c r="C2853" s="6">
        <v>50043.40234375</v>
      </c>
      <c r="D2853" s="6">
        <v>12235.5224609375</v>
      </c>
      <c r="E2853" s="6">
        <v>27471</v>
      </c>
      <c r="F2853" s="15">
        <f>D2853/C2853*100</f>
        <v>24.449821330874428</v>
      </c>
      <c r="G2853" s="22">
        <f>TRUNC(D2853/E2853*100,3)</f>
        <v>44.539000000000001</v>
      </c>
      <c r="H2853" s="7">
        <f>ROUND(D2853-D2852,3)</f>
        <v>628.84299999999996</v>
      </c>
      <c r="I2853">
        <f>ROUND(H2853/D2852*100,3)</f>
        <v>5.4180000000000001</v>
      </c>
    </row>
    <row r="2854" spans="1:9" x14ac:dyDescent="0.25">
      <c r="A2854" s="14">
        <v>43949.875</v>
      </c>
      <c r="B2854" s="5">
        <f>A2854</f>
        <v>43949.875</v>
      </c>
      <c r="C2854" s="6">
        <v>49591.734375</v>
      </c>
      <c r="D2854" s="6">
        <v>14400.6103515625</v>
      </c>
      <c r="E2854" s="6">
        <v>27471</v>
      </c>
      <c r="F2854" s="15">
        <f>D2854/C2854*100</f>
        <v>29.038327723464501</v>
      </c>
      <c r="G2854" s="22">
        <f>TRUNC(D2854/E2854*100,3)</f>
        <v>52.420999999999999</v>
      </c>
      <c r="H2854" s="7">
        <f>ROUND(D2854-D2853,3)</f>
        <v>2165.0880000000002</v>
      </c>
      <c r="I2854">
        <f>ROUND(H2854/D2853*100,3)</f>
        <v>17.695</v>
      </c>
    </row>
    <row r="2855" spans="1:9" x14ac:dyDescent="0.25">
      <c r="A2855" s="14">
        <v>43949.916666666664</v>
      </c>
      <c r="B2855" s="5">
        <f>A2855</f>
        <v>43949.916666666664</v>
      </c>
      <c r="C2855" s="6">
        <v>47090.25</v>
      </c>
      <c r="D2855" s="6">
        <v>15971.1044921875</v>
      </c>
      <c r="E2855" s="6">
        <v>27471</v>
      </c>
      <c r="F2855" s="15">
        <f>D2855/C2855*100</f>
        <v>33.915947552173755</v>
      </c>
      <c r="G2855" s="22">
        <f>TRUNC(D2855/E2855*100,3)</f>
        <v>58.137999999999998</v>
      </c>
      <c r="H2855" s="7">
        <f>ROUND(D2855-D2854,3)</f>
        <v>1570.4939999999999</v>
      </c>
      <c r="I2855">
        <f>ROUND(H2855/D2854*100,3)</f>
        <v>10.906000000000001</v>
      </c>
    </row>
    <row r="2856" spans="1:9" x14ac:dyDescent="0.25">
      <c r="A2856" s="14">
        <v>43949.958333333336</v>
      </c>
      <c r="B2856" s="5">
        <f>A2856</f>
        <v>43949.958333333336</v>
      </c>
      <c r="C2856" s="6">
        <v>44023.78515625</v>
      </c>
      <c r="D2856" s="6">
        <v>16908.443359375</v>
      </c>
      <c r="E2856" s="6">
        <v>27471</v>
      </c>
      <c r="F2856" s="15">
        <f>D2856/C2856*100</f>
        <v>38.407518343466492</v>
      </c>
      <c r="G2856" s="22">
        <f>TRUNC(D2856/E2856*100,3)</f>
        <v>61.55</v>
      </c>
      <c r="H2856" s="7">
        <f>ROUND(D2856-D2855,3)</f>
        <v>937.33900000000006</v>
      </c>
      <c r="I2856">
        <f>ROUND(H2856/D2855*100,3)</f>
        <v>5.8689999999999998</v>
      </c>
    </row>
    <row r="2857" spans="1:9" x14ac:dyDescent="0.25">
      <c r="A2857" s="14">
        <v>43950</v>
      </c>
      <c r="B2857" s="5">
        <f>A2857</f>
        <v>43950</v>
      </c>
      <c r="C2857" s="6">
        <v>40375.69140625</v>
      </c>
      <c r="D2857" s="6">
        <v>17673.685546875</v>
      </c>
      <c r="E2857" s="6">
        <v>27471</v>
      </c>
      <c r="F2857" s="15">
        <f>D2857/C2857*100</f>
        <v>43.773084574693335</v>
      </c>
      <c r="G2857" s="22">
        <f>TRUNC(D2857/E2857*100,3)</f>
        <v>64.334999999999994</v>
      </c>
      <c r="H2857" s="7">
        <f>ROUND(D2857-D2856,3)</f>
        <v>765.24199999999996</v>
      </c>
      <c r="I2857">
        <f>ROUND(H2857/D2856*100,3)</f>
        <v>4.5259999999999998</v>
      </c>
    </row>
    <row r="2858" spans="1:9" x14ac:dyDescent="0.25">
      <c r="A2858" s="14">
        <v>43950.041666666664</v>
      </c>
      <c r="B2858" s="5">
        <f>A2858</f>
        <v>43950.041666666664</v>
      </c>
      <c r="C2858" s="6">
        <v>37922.28515625</v>
      </c>
      <c r="D2858" s="6">
        <v>17219.201171875</v>
      </c>
      <c r="E2858" s="6">
        <v>27471</v>
      </c>
      <c r="F2858" s="15">
        <f>D2858/C2858*100</f>
        <v>45.406549475927591</v>
      </c>
      <c r="G2858" s="22">
        <f>TRUNC(D2858/E2858*100,3)</f>
        <v>62.680999999999997</v>
      </c>
      <c r="H2858" s="7">
        <f>ROUND(D2858-D2857,3)</f>
        <v>-454.48399999999998</v>
      </c>
      <c r="I2858">
        <f>ROUND(H2858/D2857*100,3)</f>
        <v>-2.5720000000000001</v>
      </c>
    </row>
    <row r="2859" spans="1:9" x14ac:dyDescent="0.25">
      <c r="A2859" s="14">
        <v>43950.083333333336</v>
      </c>
      <c r="B2859" s="5">
        <f>A2859</f>
        <v>43950.083333333336</v>
      </c>
      <c r="C2859" s="6">
        <v>36186.203125</v>
      </c>
      <c r="D2859" s="6">
        <v>17232.34765625</v>
      </c>
      <c r="E2859" s="6">
        <v>27471</v>
      </c>
      <c r="F2859" s="15">
        <f>D2859/C2859*100</f>
        <v>47.621320194117494</v>
      </c>
      <c r="G2859" s="22">
        <f>TRUNC(D2859/E2859*100,3)</f>
        <v>62.728999999999999</v>
      </c>
      <c r="H2859" s="7">
        <f>ROUND(D2859-D2858,3)</f>
        <v>13.146000000000001</v>
      </c>
      <c r="I2859">
        <f>ROUND(H2859/D2858*100,3)</f>
        <v>7.5999999999999998E-2</v>
      </c>
    </row>
    <row r="2860" spans="1:9" x14ac:dyDescent="0.25">
      <c r="A2860" s="14">
        <v>43950.125</v>
      </c>
      <c r="B2860" s="5">
        <f>A2860</f>
        <v>43950.125</v>
      </c>
      <c r="C2860" s="6">
        <v>34810.2734375</v>
      </c>
      <c r="D2860" s="6">
        <v>16976.466796875</v>
      </c>
      <c r="E2860" s="6">
        <v>27471</v>
      </c>
      <c r="F2860" s="15">
        <f>D2860/C2860*100</f>
        <v>48.768553419597076</v>
      </c>
      <c r="G2860" s="22">
        <f>TRUNC(D2860/E2860*100,3)</f>
        <v>61.796999999999997</v>
      </c>
      <c r="H2860" s="7">
        <f>ROUND(D2860-D2859,3)</f>
        <v>-255.881</v>
      </c>
      <c r="I2860">
        <f>ROUND(H2860/D2859*100,3)</f>
        <v>-1.4850000000000001</v>
      </c>
    </row>
    <row r="2861" spans="1:9" x14ac:dyDescent="0.25">
      <c r="A2861" s="14">
        <v>43950.166666666664</v>
      </c>
      <c r="B2861" s="5">
        <f>A2861</f>
        <v>43950.166666666664</v>
      </c>
      <c r="C2861" s="6">
        <v>33972.58203125</v>
      </c>
      <c r="D2861" s="6">
        <v>16567.82421875</v>
      </c>
      <c r="E2861" s="6">
        <v>27471</v>
      </c>
      <c r="F2861" s="15">
        <f>D2861/C2861*100</f>
        <v>48.768221984157492</v>
      </c>
      <c r="G2861" s="22">
        <f>TRUNC(D2861/E2861*100,3)</f>
        <v>60.31</v>
      </c>
      <c r="H2861" s="7">
        <f>ROUND(D2861-D2860,3)</f>
        <v>-408.64299999999997</v>
      </c>
      <c r="I2861">
        <f>ROUND(H2861/D2860*100,3)</f>
        <v>-2.407</v>
      </c>
    </row>
    <row r="2862" spans="1:9" x14ac:dyDescent="0.25">
      <c r="A2862" s="14">
        <v>43950.208333333336</v>
      </c>
      <c r="B2862" s="5">
        <f>A2862</f>
        <v>43950.208333333336</v>
      </c>
      <c r="C2862" s="6">
        <v>33312.44140625</v>
      </c>
      <c r="D2862" s="6">
        <v>15956.3125</v>
      </c>
      <c r="E2862" s="6">
        <v>27471</v>
      </c>
      <c r="F2862" s="15">
        <f>D2862/C2862*100</f>
        <v>47.898958546479619</v>
      </c>
      <c r="G2862" s="22">
        <f>TRUNC(D2862/E2862*100,3)</f>
        <v>58.084000000000003</v>
      </c>
      <c r="H2862" s="7">
        <f>ROUND(D2862-D2861,3)</f>
        <v>-611.51199999999994</v>
      </c>
      <c r="I2862">
        <f>ROUND(H2862/D2861*100,3)</f>
        <v>-3.6909999999999998</v>
      </c>
    </row>
    <row r="2863" spans="1:9" x14ac:dyDescent="0.25">
      <c r="A2863" s="14">
        <v>43950.25</v>
      </c>
      <c r="B2863" s="5">
        <f>A2863</f>
        <v>43950.25</v>
      </c>
      <c r="C2863" s="6">
        <v>32907.546875</v>
      </c>
      <c r="D2863" s="6">
        <v>15300.4541015625</v>
      </c>
      <c r="E2863" s="6">
        <v>27471</v>
      </c>
      <c r="F2863" s="15">
        <f>D2863/C2863*100</f>
        <v>46.49527404665438</v>
      </c>
      <c r="G2863" s="22">
        <f>TRUNC(D2863/E2863*100,3)</f>
        <v>55.695999999999998</v>
      </c>
      <c r="H2863" s="7">
        <f>ROUND(D2863-D2862,3)</f>
        <v>-655.85799999999995</v>
      </c>
      <c r="I2863">
        <f>ROUND(H2863/D2862*100,3)</f>
        <v>-4.1100000000000003</v>
      </c>
    </row>
    <row r="2864" spans="1:9" x14ac:dyDescent="0.25">
      <c r="A2864" s="14">
        <v>43950.291666666664</v>
      </c>
      <c r="B2864" s="5">
        <f>A2864</f>
        <v>43950.291666666664</v>
      </c>
      <c r="C2864" s="6">
        <v>33649.91015625</v>
      </c>
      <c r="D2864" s="6">
        <v>14015.9833984375</v>
      </c>
      <c r="E2864" s="6">
        <v>27471</v>
      </c>
      <c r="F2864" s="15">
        <f>D2864/C2864*100</f>
        <v>41.652364994009432</v>
      </c>
      <c r="G2864" s="22">
        <f>TRUNC(D2864/E2864*100,3)</f>
        <v>51.021000000000001</v>
      </c>
      <c r="H2864" s="7">
        <f>ROUND(D2864-D2863,3)</f>
        <v>-1284.471</v>
      </c>
      <c r="I2864">
        <f>ROUND(H2864/D2863*100,3)</f>
        <v>-8.3949999999999996</v>
      </c>
    </row>
    <row r="2865" spans="1:9" x14ac:dyDescent="0.25">
      <c r="A2865" s="14">
        <v>43950.333333333336</v>
      </c>
      <c r="B2865" s="5">
        <f>A2865</f>
        <v>43950.333333333336</v>
      </c>
      <c r="C2865" s="6">
        <v>34275.59765625</v>
      </c>
      <c r="D2865" s="6">
        <v>11557.3076171875</v>
      </c>
      <c r="E2865" s="6">
        <v>27471</v>
      </c>
      <c r="F2865" s="15">
        <f>D2865/C2865*100</f>
        <v>33.718763223608086</v>
      </c>
      <c r="G2865" s="22">
        <f>TRUNC(D2865/E2865*100,3)</f>
        <v>42.07</v>
      </c>
      <c r="H2865" s="7">
        <f>ROUND(D2865-D2864,3)</f>
        <v>-2458.6759999999999</v>
      </c>
      <c r="I2865">
        <f>ROUND(H2865/D2864*100,3)</f>
        <v>-17.542000000000002</v>
      </c>
    </row>
    <row r="2866" spans="1:9" x14ac:dyDescent="0.25">
      <c r="A2866" s="14">
        <v>43950.375</v>
      </c>
      <c r="B2866" s="5">
        <f>A2866</f>
        <v>43950.375</v>
      </c>
      <c r="C2866" s="6">
        <v>35302.09765625</v>
      </c>
      <c r="D2866" s="6">
        <v>10580.5703125</v>
      </c>
      <c r="E2866" s="6">
        <v>27471</v>
      </c>
      <c r="F2866" s="15">
        <f>D2866/C2866*100</f>
        <v>29.971505986774645</v>
      </c>
      <c r="G2866" s="22">
        <f>TRUNC(D2866/E2866*100,3)</f>
        <v>38.515000000000001</v>
      </c>
      <c r="H2866" s="7">
        <f>ROUND(D2866-D2865,3)</f>
        <v>-976.73699999999997</v>
      </c>
      <c r="I2866">
        <f>ROUND(H2866/D2865*100,3)</f>
        <v>-8.4510000000000005</v>
      </c>
    </row>
    <row r="2867" spans="1:9" x14ac:dyDescent="0.25">
      <c r="A2867" s="14">
        <v>43950.416666666664</v>
      </c>
      <c r="B2867" s="5">
        <f>A2867</f>
        <v>43950.416666666664</v>
      </c>
      <c r="C2867" s="6">
        <v>36710.5546875</v>
      </c>
      <c r="D2867" s="6">
        <v>11200.8720703125</v>
      </c>
      <c r="E2867" s="6">
        <v>27471</v>
      </c>
      <c r="F2867" s="15">
        <f>D2867/C2867*100</f>
        <v>30.511312524859274</v>
      </c>
      <c r="G2867" s="22">
        <f>TRUNC(D2867/E2867*100,3)</f>
        <v>40.773000000000003</v>
      </c>
      <c r="H2867" s="7">
        <f>ROUND(D2867-D2866,3)</f>
        <v>620.30200000000002</v>
      </c>
      <c r="I2867">
        <f>ROUND(H2867/D2866*100,3)</f>
        <v>5.8630000000000004</v>
      </c>
    </row>
    <row r="2868" spans="1:9" x14ac:dyDescent="0.25">
      <c r="A2868" s="14">
        <v>43950.458333333336</v>
      </c>
      <c r="B2868" s="5">
        <f>A2868</f>
        <v>43950.458333333336</v>
      </c>
      <c r="C2868" s="6">
        <v>38325.671875</v>
      </c>
      <c r="D2868" s="6">
        <v>12991.35546875</v>
      </c>
      <c r="E2868" s="6">
        <v>27471</v>
      </c>
      <c r="F2868" s="15">
        <f>D2868/C2868*100</f>
        <v>33.897267375041942</v>
      </c>
      <c r="G2868" s="22">
        <f>TRUNC(D2868/E2868*100,3)</f>
        <v>47.290999999999997</v>
      </c>
      <c r="H2868" s="7">
        <f>ROUND(D2868-D2867,3)</f>
        <v>1790.4829999999999</v>
      </c>
      <c r="I2868">
        <f>ROUND(H2868/D2867*100,3)</f>
        <v>15.984999999999999</v>
      </c>
    </row>
    <row r="2869" spans="1:9" x14ac:dyDescent="0.25">
      <c r="A2869" s="14">
        <v>43950.5</v>
      </c>
      <c r="B2869" s="5">
        <f>A2869</f>
        <v>43950.5</v>
      </c>
      <c r="C2869" s="6">
        <v>39623.79296875</v>
      </c>
      <c r="D2869" s="6">
        <v>14257.1611328125</v>
      </c>
      <c r="E2869" s="6">
        <v>27471</v>
      </c>
      <c r="F2869" s="15">
        <f>D2869/C2869*100</f>
        <v>35.981313409487733</v>
      </c>
      <c r="G2869" s="22">
        <f>TRUNC(D2869/E2869*100,3)</f>
        <v>51.898000000000003</v>
      </c>
      <c r="H2869" s="7">
        <f>ROUND(D2869-D2868,3)</f>
        <v>1265.806</v>
      </c>
      <c r="I2869">
        <f>ROUND(H2869/D2868*100,3)</f>
        <v>9.7430000000000003</v>
      </c>
    </row>
    <row r="2870" spans="1:9" x14ac:dyDescent="0.25">
      <c r="A2870" s="14">
        <v>43950.541666666664</v>
      </c>
      <c r="B2870" s="5">
        <f>A2870</f>
        <v>43950.541666666664</v>
      </c>
      <c r="C2870" s="6">
        <v>40930.18359375</v>
      </c>
      <c r="D2870" s="6">
        <v>13948.7939453125</v>
      </c>
      <c r="E2870" s="6">
        <v>27471</v>
      </c>
      <c r="F2870" s="15">
        <f>D2870/C2870*100</f>
        <v>34.079480521661935</v>
      </c>
      <c r="G2870" s="22">
        <f>TRUNC(D2870/E2870*100,3)</f>
        <v>50.776000000000003</v>
      </c>
      <c r="H2870" s="7">
        <f>ROUND(D2870-D2869,3)</f>
        <v>-308.36700000000002</v>
      </c>
      <c r="I2870">
        <f>ROUND(H2870/D2869*100,3)</f>
        <v>-2.1629999999999998</v>
      </c>
    </row>
    <row r="2871" spans="1:9" x14ac:dyDescent="0.25">
      <c r="A2871" s="14">
        <v>43950.583333333336</v>
      </c>
      <c r="B2871" s="5">
        <f>A2871</f>
        <v>43950.583333333336</v>
      </c>
      <c r="C2871" s="6">
        <v>42274.25390625</v>
      </c>
      <c r="D2871" s="6">
        <v>12882.8994140625</v>
      </c>
      <c r="E2871" s="6">
        <v>27471</v>
      </c>
      <c r="F2871" s="15">
        <f>D2871/C2871*100</f>
        <v>30.47457547715074</v>
      </c>
      <c r="G2871" s="22">
        <f>TRUNC(D2871/E2871*100,3)</f>
        <v>46.896000000000001</v>
      </c>
      <c r="H2871" s="7">
        <f>ROUND(D2871-D2870,3)</f>
        <v>-1065.895</v>
      </c>
      <c r="I2871">
        <f>ROUND(H2871/D2870*100,3)</f>
        <v>-7.641</v>
      </c>
    </row>
    <row r="2872" spans="1:9" x14ac:dyDescent="0.25">
      <c r="A2872" s="14">
        <v>43950.625</v>
      </c>
      <c r="B2872" s="5">
        <f>A2872</f>
        <v>43950.625</v>
      </c>
      <c r="C2872" s="6">
        <v>43311.4921875</v>
      </c>
      <c r="D2872" s="6">
        <v>11380.6513671875</v>
      </c>
      <c r="E2872" s="6">
        <v>27471</v>
      </c>
      <c r="F2872" s="15">
        <f>D2872/C2872*100</f>
        <v>26.276285559314061</v>
      </c>
      <c r="G2872" s="22">
        <f>TRUNC(D2872/E2872*100,3)</f>
        <v>41.427</v>
      </c>
      <c r="H2872" s="7">
        <f>ROUND(D2872-D2871,3)</f>
        <v>-1502.248</v>
      </c>
      <c r="I2872">
        <f>ROUND(H2872/D2871*100,3)</f>
        <v>-11.661</v>
      </c>
    </row>
    <row r="2873" spans="1:9" x14ac:dyDescent="0.25">
      <c r="A2873" s="14">
        <v>43950.666666666664</v>
      </c>
      <c r="B2873" s="5">
        <f>A2873</f>
        <v>43950.666666666664</v>
      </c>
      <c r="C2873" s="6">
        <v>44113.27734375</v>
      </c>
      <c r="D2873" s="6">
        <v>10372.517578125</v>
      </c>
      <c r="E2873" s="6">
        <v>27471</v>
      </c>
      <c r="F2873" s="15">
        <f>D2873/C2873*100</f>
        <v>23.513368769447336</v>
      </c>
      <c r="G2873" s="22">
        <f>TRUNC(D2873/E2873*100,3)</f>
        <v>37.758000000000003</v>
      </c>
      <c r="H2873" s="7">
        <f>ROUND(D2873-D2872,3)</f>
        <v>-1008.134</v>
      </c>
      <c r="I2873">
        <f>ROUND(H2873/D2872*100,3)</f>
        <v>-8.8580000000000005</v>
      </c>
    </row>
    <row r="2874" spans="1:9" x14ac:dyDescent="0.25">
      <c r="A2874" s="14">
        <v>43950.708333333336</v>
      </c>
      <c r="B2874" s="5">
        <f>A2874</f>
        <v>43950.708333333336</v>
      </c>
      <c r="C2874" s="6">
        <v>44596.86328125</v>
      </c>
      <c r="D2874" s="6">
        <v>9231.17578125</v>
      </c>
      <c r="E2874" s="6">
        <v>27471</v>
      </c>
      <c r="F2874" s="15">
        <f>D2874/C2874*100</f>
        <v>20.699159317626474</v>
      </c>
      <c r="G2874" s="22">
        <f>TRUNC(D2874/E2874*100,3)</f>
        <v>33.603000000000002</v>
      </c>
      <c r="H2874" s="7">
        <f>ROUND(D2874-D2873,3)</f>
        <v>-1141.3420000000001</v>
      </c>
      <c r="I2874">
        <f>ROUND(H2874/D2873*100,3)</f>
        <v>-11.004</v>
      </c>
    </row>
    <row r="2875" spans="1:9" x14ac:dyDescent="0.25">
      <c r="A2875" s="14">
        <v>43950.75</v>
      </c>
      <c r="B2875" s="5">
        <f>A2875</f>
        <v>43950.75</v>
      </c>
      <c r="C2875" s="6">
        <v>44757.44140625</v>
      </c>
      <c r="D2875" s="6">
        <v>8246.2080078125</v>
      </c>
      <c r="E2875" s="6">
        <v>27471</v>
      </c>
      <c r="F2875" s="15">
        <f>D2875/C2875*100</f>
        <v>18.424216730719969</v>
      </c>
      <c r="G2875" s="22">
        <f>TRUNC(D2875/E2875*100,3)</f>
        <v>30.016999999999999</v>
      </c>
      <c r="H2875" s="7">
        <f>ROUND(D2875-D2874,3)</f>
        <v>-984.96799999999996</v>
      </c>
      <c r="I2875">
        <f>ROUND(H2875/D2874*100,3)</f>
        <v>-10.67</v>
      </c>
    </row>
    <row r="2876" spans="1:9" x14ac:dyDescent="0.25">
      <c r="A2876" s="14">
        <v>43950.791666666664</v>
      </c>
      <c r="B2876" s="5">
        <f>A2876</f>
        <v>43950.791666666664</v>
      </c>
      <c r="C2876" s="6">
        <v>43216.51953125</v>
      </c>
      <c r="D2876" s="6">
        <v>5909.0263671875</v>
      </c>
      <c r="E2876" s="6">
        <v>27471</v>
      </c>
      <c r="F2876" s="15">
        <f>D2876/C2876*100</f>
        <v>13.673073239770419</v>
      </c>
      <c r="G2876" s="22">
        <f>TRUNC(D2876/E2876*100,3)</f>
        <v>21.51</v>
      </c>
      <c r="H2876" s="7">
        <f>ROUND(D2876-D2875,3)</f>
        <v>-2337.1819999999998</v>
      </c>
      <c r="I2876">
        <f>ROUND(H2876/D2875*100,3)</f>
        <v>-28.343</v>
      </c>
    </row>
    <row r="2877" spans="1:9" x14ac:dyDescent="0.25">
      <c r="A2877" s="14">
        <v>43950.833333333336</v>
      </c>
      <c r="B2877" s="5">
        <f>A2877</f>
        <v>43950.833333333336</v>
      </c>
      <c r="C2877" s="6">
        <v>41414.046875</v>
      </c>
      <c r="D2877" s="6">
        <v>3036.90185546875</v>
      </c>
      <c r="E2877" s="6">
        <v>27471</v>
      </c>
      <c r="F2877" s="15">
        <f>D2877/C2877*100</f>
        <v>7.3330236589412028</v>
      </c>
      <c r="G2877" s="22">
        <f>TRUNC(D2877/E2877*100,3)</f>
        <v>11.054</v>
      </c>
      <c r="H2877" s="7">
        <f>ROUND(D2877-D2876,3)</f>
        <v>-2872.125</v>
      </c>
      <c r="I2877">
        <f>ROUND(H2877/D2876*100,3)</f>
        <v>-48.606000000000002</v>
      </c>
    </row>
    <row r="2878" spans="1:9" x14ac:dyDescent="0.25">
      <c r="A2878" s="14">
        <v>43950.875</v>
      </c>
      <c r="B2878" s="5">
        <f>A2878</f>
        <v>43950.875</v>
      </c>
      <c r="C2878" s="6">
        <v>40904.93359375</v>
      </c>
      <c r="D2878" s="6">
        <v>2327.238037109375</v>
      </c>
      <c r="E2878" s="6">
        <v>27471</v>
      </c>
      <c r="F2878" s="15">
        <f>D2878/C2878*100</f>
        <v>5.6893822643070164</v>
      </c>
      <c r="G2878" s="22">
        <f>TRUNC(D2878/E2878*100,3)</f>
        <v>8.4710000000000001</v>
      </c>
      <c r="H2878" s="7">
        <f>ROUND(D2878-D2877,3)</f>
        <v>-709.66399999999999</v>
      </c>
      <c r="I2878">
        <f>ROUND(H2878/D2877*100,3)</f>
        <v>-23.367999999999999</v>
      </c>
    </row>
    <row r="2879" spans="1:9" x14ac:dyDescent="0.25">
      <c r="A2879" s="14">
        <v>43950.916666666664</v>
      </c>
      <c r="B2879" s="5">
        <f>A2879</f>
        <v>43950.916666666664</v>
      </c>
      <c r="C2879" s="6">
        <v>38474.49609375</v>
      </c>
      <c r="D2879" s="6">
        <v>1830.8046875</v>
      </c>
      <c r="E2879" s="6">
        <v>27471</v>
      </c>
      <c r="F2879" s="15">
        <f>D2879/C2879*100</f>
        <v>4.7584890599708354</v>
      </c>
      <c r="G2879" s="22">
        <f>TRUNC(D2879/E2879*100,3)</f>
        <v>6.6639999999999997</v>
      </c>
      <c r="H2879" s="7">
        <f>ROUND(D2879-D2878,3)</f>
        <v>-496.43299999999999</v>
      </c>
      <c r="I2879">
        <f>ROUND(H2879/D2878*100,3)</f>
        <v>-21.331</v>
      </c>
    </row>
    <row r="2880" spans="1:9" x14ac:dyDescent="0.25">
      <c r="A2880" s="14">
        <v>43950.958333333336</v>
      </c>
      <c r="B2880" s="5">
        <f>A2880</f>
        <v>43950.958333333336</v>
      </c>
      <c r="C2880" s="6">
        <v>35400.7421875</v>
      </c>
      <c r="D2880" s="6">
        <v>1799.57275390625</v>
      </c>
      <c r="E2880" s="6">
        <v>27471</v>
      </c>
      <c r="F2880" s="15">
        <f>D2880/C2880*100</f>
        <v>5.0834322748794767</v>
      </c>
      <c r="G2880" s="22">
        <f>TRUNC(D2880/E2880*100,3)</f>
        <v>6.55</v>
      </c>
      <c r="H2880" s="7">
        <f>ROUND(D2880-D2879,3)</f>
        <v>-31.231999999999999</v>
      </c>
      <c r="I2880">
        <f>ROUND(H2880/D2879*100,3)</f>
        <v>-1.706</v>
      </c>
    </row>
    <row r="2881" spans="1:9" x14ac:dyDescent="0.25">
      <c r="A2881" s="14">
        <v>43951</v>
      </c>
      <c r="B2881" s="5">
        <f>A2881</f>
        <v>43951</v>
      </c>
      <c r="C2881" s="6">
        <v>32591.603515625</v>
      </c>
      <c r="D2881" s="6">
        <v>1581.742431640625</v>
      </c>
      <c r="E2881" s="6">
        <v>27651</v>
      </c>
      <c r="F2881" s="15">
        <f>D2881/C2881*100</f>
        <v>4.8532206489389491</v>
      </c>
      <c r="G2881" s="22">
        <f>TRUNC(D2881/E2881*100,3)</f>
        <v>5.72</v>
      </c>
      <c r="H2881" s="7">
        <f>ROUND(D2881-D2880,3)</f>
        <v>-217.83</v>
      </c>
      <c r="I2881">
        <f>ROUND(H2881/D2880*100,3)</f>
        <v>-12.105</v>
      </c>
    </row>
    <row r="2882" spans="1:9" x14ac:dyDescent="0.25">
      <c r="A2882" s="14">
        <v>43951.041666666664</v>
      </c>
      <c r="B2882" s="5">
        <f>A2882</f>
        <v>43951.041666666664</v>
      </c>
      <c r="C2882" s="6">
        <v>30549.029296875</v>
      </c>
      <c r="D2882" s="6">
        <v>1649.553466796875</v>
      </c>
      <c r="E2882" s="6">
        <v>27651</v>
      </c>
      <c r="F2882" s="15">
        <f>D2882/C2882*100</f>
        <v>5.3996919207040577</v>
      </c>
      <c r="G2882" s="22">
        <f>TRUNC(D2882/E2882*100,3)</f>
        <v>5.9649999999999999</v>
      </c>
      <c r="H2882" s="7">
        <f>ROUND(D2882-D2881,3)</f>
        <v>67.811000000000007</v>
      </c>
      <c r="I2882">
        <f>ROUND(H2882/D2881*100,3)</f>
        <v>4.2869999999999999</v>
      </c>
    </row>
    <row r="2883" spans="1:9" x14ac:dyDescent="0.25">
      <c r="A2883" s="14">
        <v>43951.083333333336</v>
      </c>
      <c r="B2883" s="5">
        <f>A2883</f>
        <v>43951.083333333336</v>
      </c>
      <c r="C2883" s="6">
        <v>29280.845703125</v>
      </c>
      <c r="D2883" s="6">
        <v>2232.453369140625</v>
      </c>
      <c r="E2883" s="6">
        <v>27651</v>
      </c>
      <c r="F2883" s="15">
        <f>D2883/C2883*100</f>
        <v>7.6242789971819924</v>
      </c>
      <c r="G2883" s="22">
        <f>TRUNC(D2883/E2883*100,3)</f>
        <v>8.0730000000000004</v>
      </c>
      <c r="H2883" s="7">
        <f>ROUND(D2883-D2882,3)</f>
        <v>582.9</v>
      </c>
      <c r="I2883">
        <f>ROUND(H2883/D2882*100,3)</f>
        <v>35.337000000000003</v>
      </c>
    </row>
    <row r="2884" spans="1:9" x14ac:dyDescent="0.25">
      <c r="A2884" s="14">
        <v>43951.125</v>
      </c>
      <c r="B2884" s="5">
        <f>A2884</f>
        <v>43951.125</v>
      </c>
      <c r="C2884" s="6">
        <v>28330.251953125</v>
      </c>
      <c r="D2884" s="6">
        <v>3089.220703125</v>
      </c>
      <c r="E2884" s="6">
        <v>27651</v>
      </c>
      <c r="F2884" s="15">
        <f>D2884/C2884*100</f>
        <v>10.904317788053557</v>
      </c>
      <c r="G2884" s="22">
        <f>TRUNC(D2884/E2884*100,3)</f>
        <v>11.172000000000001</v>
      </c>
      <c r="H2884" s="7">
        <f>ROUND(D2884-D2883,3)</f>
        <v>856.76700000000005</v>
      </c>
      <c r="I2884">
        <f>ROUND(H2884/D2883*100,3)</f>
        <v>38.378</v>
      </c>
    </row>
    <row r="2885" spans="1:9" x14ac:dyDescent="0.25">
      <c r="A2885" s="14">
        <v>43951.166666666664</v>
      </c>
      <c r="B2885" s="5">
        <f>A2885</f>
        <v>43951.166666666664</v>
      </c>
      <c r="C2885" s="6">
        <v>28065.134765625</v>
      </c>
      <c r="D2885" s="6">
        <v>3732.415771484375</v>
      </c>
      <c r="E2885" s="6">
        <v>27651</v>
      </c>
      <c r="F2885" s="15">
        <f>D2885/C2885*100</f>
        <v>13.299119361635658</v>
      </c>
      <c r="G2885" s="22">
        <f>TRUNC(D2885/E2885*100,3)</f>
        <v>13.497999999999999</v>
      </c>
      <c r="H2885" s="7">
        <f>ROUND(D2885-D2884,3)</f>
        <v>643.19500000000005</v>
      </c>
      <c r="I2885">
        <f>ROUND(H2885/D2884*100,3)</f>
        <v>20.821000000000002</v>
      </c>
    </row>
    <row r="2886" spans="1:9" x14ac:dyDescent="0.25">
      <c r="A2886" s="14">
        <v>43951.208333333336</v>
      </c>
      <c r="B2886" s="5">
        <f>A2886</f>
        <v>43951.208333333336</v>
      </c>
      <c r="C2886" s="6">
        <v>28447.1328125</v>
      </c>
      <c r="D2886" s="6">
        <v>4767.76953125</v>
      </c>
      <c r="E2886" s="6">
        <v>27651</v>
      </c>
      <c r="F2886" s="15">
        <f>D2886/C2886*100</f>
        <v>16.760105711444449</v>
      </c>
      <c r="G2886" s="22">
        <f>TRUNC(D2886/E2886*100,3)</f>
        <v>17.242000000000001</v>
      </c>
      <c r="H2886" s="7">
        <f>ROUND(D2886-D2885,3)</f>
        <v>1035.354</v>
      </c>
      <c r="I2886">
        <f>ROUND(H2886/D2885*100,3)</f>
        <v>27.74</v>
      </c>
    </row>
    <row r="2887" spans="1:9" x14ac:dyDescent="0.25">
      <c r="A2887" s="14">
        <v>43951.25</v>
      </c>
      <c r="B2887" s="5">
        <f>A2887</f>
        <v>43951.25</v>
      </c>
      <c r="C2887" s="6">
        <v>29592.65625</v>
      </c>
      <c r="D2887" s="6">
        <v>5988.50927734375</v>
      </c>
      <c r="E2887" s="6">
        <v>27651</v>
      </c>
      <c r="F2887" s="15">
        <f>D2887/C2887*100</f>
        <v>20.236470922895776</v>
      </c>
      <c r="G2887" s="22">
        <f>TRUNC(D2887/E2887*100,3)</f>
        <v>21.657</v>
      </c>
      <c r="H2887" s="7">
        <f>ROUND(D2887-D2886,3)</f>
        <v>1220.74</v>
      </c>
      <c r="I2887">
        <f>ROUND(H2887/D2886*100,3)</f>
        <v>25.603999999999999</v>
      </c>
    </row>
    <row r="2888" spans="1:9" x14ac:dyDescent="0.25">
      <c r="A2888" s="14">
        <v>43951.291666666664</v>
      </c>
      <c r="B2888" s="5">
        <f>A2888</f>
        <v>43951.291666666664</v>
      </c>
      <c r="C2888" s="6">
        <v>30798.16796875</v>
      </c>
      <c r="D2888" s="6">
        <v>6791.84130859375</v>
      </c>
      <c r="E2888" s="6">
        <v>27651</v>
      </c>
      <c r="F2888" s="15">
        <f>D2888/C2888*100</f>
        <v>22.0527445511864</v>
      </c>
      <c r="G2888" s="22">
        <f>TRUNC(D2888/E2888*100,3)</f>
        <v>24.562000000000001</v>
      </c>
      <c r="H2888" s="7">
        <f>ROUND(D2888-D2887,3)</f>
        <v>803.33199999999999</v>
      </c>
      <c r="I2888">
        <f>ROUND(H2888/D2887*100,3)</f>
        <v>13.414999999999999</v>
      </c>
    </row>
    <row r="2889" spans="1:9" x14ac:dyDescent="0.25">
      <c r="A2889" s="14">
        <v>43951.333333333336</v>
      </c>
      <c r="B2889" s="5">
        <f>A2889</f>
        <v>43951.333333333336</v>
      </c>
      <c r="C2889" s="6">
        <v>32190.349609375</v>
      </c>
      <c r="D2889" s="6">
        <v>7561.78466796875</v>
      </c>
      <c r="E2889" s="6">
        <v>27651</v>
      </c>
      <c r="F2889" s="15">
        <f>D2889/C2889*100</f>
        <v>23.490843559420316</v>
      </c>
      <c r="G2889" s="22">
        <f>TRUNC(D2889/E2889*100,3)</f>
        <v>27.347000000000001</v>
      </c>
      <c r="H2889" s="7">
        <f>ROUND(D2889-D2888,3)</f>
        <v>769.94299999999998</v>
      </c>
      <c r="I2889">
        <f>ROUND(H2889/D2888*100,3)</f>
        <v>11.336</v>
      </c>
    </row>
    <row r="2890" spans="1:9" x14ac:dyDescent="0.25">
      <c r="A2890" s="14">
        <v>43951.375</v>
      </c>
      <c r="B2890" s="5">
        <f>A2890</f>
        <v>43951.375</v>
      </c>
      <c r="C2890" s="6">
        <v>33651.6328125</v>
      </c>
      <c r="D2890" s="6">
        <v>5128.298828125</v>
      </c>
      <c r="E2890" s="6">
        <v>27651</v>
      </c>
      <c r="F2890" s="15">
        <f>D2890/C2890*100</f>
        <v>15.239375921812858</v>
      </c>
      <c r="G2890" s="22">
        <f>TRUNC(D2890/E2890*100,3)</f>
        <v>18.545999999999999</v>
      </c>
      <c r="H2890" s="7">
        <f>ROUND(D2890-D2889,3)</f>
        <v>-2433.4859999999999</v>
      </c>
      <c r="I2890">
        <f>ROUND(H2890/D2889*100,3)</f>
        <v>-32.180999999999997</v>
      </c>
    </row>
    <row r="2891" spans="1:9" x14ac:dyDescent="0.25">
      <c r="A2891" s="14">
        <v>43951.416666666664</v>
      </c>
      <c r="B2891" s="5">
        <f>A2891</f>
        <v>43951.416666666664</v>
      </c>
      <c r="C2891" s="6">
        <v>35418.80859375</v>
      </c>
      <c r="D2891" s="6">
        <v>7336.716796875</v>
      </c>
      <c r="E2891" s="6">
        <v>27651</v>
      </c>
      <c r="F2891" s="15">
        <f>D2891/C2891*100</f>
        <v>20.714182910629116</v>
      </c>
      <c r="G2891" s="22">
        <f>TRUNC(D2891/E2891*100,3)</f>
        <v>26.533000000000001</v>
      </c>
      <c r="H2891" s="7">
        <f>ROUND(D2891-D2890,3)</f>
        <v>2208.4180000000001</v>
      </c>
      <c r="I2891">
        <f>ROUND(H2891/D2890*100,3)</f>
        <v>43.063000000000002</v>
      </c>
    </row>
    <row r="2892" spans="1:9" x14ac:dyDescent="0.25">
      <c r="A2892" s="14">
        <v>43951.458333333336</v>
      </c>
      <c r="B2892" s="5">
        <f>A2892</f>
        <v>43951.458333333336</v>
      </c>
      <c r="C2892" s="6">
        <v>37129.79296875</v>
      </c>
      <c r="D2892" s="6">
        <v>8961.83984375</v>
      </c>
      <c r="E2892" s="6">
        <v>27651</v>
      </c>
      <c r="F2892" s="15">
        <f>D2892/C2892*100</f>
        <v>24.136519832719408</v>
      </c>
      <c r="G2892" s="22">
        <f>TRUNC(D2892/E2892*100,3)</f>
        <v>32.409999999999997</v>
      </c>
      <c r="H2892" s="7">
        <f>ROUND(D2892-D2891,3)</f>
        <v>1625.123</v>
      </c>
      <c r="I2892">
        <f>ROUND(H2892/D2891*100,3)</f>
        <v>22.151</v>
      </c>
    </row>
    <row r="2893" spans="1:9" x14ac:dyDescent="0.25">
      <c r="A2893" s="14">
        <v>43951.5</v>
      </c>
      <c r="B2893" s="5">
        <f>A2893</f>
        <v>43951.5</v>
      </c>
      <c r="C2893" s="6">
        <v>38751.75390625</v>
      </c>
      <c r="D2893" s="6">
        <v>8431.3203125</v>
      </c>
      <c r="E2893" s="6">
        <v>27651</v>
      </c>
      <c r="F2893" s="15">
        <f>D2893/C2893*100</f>
        <v>21.757261188480481</v>
      </c>
      <c r="G2893" s="22">
        <f>TRUNC(D2893/E2893*100,3)</f>
        <v>30.491</v>
      </c>
      <c r="H2893" s="7">
        <f>ROUND(D2893-D2892,3)</f>
        <v>-530.52</v>
      </c>
      <c r="I2893">
        <f>ROUND(H2893/D2892*100,3)</f>
        <v>-5.92</v>
      </c>
    </row>
    <row r="2894" spans="1:9" x14ac:dyDescent="0.25">
      <c r="A2894" s="14">
        <v>43951.541666666664</v>
      </c>
      <c r="B2894" s="5">
        <f>A2894</f>
        <v>43951.541666666664</v>
      </c>
      <c r="C2894" s="6">
        <v>40776.6953125</v>
      </c>
      <c r="D2894" s="6">
        <v>8535.49609375</v>
      </c>
      <c r="E2894" s="6">
        <v>27651</v>
      </c>
      <c r="F2894" s="15">
        <f>D2894/C2894*100</f>
        <v>20.932289947325536</v>
      </c>
      <c r="G2894" s="22">
        <f>TRUNC(D2894/E2894*100,3)</f>
        <v>30.867999999999999</v>
      </c>
      <c r="H2894" s="7">
        <f>ROUND(D2894-D2893,3)</f>
        <v>104.176</v>
      </c>
      <c r="I2894">
        <f>ROUND(H2894/D2893*100,3)</f>
        <v>1.236</v>
      </c>
    </row>
    <row r="2895" spans="1:9" x14ac:dyDescent="0.25">
      <c r="A2895" s="14">
        <v>43951.583333333336</v>
      </c>
      <c r="B2895" s="5">
        <f>A2895</f>
        <v>43951.583333333336</v>
      </c>
      <c r="C2895" s="6">
        <v>42973.4609375</v>
      </c>
      <c r="D2895" s="6">
        <v>8882.5224609375</v>
      </c>
      <c r="E2895" s="6">
        <v>27651</v>
      </c>
      <c r="F2895" s="15">
        <f>D2895/C2895*100</f>
        <v>20.669786112540752</v>
      </c>
      <c r="G2895" s="22">
        <f>TRUNC(D2895/E2895*100,3)</f>
        <v>32.122999999999998</v>
      </c>
      <c r="H2895" s="7">
        <f>ROUND(D2895-D2894,3)</f>
        <v>347.02600000000001</v>
      </c>
      <c r="I2895">
        <f>ROUND(H2895/D2894*100,3)</f>
        <v>4.0659999999999998</v>
      </c>
    </row>
    <row r="2896" spans="1:9" x14ac:dyDescent="0.25">
      <c r="A2896" s="14">
        <v>43951.625</v>
      </c>
      <c r="B2896" s="5">
        <f>A2896</f>
        <v>43951.625</v>
      </c>
      <c r="C2896" s="6">
        <v>44960.16015625</v>
      </c>
      <c r="D2896" s="6">
        <v>9208.251953125</v>
      </c>
      <c r="E2896" s="6">
        <v>27651</v>
      </c>
      <c r="F2896" s="15">
        <f>D2896/C2896*100</f>
        <v>20.480914483230421</v>
      </c>
      <c r="G2896" s="22">
        <f>TRUNC(D2896/E2896*100,3)</f>
        <v>33.301000000000002</v>
      </c>
      <c r="H2896" s="7">
        <f>ROUND(D2896-D2895,3)</f>
        <v>325.72899999999998</v>
      </c>
      <c r="I2896">
        <f>ROUND(H2896/D2895*100,3)</f>
        <v>3.6669999999999998</v>
      </c>
    </row>
    <row r="2897" spans="1:9" x14ac:dyDescent="0.25">
      <c r="A2897" s="14">
        <v>43951.666666666664</v>
      </c>
      <c r="B2897" s="5">
        <f>A2897</f>
        <v>43951.666666666664</v>
      </c>
      <c r="C2897" s="6">
        <v>46786.80078125</v>
      </c>
      <c r="D2897" s="6">
        <v>9908.5302734375</v>
      </c>
      <c r="E2897" s="6">
        <v>27651</v>
      </c>
      <c r="F2897" s="15">
        <f>D2897/C2897*100</f>
        <v>21.178046175382832</v>
      </c>
      <c r="G2897" s="22">
        <f>TRUNC(D2897/E2897*100,3)</f>
        <v>35.834000000000003</v>
      </c>
      <c r="H2897" s="7">
        <f>ROUND(D2897-D2896,3)</f>
        <v>700.27800000000002</v>
      </c>
      <c r="I2897">
        <f>ROUND(H2897/D2896*100,3)</f>
        <v>7.6050000000000004</v>
      </c>
    </row>
    <row r="2898" spans="1:9" x14ac:dyDescent="0.25">
      <c r="A2898" s="14">
        <v>43951.708333333336</v>
      </c>
      <c r="B2898" s="5">
        <f>A2898</f>
        <v>43951.708333333336</v>
      </c>
      <c r="C2898" s="6">
        <v>48006.91796875</v>
      </c>
      <c r="D2898" s="6">
        <v>10758.66015625</v>
      </c>
      <c r="E2898" s="6">
        <v>27651</v>
      </c>
      <c r="F2898" s="15">
        <f>D2898/C2898*100</f>
        <v>22.410645405841979</v>
      </c>
      <c r="G2898" s="22">
        <f>TRUNC(D2898/E2898*100,3)</f>
        <v>38.908000000000001</v>
      </c>
      <c r="H2898" s="7">
        <f>ROUND(D2898-D2897,3)</f>
        <v>850.13</v>
      </c>
      <c r="I2898">
        <f>ROUND(H2898/D2897*100,3)</f>
        <v>8.58</v>
      </c>
    </row>
    <row r="2899" spans="1:9" x14ac:dyDescent="0.25">
      <c r="A2899" s="14">
        <v>43951.75</v>
      </c>
      <c r="B2899" s="5">
        <f>A2899</f>
        <v>43951.75</v>
      </c>
      <c r="C2899" s="6">
        <v>48184.56640625</v>
      </c>
      <c r="D2899" s="6">
        <v>11839.693359375</v>
      </c>
      <c r="E2899" s="6">
        <v>27651</v>
      </c>
      <c r="F2899" s="15">
        <f>D2899/C2899*100</f>
        <v>24.571546954585187</v>
      </c>
      <c r="G2899" s="22">
        <f>TRUNC(D2899/E2899*100,3)</f>
        <v>42.817999999999998</v>
      </c>
      <c r="H2899" s="7">
        <f>ROUND(D2899-D2898,3)</f>
        <v>1081.0329999999999</v>
      </c>
      <c r="I2899">
        <f>ROUND(H2899/D2898*100,3)</f>
        <v>10.048</v>
      </c>
    </row>
    <row r="2900" spans="1:9" x14ac:dyDescent="0.25">
      <c r="A2900" s="14">
        <v>43951.791666666664</v>
      </c>
      <c r="B2900" s="5">
        <f>A2900</f>
        <v>43951.791666666664</v>
      </c>
      <c r="C2900" s="6">
        <v>46815.14453125</v>
      </c>
      <c r="D2900" s="6">
        <v>12207.99609375</v>
      </c>
      <c r="E2900" s="6">
        <v>27651</v>
      </c>
      <c r="F2900" s="15">
        <f>D2900/C2900*100</f>
        <v>26.077023185522645</v>
      </c>
      <c r="G2900" s="22">
        <f>TRUNC(D2900/E2900*100,3)</f>
        <v>44.15</v>
      </c>
      <c r="H2900" s="7">
        <f>ROUND(D2900-D2899,3)</f>
        <v>368.303</v>
      </c>
      <c r="I2900">
        <f>ROUND(H2900/D2899*100,3)</f>
        <v>3.1110000000000002</v>
      </c>
    </row>
    <row r="2901" spans="1:9" x14ac:dyDescent="0.25">
      <c r="A2901" s="14">
        <v>43951.833333333336</v>
      </c>
      <c r="B2901" s="5">
        <f>A2901</f>
        <v>43951.833333333336</v>
      </c>
      <c r="C2901" s="6">
        <v>44243.5703125</v>
      </c>
      <c r="D2901" s="6">
        <v>13648.1748046875</v>
      </c>
      <c r="E2901" s="6">
        <v>27651</v>
      </c>
      <c r="F2901" s="15">
        <f>D2901/C2901*100</f>
        <v>30.847815192779599</v>
      </c>
      <c r="G2901" s="22">
        <f>TRUNC(D2901/E2901*100,3)</f>
        <v>49.357999999999997</v>
      </c>
      <c r="H2901" s="7">
        <f>ROUND(D2901-D2900,3)</f>
        <v>1440.1790000000001</v>
      </c>
      <c r="I2901">
        <f>ROUND(H2901/D2900*100,3)</f>
        <v>11.797000000000001</v>
      </c>
    </row>
    <row r="2902" spans="1:9" x14ac:dyDescent="0.25">
      <c r="A2902" s="14">
        <v>43951.875</v>
      </c>
      <c r="B2902" s="5">
        <f>A2902</f>
        <v>43951.875</v>
      </c>
      <c r="C2902" s="6">
        <v>43485.44140625</v>
      </c>
      <c r="D2902" s="6">
        <v>17856.001953125</v>
      </c>
      <c r="E2902" s="6">
        <v>27651</v>
      </c>
      <c r="F2902" s="15">
        <f>D2902/C2902*100</f>
        <v>41.062023002849465</v>
      </c>
      <c r="G2902" s="22">
        <f>TRUNC(D2902/E2902*100,3)</f>
        <v>64.575999999999993</v>
      </c>
      <c r="H2902" s="7">
        <f>ROUND(D2902-D2901,3)</f>
        <v>4207.8270000000002</v>
      </c>
      <c r="I2902">
        <f>ROUND(H2902/D2901*100,3)</f>
        <v>30.831</v>
      </c>
    </row>
    <row r="2903" spans="1:9" x14ac:dyDescent="0.25">
      <c r="A2903" s="14">
        <v>43951.916666666664</v>
      </c>
      <c r="B2903" s="5">
        <f>A2903</f>
        <v>43951.916666666664</v>
      </c>
      <c r="C2903" s="6">
        <v>40876.39453125</v>
      </c>
      <c r="D2903" s="6">
        <v>19010.546875</v>
      </c>
      <c r="E2903" s="6">
        <v>27651</v>
      </c>
      <c r="F2903" s="15">
        <f>D2903/C2903*100</f>
        <v>46.507396488862149</v>
      </c>
      <c r="G2903" s="22">
        <f>TRUNC(D2903/E2903*100,3)</f>
        <v>68.751000000000005</v>
      </c>
      <c r="H2903" s="7">
        <f>ROUND(D2903-D2902,3)</f>
        <v>1154.5450000000001</v>
      </c>
      <c r="I2903">
        <f>ROUND(H2903/D2902*100,3)</f>
        <v>6.4660000000000002</v>
      </c>
    </row>
    <row r="2904" spans="1:9" x14ac:dyDescent="0.25">
      <c r="A2904" s="14">
        <v>43951.958333333336</v>
      </c>
      <c r="B2904" s="5">
        <f>A2904</f>
        <v>43951.958333333336</v>
      </c>
      <c r="C2904" s="6">
        <v>37806.63671875</v>
      </c>
      <c r="D2904" s="6">
        <v>18962.5078125</v>
      </c>
      <c r="E2904" s="6">
        <v>27651</v>
      </c>
      <c r="F2904" s="15">
        <f>D2904/C2904*100</f>
        <v>50.156558367160031</v>
      </c>
      <c r="G2904" s="22">
        <f>TRUNC(D2904/E2904*100,3)</f>
        <v>68.578000000000003</v>
      </c>
      <c r="H2904" s="7">
        <f>ROUND(D2904-D2903,3)</f>
        <v>-48.039000000000001</v>
      </c>
      <c r="I2904">
        <f>ROUND(H2904/D2903*100,3)</f>
        <v>-0.253</v>
      </c>
    </row>
    <row r="2905" spans="1:9" x14ac:dyDescent="0.25">
      <c r="A2905" s="14">
        <v>43952</v>
      </c>
      <c r="B2905" s="5">
        <f>A2905</f>
        <v>43952</v>
      </c>
      <c r="C2905" s="6">
        <v>34705.55859375</v>
      </c>
      <c r="D2905" s="6">
        <v>18604.341796875</v>
      </c>
      <c r="E2905" s="6">
        <v>27651</v>
      </c>
      <c r="F2905" s="15">
        <f>D2905/C2905*100</f>
        <v>53.6062306751789</v>
      </c>
      <c r="G2905" s="22">
        <f>TRUNC(D2905/E2905*100,3)</f>
        <v>67.281999999999996</v>
      </c>
      <c r="H2905" s="7">
        <f>ROUND(D2905-D2904,3)</f>
        <v>-358.166</v>
      </c>
      <c r="I2905">
        <f>ROUND(H2905/D2904*100,3)</f>
        <v>-1.889</v>
      </c>
    </row>
    <row r="2906" spans="1:9" x14ac:dyDescent="0.25">
      <c r="A2906" s="14">
        <v>43952.041666666664</v>
      </c>
      <c r="B2906" s="5">
        <f>A2906</f>
        <v>43952.041666666664</v>
      </c>
      <c r="C2906" s="6">
        <v>32382.255859375</v>
      </c>
      <c r="D2906" s="6">
        <v>18567.1015625</v>
      </c>
      <c r="E2906" s="6">
        <v>27651</v>
      </c>
      <c r="F2906" s="15">
        <f>D2906/C2906*100</f>
        <v>57.337270272739914</v>
      </c>
      <c r="G2906" s="22">
        <f>TRUNC(D2906/E2906*100,3)</f>
        <v>67.147999999999996</v>
      </c>
      <c r="H2906" s="7">
        <f>ROUND(D2906-D2905,3)</f>
        <v>-37.24</v>
      </c>
      <c r="I2906">
        <f>ROUND(H2906/D2905*100,3)</f>
        <v>-0.2</v>
      </c>
    </row>
    <row r="2907" spans="1:9" x14ac:dyDescent="0.25">
      <c r="A2907" s="14">
        <v>43952.083333333336</v>
      </c>
      <c r="B2907" s="5">
        <f>A2907</f>
        <v>43952.083333333336</v>
      </c>
      <c r="C2907" s="6">
        <v>30745.546875</v>
      </c>
      <c r="D2907" s="6">
        <v>17505.912109375</v>
      </c>
      <c r="E2907" s="6">
        <v>27651</v>
      </c>
      <c r="F2907" s="15">
        <f>D2907/C2907*100</f>
        <v>56.938041078103282</v>
      </c>
      <c r="G2907" s="22">
        <f>TRUNC(D2907/E2907*100,3)</f>
        <v>63.31</v>
      </c>
      <c r="H2907" s="7">
        <f>ROUND(D2907-D2906,3)</f>
        <v>-1061.1890000000001</v>
      </c>
      <c r="I2907">
        <f>ROUND(H2907/D2906*100,3)</f>
        <v>-5.7149999999999999</v>
      </c>
    </row>
    <row r="2908" spans="1:9" x14ac:dyDescent="0.25">
      <c r="A2908" s="14">
        <v>43952.125</v>
      </c>
      <c r="B2908" s="5">
        <f>A2908</f>
        <v>43952.125</v>
      </c>
      <c r="C2908" s="6">
        <v>29825.72265625</v>
      </c>
      <c r="D2908" s="6">
        <v>16919.13671875</v>
      </c>
      <c r="E2908" s="6">
        <v>27651</v>
      </c>
      <c r="F2908" s="15">
        <f>D2908/C2908*100</f>
        <v>56.726661458459525</v>
      </c>
      <c r="G2908" s="22">
        <f>TRUNC(D2908/E2908*100,3)</f>
        <v>61.188000000000002</v>
      </c>
      <c r="H2908" s="7">
        <f>ROUND(D2908-D2907,3)</f>
        <v>-586.77499999999998</v>
      </c>
      <c r="I2908">
        <f>ROUND(H2908/D2907*100,3)</f>
        <v>-3.3519999999999999</v>
      </c>
    </row>
    <row r="2909" spans="1:9" x14ac:dyDescent="0.25">
      <c r="A2909" s="14">
        <v>43952.166666666664</v>
      </c>
      <c r="B2909" s="5">
        <f>A2909</f>
        <v>43952.166666666664</v>
      </c>
      <c r="C2909" s="6">
        <v>29289.041015625</v>
      </c>
      <c r="D2909" s="6">
        <v>16469.1015625</v>
      </c>
      <c r="E2909" s="6">
        <v>27651</v>
      </c>
      <c r="F2909" s="15">
        <f>D2909/C2909*100</f>
        <v>56.229569120116054</v>
      </c>
      <c r="G2909" s="22">
        <f>TRUNC(D2909/E2909*100,3)</f>
        <v>59.56</v>
      </c>
      <c r="H2909" s="7">
        <f>ROUND(D2909-D2908,3)</f>
        <v>-450.03500000000003</v>
      </c>
      <c r="I2909">
        <f>ROUND(H2909/D2908*100,3)</f>
        <v>-2.66</v>
      </c>
    </row>
    <row r="2910" spans="1:9" x14ac:dyDescent="0.25">
      <c r="A2910" s="14">
        <v>43952.208333333336</v>
      </c>
      <c r="B2910" s="5">
        <f>A2910</f>
        <v>43952.208333333336</v>
      </c>
      <c r="C2910" s="6">
        <v>29388.7265625</v>
      </c>
      <c r="D2910" s="6">
        <v>16720.029296875</v>
      </c>
      <c r="E2910" s="6">
        <v>27651</v>
      </c>
      <c r="F2910" s="15">
        <f>D2910/C2910*100</f>
        <v>56.892663454869627</v>
      </c>
      <c r="G2910" s="22">
        <f>TRUNC(D2910/E2910*100,3)</f>
        <v>60.468000000000004</v>
      </c>
      <c r="H2910" s="7">
        <f>ROUND(D2910-D2909,3)</f>
        <v>250.928</v>
      </c>
      <c r="I2910">
        <f>ROUND(H2910/D2909*100,3)</f>
        <v>1.524</v>
      </c>
    </row>
    <row r="2911" spans="1:9" x14ac:dyDescent="0.25">
      <c r="A2911" s="14">
        <v>43952.25</v>
      </c>
      <c r="B2911" s="5">
        <f>A2911</f>
        <v>43952.25</v>
      </c>
      <c r="C2911" s="6">
        <v>30540.66015625</v>
      </c>
      <c r="D2911" s="6">
        <v>17696.75</v>
      </c>
      <c r="E2911" s="6">
        <v>27651</v>
      </c>
      <c r="F2911" s="15">
        <f>D2911/C2911*100</f>
        <v>57.944883671345416</v>
      </c>
      <c r="G2911" s="22">
        <f>TRUNC(D2911/E2911*100,3)</f>
        <v>64</v>
      </c>
      <c r="H2911" s="7">
        <f>ROUND(D2911-D2910,3)</f>
        <v>976.721</v>
      </c>
      <c r="I2911">
        <f>ROUND(H2911/D2910*100,3)</f>
        <v>5.8419999999999996</v>
      </c>
    </row>
    <row r="2912" spans="1:9" x14ac:dyDescent="0.25">
      <c r="A2912" s="14">
        <v>43952.291666666664</v>
      </c>
      <c r="B2912" s="5">
        <f>A2912</f>
        <v>43952.291666666664</v>
      </c>
      <c r="C2912" s="6">
        <v>31558.46875</v>
      </c>
      <c r="D2912" s="6">
        <v>17556.724609375</v>
      </c>
      <c r="E2912" s="6">
        <v>27651</v>
      </c>
      <c r="F2912" s="15">
        <f>D2912/C2912*100</f>
        <v>55.632371609839282</v>
      </c>
      <c r="G2912" s="22">
        <f>TRUNC(D2912/E2912*100,3)</f>
        <v>63.493000000000002</v>
      </c>
      <c r="H2912" s="7">
        <f>ROUND(D2912-D2911,3)</f>
        <v>-140.02500000000001</v>
      </c>
      <c r="I2912">
        <f>ROUND(H2912/D2911*100,3)</f>
        <v>-0.79100000000000004</v>
      </c>
    </row>
    <row r="2913" spans="1:9" x14ac:dyDescent="0.25">
      <c r="A2913" s="14">
        <v>43952.333333333336</v>
      </c>
      <c r="B2913" s="5">
        <f>A2913</f>
        <v>43952.333333333336</v>
      </c>
      <c r="C2913" s="6">
        <v>32989.68359375</v>
      </c>
      <c r="D2913" s="6">
        <v>17365.9921875</v>
      </c>
      <c r="E2913" s="6">
        <v>27651</v>
      </c>
      <c r="F2913" s="15">
        <f>D2913/C2913*100</f>
        <v>52.640675192138076</v>
      </c>
      <c r="G2913" s="22">
        <f>TRUNC(D2913/E2913*100,3)</f>
        <v>62.804000000000002</v>
      </c>
      <c r="H2913" s="7">
        <f>ROUND(D2913-D2912,3)</f>
        <v>-190.732</v>
      </c>
      <c r="I2913">
        <f>ROUND(H2913/D2912*100,3)</f>
        <v>-1.0860000000000001</v>
      </c>
    </row>
    <row r="2914" spans="1:9" x14ac:dyDescent="0.25">
      <c r="A2914" s="14">
        <v>43952.375</v>
      </c>
      <c r="B2914" s="5">
        <f>A2914</f>
        <v>43952.375</v>
      </c>
      <c r="C2914" s="6">
        <v>34990.31640625</v>
      </c>
      <c r="D2914" s="6">
        <v>15787.0703125</v>
      </c>
      <c r="E2914" s="6">
        <v>27651</v>
      </c>
      <c r="F2914" s="15">
        <f>D2914/C2914*100</f>
        <v>45.118398271128804</v>
      </c>
      <c r="G2914" s="22">
        <f>TRUNC(D2914/E2914*100,3)</f>
        <v>57.094000000000001</v>
      </c>
      <c r="H2914" s="7">
        <f>ROUND(D2914-D2913,3)</f>
        <v>-1578.922</v>
      </c>
      <c r="I2914">
        <f>ROUND(H2914/D2913*100,3)</f>
        <v>-9.0920000000000005</v>
      </c>
    </row>
    <row r="2915" spans="1:9" x14ac:dyDescent="0.25">
      <c r="A2915" s="14">
        <v>43952.416666666664</v>
      </c>
      <c r="B2915" s="5">
        <f>A2915</f>
        <v>43952.416666666664</v>
      </c>
      <c r="C2915" s="6">
        <v>37224.0703125</v>
      </c>
      <c r="D2915" s="6">
        <v>15975.1162109375</v>
      </c>
      <c r="E2915" s="6">
        <v>27651</v>
      </c>
      <c r="F2915" s="15">
        <f>D2915/C2915*100</f>
        <v>42.916091864282208</v>
      </c>
      <c r="G2915" s="22">
        <f>TRUNC(D2915/E2915*100,3)</f>
        <v>57.774000000000001</v>
      </c>
      <c r="H2915" s="7">
        <f>ROUND(D2915-D2914,3)</f>
        <v>188.04599999999999</v>
      </c>
      <c r="I2915">
        <f>ROUND(H2915/D2914*100,3)</f>
        <v>1.1910000000000001</v>
      </c>
    </row>
    <row r="2916" spans="1:9" x14ac:dyDescent="0.25">
      <c r="A2916" s="14">
        <v>43952.458333333336</v>
      </c>
      <c r="B2916" s="5">
        <f>A2916</f>
        <v>43952.458333333336</v>
      </c>
      <c r="C2916" s="6">
        <v>39479.36328125</v>
      </c>
      <c r="D2916" s="6">
        <v>15299.001953125</v>
      </c>
      <c r="E2916" s="6">
        <v>27651</v>
      </c>
      <c r="F2916" s="15">
        <f>D2916/C2916*100</f>
        <v>38.751896387323406</v>
      </c>
      <c r="G2916" s="22">
        <f>TRUNC(D2916/E2916*100,3)</f>
        <v>55.328000000000003</v>
      </c>
      <c r="H2916" s="7">
        <f>ROUND(D2916-D2915,3)</f>
        <v>-676.11400000000003</v>
      </c>
      <c r="I2916">
        <f>ROUND(H2916/D2915*100,3)</f>
        <v>-4.2320000000000002</v>
      </c>
    </row>
    <row r="2917" spans="1:9" x14ac:dyDescent="0.25">
      <c r="A2917" s="14">
        <v>43952.5</v>
      </c>
      <c r="B2917" s="5">
        <f>A2917</f>
        <v>43952.5</v>
      </c>
      <c r="C2917" s="6">
        <v>41866.046875</v>
      </c>
      <c r="D2917" s="6">
        <v>15028.09375</v>
      </c>
      <c r="E2917" s="6">
        <v>27651</v>
      </c>
      <c r="F2917" s="15">
        <f>D2917/C2917*100</f>
        <v>35.895659780990485</v>
      </c>
      <c r="G2917" s="22">
        <f>TRUNC(D2917/E2917*100,3)</f>
        <v>54.348999999999997</v>
      </c>
      <c r="H2917" s="7">
        <f>ROUND(D2917-D2916,3)</f>
        <v>-270.90800000000002</v>
      </c>
      <c r="I2917">
        <f>ROUND(H2917/D2916*100,3)</f>
        <v>-1.7709999999999999</v>
      </c>
    </row>
    <row r="2918" spans="1:9" x14ac:dyDescent="0.25">
      <c r="A2918" s="14">
        <v>43952.541666666664</v>
      </c>
      <c r="B2918" s="5">
        <f>A2918</f>
        <v>43952.541666666664</v>
      </c>
      <c r="C2918" s="6">
        <v>44242.16796875</v>
      </c>
      <c r="D2918" s="6">
        <v>13623.087890625</v>
      </c>
      <c r="E2918" s="6">
        <v>27651</v>
      </c>
      <c r="F2918" s="15">
        <f>D2918/C2918*100</f>
        <v>30.792089348441355</v>
      </c>
      <c r="G2918" s="22">
        <f>TRUNC(D2918/E2918*100,3)</f>
        <v>49.267000000000003</v>
      </c>
      <c r="H2918" s="7">
        <f>ROUND(D2918-D2917,3)</f>
        <v>-1405.0060000000001</v>
      </c>
      <c r="I2918">
        <f>ROUND(H2918/D2917*100,3)</f>
        <v>-9.3490000000000002</v>
      </c>
    </row>
    <row r="2919" spans="1:9" x14ac:dyDescent="0.25">
      <c r="A2919" s="14">
        <v>43952.583333333336</v>
      </c>
      <c r="B2919" s="5">
        <f>A2919</f>
        <v>43952.583333333336</v>
      </c>
      <c r="C2919" s="6">
        <v>46454.1328125</v>
      </c>
      <c r="D2919" s="6">
        <v>12879.6044921875</v>
      </c>
      <c r="E2919" s="6">
        <v>27651</v>
      </c>
      <c r="F2919" s="15">
        <f>D2919/C2919*100</f>
        <v>27.725422287340219</v>
      </c>
      <c r="G2919" s="22">
        <f>TRUNC(D2919/E2919*100,3)</f>
        <v>46.579000000000001</v>
      </c>
      <c r="H2919" s="7">
        <f>ROUND(D2919-D2918,3)</f>
        <v>-743.48299999999995</v>
      </c>
      <c r="I2919">
        <f>ROUND(H2919/D2918*100,3)</f>
        <v>-5.4580000000000002</v>
      </c>
    </row>
    <row r="2920" spans="1:9" x14ac:dyDescent="0.25">
      <c r="A2920" s="14">
        <v>43952.625</v>
      </c>
      <c r="B2920" s="5">
        <f>A2920</f>
        <v>43952.625</v>
      </c>
      <c r="C2920" s="6">
        <v>48295.6796875</v>
      </c>
      <c r="D2920" s="6">
        <v>12877.9677734375</v>
      </c>
      <c r="E2920" s="6">
        <v>27651</v>
      </c>
      <c r="F2920" s="15">
        <f>D2920/C2920*100</f>
        <v>26.664844260946609</v>
      </c>
      <c r="G2920" s="22">
        <f>TRUNC(D2920/E2920*100,3)</f>
        <v>46.573</v>
      </c>
      <c r="H2920" s="7">
        <f>ROUND(D2920-D2919,3)</f>
        <v>-1.637</v>
      </c>
      <c r="I2920">
        <f>ROUND(H2920/D2919*100,3)</f>
        <v>-1.2999999999999999E-2</v>
      </c>
    </row>
    <row r="2921" spans="1:9" x14ac:dyDescent="0.25">
      <c r="A2921" s="14">
        <v>43952.666666666664</v>
      </c>
      <c r="B2921" s="5">
        <f>A2921</f>
        <v>43952.666666666664</v>
      </c>
      <c r="C2921" s="6">
        <v>49740.09765625</v>
      </c>
      <c r="D2921" s="6">
        <v>13350.0302734375</v>
      </c>
      <c r="E2921" s="6">
        <v>27651</v>
      </c>
      <c r="F2921" s="15">
        <f>D2921/C2921*100</f>
        <v>26.839573910165065</v>
      </c>
      <c r="G2921" s="22">
        <f>TRUNC(D2921/E2921*100,3)</f>
        <v>48.28</v>
      </c>
      <c r="H2921" s="7">
        <f>ROUND(D2921-D2920,3)</f>
        <v>472.06299999999999</v>
      </c>
      <c r="I2921">
        <f>ROUND(H2921/D2920*100,3)</f>
        <v>3.6659999999999999</v>
      </c>
    </row>
    <row r="2922" spans="1:9" x14ac:dyDescent="0.25">
      <c r="A2922" s="14">
        <v>43952.708333333336</v>
      </c>
      <c r="B2922" s="5">
        <f>A2922</f>
        <v>43952.708333333336</v>
      </c>
      <c r="C2922" s="6">
        <v>50342.19921875</v>
      </c>
      <c r="D2922" s="6">
        <v>15024.4501953125</v>
      </c>
      <c r="E2922" s="6">
        <v>27651</v>
      </c>
      <c r="F2922" s="15">
        <f>D2922/C2922*100</f>
        <v>29.844644112640651</v>
      </c>
      <c r="G2922" s="22">
        <f>TRUNC(D2922/E2922*100,3)</f>
        <v>54.335999999999999</v>
      </c>
      <c r="H2922" s="7">
        <f>ROUND(D2922-D2921,3)</f>
        <v>1674.42</v>
      </c>
      <c r="I2922">
        <f>ROUND(H2922/D2921*100,3)</f>
        <v>12.542</v>
      </c>
    </row>
    <row r="2923" spans="1:9" x14ac:dyDescent="0.25">
      <c r="A2923" s="14">
        <v>43952.75</v>
      </c>
      <c r="B2923" s="5">
        <f>A2923</f>
        <v>43952.75</v>
      </c>
      <c r="C2923" s="6">
        <v>49881.26953125</v>
      </c>
      <c r="D2923" s="6">
        <v>16296.443359375</v>
      </c>
      <c r="E2923" s="6">
        <v>27651</v>
      </c>
      <c r="F2923" s="15">
        <f>D2923/C2923*100</f>
        <v>32.670466314345667</v>
      </c>
      <c r="G2923" s="22">
        <f>TRUNC(D2923/E2923*100,3)</f>
        <v>58.936</v>
      </c>
      <c r="H2923" s="7">
        <f>ROUND(D2923-D2922,3)</f>
        <v>1271.9929999999999</v>
      </c>
      <c r="I2923">
        <f>ROUND(H2923/D2922*100,3)</f>
        <v>8.4659999999999993</v>
      </c>
    </row>
    <row r="2924" spans="1:9" x14ac:dyDescent="0.25">
      <c r="A2924" s="14">
        <v>43952.791666666664</v>
      </c>
      <c r="B2924" s="5">
        <f>A2924</f>
        <v>43952.791666666664</v>
      </c>
      <c r="C2924" s="6">
        <v>47855.21875</v>
      </c>
      <c r="D2924" s="6">
        <v>16383.7255859375</v>
      </c>
      <c r="E2924" s="6">
        <v>27651</v>
      </c>
      <c r="F2924" s="15">
        <f>D2924/C2924*100</f>
        <v>34.236026945206468</v>
      </c>
      <c r="G2924" s="22">
        <f>TRUNC(D2924/E2924*100,3)</f>
        <v>59.250999999999998</v>
      </c>
      <c r="H2924" s="7">
        <f>ROUND(D2924-D2923,3)</f>
        <v>87.281999999999996</v>
      </c>
      <c r="I2924">
        <f>ROUND(H2924/D2923*100,3)</f>
        <v>0.53600000000000003</v>
      </c>
    </row>
    <row r="2925" spans="1:9" x14ac:dyDescent="0.25">
      <c r="A2925" s="14">
        <v>43952.833333333336</v>
      </c>
      <c r="B2925" s="5">
        <f>A2925</f>
        <v>43952.833333333336</v>
      </c>
      <c r="C2925" s="6">
        <v>45366.53515625</v>
      </c>
      <c r="D2925" s="6">
        <v>16592.48828125</v>
      </c>
      <c r="E2925" s="6">
        <v>27651</v>
      </c>
      <c r="F2925" s="15">
        <f>D2925/C2925*100</f>
        <v>36.574290331193843</v>
      </c>
      <c r="G2925" s="22">
        <f>TRUNC(D2925/E2925*100,3)</f>
        <v>60.006</v>
      </c>
      <c r="H2925" s="7">
        <f>ROUND(D2925-D2924,3)</f>
        <v>208.76300000000001</v>
      </c>
      <c r="I2925">
        <f>ROUND(H2925/D2924*100,3)</f>
        <v>1.274</v>
      </c>
    </row>
    <row r="2926" spans="1:9" x14ac:dyDescent="0.25">
      <c r="A2926" s="14">
        <v>43952.875</v>
      </c>
      <c r="B2926" s="5">
        <f>A2926</f>
        <v>43952.875</v>
      </c>
      <c r="C2926" s="6">
        <v>44643.78125</v>
      </c>
      <c r="D2926" s="6">
        <v>17970.35546875</v>
      </c>
      <c r="E2926" s="6">
        <v>27651</v>
      </c>
      <c r="F2926" s="15">
        <f>D2926/C2926*100</f>
        <v>40.252763017805535</v>
      </c>
      <c r="G2926" s="22">
        <f>TRUNC(D2926/E2926*100,3)</f>
        <v>64.989000000000004</v>
      </c>
      <c r="H2926" s="7">
        <f>ROUND(D2926-D2925,3)</f>
        <v>1377.867</v>
      </c>
      <c r="I2926">
        <f>ROUND(H2926/D2925*100,3)</f>
        <v>8.3040000000000003</v>
      </c>
    </row>
    <row r="2927" spans="1:9" x14ac:dyDescent="0.25">
      <c r="A2927" s="14">
        <v>43952.916666666664</v>
      </c>
      <c r="B2927" s="5">
        <f>A2927</f>
        <v>43952.916666666664</v>
      </c>
      <c r="C2927" s="6">
        <v>42291.49609375</v>
      </c>
      <c r="D2927" s="6">
        <v>18535.15625</v>
      </c>
      <c r="E2927" s="6">
        <v>27651</v>
      </c>
      <c r="F2927" s="15">
        <f>D2927/C2927*100</f>
        <v>43.827147209245211</v>
      </c>
      <c r="G2927" s="22">
        <f>TRUNC(D2927/E2927*100,3)</f>
        <v>67.031999999999996</v>
      </c>
      <c r="H2927" s="7">
        <f>ROUND(D2927-D2926,3)</f>
        <v>564.80100000000004</v>
      </c>
      <c r="I2927">
        <f>ROUND(H2927/D2926*100,3)</f>
        <v>3.1429999999999998</v>
      </c>
    </row>
    <row r="2928" spans="1:9" x14ac:dyDescent="0.25">
      <c r="A2928" s="14">
        <v>43952.958333333336</v>
      </c>
      <c r="B2928" s="5">
        <f>A2928</f>
        <v>43952.958333333336</v>
      </c>
      <c r="C2928" s="6">
        <v>39820.34765625</v>
      </c>
      <c r="D2928" s="6">
        <v>19109.802734375</v>
      </c>
      <c r="E2928" s="6">
        <v>27651</v>
      </c>
      <c r="F2928" s="15">
        <f>D2928/C2928*100</f>
        <v>47.990044937178297</v>
      </c>
      <c r="G2928" s="22">
        <f>TRUNC(D2928/E2928*100,3)</f>
        <v>69.11</v>
      </c>
      <c r="H2928" s="7">
        <f>ROUND(D2928-D2927,3)</f>
        <v>574.64599999999996</v>
      </c>
      <c r="I2928">
        <f>ROUND(H2928/D2927*100,3)</f>
        <v>3.1</v>
      </c>
    </row>
    <row r="2929" spans="1:9" x14ac:dyDescent="0.25">
      <c r="A2929" s="14">
        <v>43953</v>
      </c>
      <c r="B2929" s="5">
        <f>A2929</f>
        <v>43953</v>
      </c>
      <c r="C2929" s="6">
        <v>37000.87890625</v>
      </c>
      <c r="D2929" s="6">
        <v>19724.765625</v>
      </c>
      <c r="E2929" s="6">
        <v>27651</v>
      </c>
      <c r="F2929" s="15">
        <f>D2929/C2929*100</f>
        <v>53.30891105310527</v>
      </c>
      <c r="G2929" s="22">
        <f>TRUNC(D2929/E2929*100,3)</f>
        <v>71.334000000000003</v>
      </c>
      <c r="H2929" s="7">
        <f>ROUND(D2929-D2928,3)</f>
        <v>614.96299999999997</v>
      </c>
      <c r="I2929">
        <f>ROUND(H2929/D2928*100,3)</f>
        <v>3.218</v>
      </c>
    </row>
    <row r="2930" spans="1:9" x14ac:dyDescent="0.25">
      <c r="A2930" s="14">
        <v>43953.041666666664</v>
      </c>
      <c r="B2930" s="5">
        <f>A2930</f>
        <v>43953.041666666664</v>
      </c>
      <c r="C2930" s="6">
        <v>34743.07421875</v>
      </c>
      <c r="D2930" s="6">
        <v>19987.482421875</v>
      </c>
      <c r="E2930" s="6">
        <v>27651</v>
      </c>
      <c r="F2930" s="15">
        <f>D2930/C2930*100</f>
        <v>57.529400812459585</v>
      </c>
      <c r="G2930" s="22">
        <f>TRUNC(D2930/E2930*100,3)</f>
        <v>72.284000000000006</v>
      </c>
      <c r="H2930" s="7">
        <f>ROUND(D2930-D2929,3)</f>
        <v>262.71699999999998</v>
      </c>
      <c r="I2930">
        <f>ROUND(H2930/D2929*100,3)</f>
        <v>1.3320000000000001</v>
      </c>
    </row>
    <row r="2931" spans="1:9" x14ac:dyDescent="0.25">
      <c r="A2931" s="14">
        <v>43953.083333333336</v>
      </c>
      <c r="B2931" s="5">
        <f>A2931</f>
        <v>43953.083333333336</v>
      </c>
      <c r="C2931" s="6">
        <v>33124.0234375</v>
      </c>
      <c r="D2931" s="6">
        <v>19574.419921875</v>
      </c>
      <c r="E2931" s="6">
        <v>27651</v>
      </c>
      <c r="F2931" s="15">
        <f>D2931/C2931*100</f>
        <v>59.09433061116188</v>
      </c>
      <c r="G2931" s="22">
        <f>TRUNC(D2931/E2931*100,3)</f>
        <v>70.790999999999997</v>
      </c>
      <c r="H2931" s="7">
        <f>ROUND(D2931-D2930,3)</f>
        <v>-413.06299999999999</v>
      </c>
      <c r="I2931">
        <f>ROUND(H2931/D2930*100,3)</f>
        <v>-2.0670000000000002</v>
      </c>
    </row>
    <row r="2932" spans="1:9" x14ac:dyDescent="0.25">
      <c r="A2932" s="14">
        <v>43953.125</v>
      </c>
      <c r="B2932" s="5">
        <f>A2932</f>
        <v>43953.125</v>
      </c>
      <c r="C2932" s="6">
        <v>31767.630859375</v>
      </c>
      <c r="D2932" s="6">
        <v>18656.84765625</v>
      </c>
      <c r="E2932" s="6">
        <v>27651</v>
      </c>
      <c r="F2932" s="15">
        <f>D2932/C2932*100</f>
        <v>58.729112469349111</v>
      </c>
      <c r="G2932" s="22">
        <f>TRUNC(D2932/E2932*100,3)</f>
        <v>67.471999999999994</v>
      </c>
      <c r="H2932" s="7">
        <f>ROUND(D2932-D2931,3)</f>
        <v>-917.572</v>
      </c>
      <c r="I2932">
        <f>ROUND(H2932/D2931*100,3)</f>
        <v>-4.6879999999999997</v>
      </c>
    </row>
    <row r="2933" spans="1:9" x14ac:dyDescent="0.25">
      <c r="A2933" s="14">
        <v>43953.166666666664</v>
      </c>
      <c r="B2933" s="5">
        <f>A2933</f>
        <v>43953.166666666664</v>
      </c>
      <c r="C2933" s="6">
        <v>30977.236328125</v>
      </c>
      <c r="D2933" s="6">
        <v>18214.171875</v>
      </c>
      <c r="E2933" s="6">
        <v>27651</v>
      </c>
      <c r="F2933" s="15">
        <f>D2933/C2933*100</f>
        <v>58.798569640193833</v>
      </c>
      <c r="G2933" s="22">
        <f>TRUNC(D2933/E2933*100,3)</f>
        <v>65.870999999999995</v>
      </c>
      <c r="H2933" s="7">
        <f>ROUND(D2933-D2932,3)</f>
        <v>-442.67599999999999</v>
      </c>
      <c r="I2933">
        <f>ROUND(H2933/D2932*100,3)</f>
        <v>-2.3730000000000002</v>
      </c>
    </row>
    <row r="2934" spans="1:9" x14ac:dyDescent="0.25">
      <c r="A2934" s="14">
        <v>43953.208333333336</v>
      </c>
      <c r="B2934" s="5">
        <f>A2934</f>
        <v>43953.208333333336</v>
      </c>
      <c r="C2934" s="6">
        <v>30859.185546875</v>
      </c>
      <c r="D2934" s="6">
        <v>17836.001953125</v>
      </c>
      <c r="E2934" s="6">
        <v>27651</v>
      </c>
      <c r="F2934" s="15">
        <f>D2934/C2934*100</f>
        <v>57.798032051209425</v>
      </c>
      <c r="G2934" s="22">
        <f>TRUNC(D2934/E2934*100,3)</f>
        <v>64.504000000000005</v>
      </c>
      <c r="H2934" s="7">
        <f>ROUND(D2934-D2933,3)</f>
        <v>-378.17</v>
      </c>
      <c r="I2934">
        <f>ROUND(H2934/D2933*100,3)</f>
        <v>-2.0760000000000001</v>
      </c>
    </row>
    <row r="2935" spans="1:9" x14ac:dyDescent="0.25">
      <c r="A2935" s="14">
        <v>43953.25</v>
      </c>
      <c r="B2935" s="5">
        <f>A2935</f>
        <v>43953.25</v>
      </c>
      <c r="C2935" s="6">
        <v>31073.30859375</v>
      </c>
      <c r="D2935" s="6">
        <v>17240.998046875</v>
      </c>
      <c r="E2935" s="6">
        <v>27651</v>
      </c>
      <c r="F2935" s="15">
        <f>D2935/C2935*100</f>
        <v>55.48491238021176</v>
      </c>
      <c r="G2935" s="22">
        <f>TRUNC(D2935/E2935*100,3)</f>
        <v>62.351999999999997</v>
      </c>
      <c r="H2935" s="7">
        <f>ROUND(D2935-D2934,3)</f>
        <v>-595.00400000000002</v>
      </c>
      <c r="I2935">
        <f>ROUND(H2935/D2934*100,3)</f>
        <v>-3.3359999999999999</v>
      </c>
    </row>
    <row r="2936" spans="1:9" x14ac:dyDescent="0.25">
      <c r="A2936" s="14">
        <v>43953.291666666664</v>
      </c>
      <c r="B2936" s="5">
        <f>A2936</f>
        <v>43953.291666666664</v>
      </c>
      <c r="C2936" s="6">
        <v>31047.1484375</v>
      </c>
      <c r="D2936" s="6">
        <v>17290.41015625</v>
      </c>
      <c r="E2936" s="6">
        <v>27651</v>
      </c>
      <c r="F2936" s="15">
        <f>D2936/C2936*100</f>
        <v>55.690815506154323</v>
      </c>
      <c r="G2936" s="22">
        <f>TRUNC(D2936/E2936*100,3)</f>
        <v>62.53</v>
      </c>
      <c r="H2936" s="7">
        <f>ROUND(D2936-D2935,3)</f>
        <v>49.411999999999999</v>
      </c>
      <c r="I2936">
        <f>ROUND(H2936/D2935*100,3)</f>
        <v>0.28699999999999998</v>
      </c>
    </row>
    <row r="2937" spans="1:9" x14ac:dyDescent="0.25">
      <c r="A2937" s="14">
        <v>43953.333333333336</v>
      </c>
      <c r="B2937" s="5">
        <f>A2937</f>
        <v>43953.333333333336</v>
      </c>
      <c r="C2937" s="6">
        <v>32464.509765625</v>
      </c>
      <c r="D2937" s="6">
        <v>16423.52734375</v>
      </c>
      <c r="E2937" s="6">
        <v>27651</v>
      </c>
      <c r="F2937" s="15">
        <f>D2937/C2937*100</f>
        <v>50.58917403132952</v>
      </c>
      <c r="G2937" s="22">
        <f>TRUNC(D2937/E2937*100,3)</f>
        <v>59.395000000000003</v>
      </c>
      <c r="H2937" s="7">
        <f>ROUND(D2937-D2936,3)</f>
        <v>-866.88300000000004</v>
      </c>
      <c r="I2937">
        <f>ROUND(H2937/D2936*100,3)</f>
        <v>-5.0140000000000002</v>
      </c>
    </row>
    <row r="2938" spans="1:9" x14ac:dyDescent="0.25">
      <c r="A2938" s="14">
        <v>43953.375</v>
      </c>
      <c r="B2938" s="5">
        <f>A2938</f>
        <v>43953.375</v>
      </c>
      <c r="C2938" s="6">
        <v>34995.62890625</v>
      </c>
      <c r="D2938" s="6">
        <v>14979.5263671875</v>
      </c>
      <c r="E2938" s="6">
        <v>27651</v>
      </c>
      <c r="F2938" s="15">
        <f>D2938/C2938*100</f>
        <v>42.803992485222203</v>
      </c>
      <c r="G2938" s="22">
        <f>TRUNC(D2938/E2938*100,3)</f>
        <v>54.173000000000002</v>
      </c>
      <c r="H2938" s="7">
        <f>ROUND(D2938-D2937,3)</f>
        <v>-1444.001</v>
      </c>
      <c r="I2938">
        <f>ROUND(H2938/D2937*100,3)</f>
        <v>-8.7919999999999998</v>
      </c>
    </row>
    <row r="2939" spans="1:9" x14ac:dyDescent="0.25">
      <c r="A2939" s="14">
        <v>43953.416666666664</v>
      </c>
      <c r="B2939" s="5">
        <f>A2939</f>
        <v>43953.416666666664</v>
      </c>
      <c r="C2939" s="6">
        <v>37514.00390625</v>
      </c>
      <c r="D2939" s="6">
        <v>14040.5927734375</v>
      </c>
      <c r="E2939" s="6">
        <v>27651</v>
      </c>
      <c r="F2939" s="15">
        <f>D2939/C2939*100</f>
        <v>37.427603858350814</v>
      </c>
      <c r="G2939" s="22">
        <f>TRUNC(D2939/E2939*100,3)</f>
        <v>50.777000000000001</v>
      </c>
      <c r="H2939" s="7">
        <f>ROUND(D2939-D2938,3)</f>
        <v>-938.93399999999997</v>
      </c>
      <c r="I2939">
        <f>ROUND(H2939/D2938*100,3)</f>
        <v>-6.2679999999999998</v>
      </c>
    </row>
    <row r="2940" spans="1:9" x14ac:dyDescent="0.25">
      <c r="A2940" s="14">
        <v>43953.458333333336</v>
      </c>
      <c r="B2940" s="5">
        <f>A2940</f>
        <v>43953.458333333336</v>
      </c>
      <c r="C2940" s="6">
        <v>39799.07421875</v>
      </c>
      <c r="D2940" s="6">
        <v>12552.8994140625</v>
      </c>
      <c r="E2940" s="6">
        <v>27651</v>
      </c>
      <c r="F2940" s="15">
        <f>D2940/C2940*100</f>
        <v>31.54068193915079</v>
      </c>
      <c r="G2940" s="22">
        <f>TRUNC(D2940/E2940*100,3)</f>
        <v>45.396999999999998</v>
      </c>
      <c r="H2940" s="7">
        <f>ROUND(D2940-D2939,3)</f>
        <v>-1487.693</v>
      </c>
      <c r="I2940">
        <f>ROUND(H2940/D2939*100,3)</f>
        <v>-10.596</v>
      </c>
    </row>
    <row r="2941" spans="1:9" x14ac:dyDescent="0.25">
      <c r="A2941" s="14">
        <v>43953.5</v>
      </c>
      <c r="B2941" s="5">
        <f>A2941</f>
        <v>43953.5</v>
      </c>
      <c r="C2941" s="6">
        <v>42469.80859375</v>
      </c>
      <c r="D2941" s="6">
        <v>10977.6943359375</v>
      </c>
      <c r="E2941" s="6">
        <v>27651</v>
      </c>
      <c r="F2941" s="15">
        <f>D2941/C2941*100</f>
        <v>25.848231248098948</v>
      </c>
      <c r="G2941" s="22">
        <f>TRUNC(D2941/E2941*100,3)</f>
        <v>39.700000000000003</v>
      </c>
      <c r="H2941" s="7">
        <f>ROUND(D2941-D2940,3)</f>
        <v>-1575.2049999999999</v>
      </c>
      <c r="I2941">
        <f>ROUND(H2941/D2940*100,3)</f>
        <v>-12.548999999999999</v>
      </c>
    </row>
    <row r="2942" spans="1:9" x14ac:dyDescent="0.25">
      <c r="A2942" s="14">
        <v>43953.541666666664</v>
      </c>
      <c r="B2942" s="5">
        <f>A2942</f>
        <v>43953.541666666664</v>
      </c>
      <c r="C2942" s="6">
        <v>45311.27734375</v>
      </c>
      <c r="D2942" s="6">
        <v>10349.53125</v>
      </c>
      <c r="E2942" s="6">
        <v>27651</v>
      </c>
      <c r="F2942" s="15">
        <f>D2942/C2942*100</f>
        <v>22.840961139727305</v>
      </c>
      <c r="G2942" s="22">
        <f>TRUNC(D2942/E2942*100,3)</f>
        <v>37.429000000000002</v>
      </c>
      <c r="H2942" s="7">
        <f>ROUND(D2942-D2941,3)</f>
        <v>-628.16300000000001</v>
      </c>
      <c r="I2942">
        <f>ROUND(H2942/D2941*100,3)</f>
        <v>-5.7220000000000004</v>
      </c>
    </row>
    <row r="2943" spans="1:9" x14ac:dyDescent="0.25">
      <c r="A2943" s="14">
        <v>43953.583333333336</v>
      </c>
      <c r="B2943" s="5">
        <f>A2943</f>
        <v>43953.583333333336</v>
      </c>
      <c r="C2943" s="6">
        <v>47731.5078125</v>
      </c>
      <c r="D2943" s="6">
        <v>10515.8798828125</v>
      </c>
      <c r="E2943" s="6">
        <v>27651</v>
      </c>
      <c r="F2943" s="15">
        <f>D2943/C2943*100</f>
        <v>22.031317183863582</v>
      </c>
      <c r="G2943" s="22">
        <f>TRUNC(D2943/E2943*100,3)</f>
        <v>38.03</v>
      </c>
      <c r="H2943" s="7">
        <f>ROUND(D2943-D2942,3)</f>
        <v>166.34899999999999</v>
      </c>
      <c r="I2943">
        <f>ROUND(H2943/D2942*100,3)</f>
        <v>1.607</v>
      </c>
    </row>
    <row r="2944" spans="1:9" x14ac:dyDescent="0.25">
      <c r="A2944" s="14">
        <v>43953.625</v>
      </c>
      <c r="B2944" s="5">
        <f>A2944</f>
        <v>43953.625</v>
      </c>
      <c r="C2944" s="6">
        <v>50110.74609375</v>
      </c>
      <c r="D2944" s="6">
        <v>10864.0634765625</v>
      </c>
      <c r="E2944" s="6">
        <v>27651</v>
      </c>
      <c r="F2944" s="15">
        <f>D2944/C2944*100</f>
        <v>21.680107209414523</v>
      </c>
      <c r="G2944" s="22">
        <f>TRUNC(D2944/E2944*100,3)</f>
        <v>39.289000000000001</v>
      </c>
      <c r="H2944" s="7">
        <f>ROUND(D2944-D2943,3)</f>
        <v>348.18400000000003</v>
      </c>
      <c r="I2944">
        <f>ROUND(H2944/D2943*100,3)</f>
        <v>3.3109999999999999</v>
      </c>
    </row>
    <row r="2945" spans="1:9" x14ac:dyDescent="0.25">
      <c r="A2945" s="14">
        <v>43953.666666666664</v>
      </c>
      <c r="B2945" s="5">
        <f>A2945</f>
        <v>43953.666666666664</v>
      </c>
      <c r="C2945" s="6">
        <v>51941.84765625</v>
      </c>
      <c r="D2945" s="6">
        <v>10916.947265625</v>
      </c>
      <c r="E2945" s="6">
        <v>27651</v>
      </c>
      <c r="F2945" s="15">
        <f>D2945/C2945*100</f>
        <v>21.017633677325296</v>
      </c>
      <c r="G2945" s="22">
        <f>TRUNC(D2945/E2945*100,3)</f>
        <v>39.481000000000002</v>
      </c>
      <c r="H2945" s="7">
        <f>ROUND(D2945-D2944,3)</f>
        <v>52.884</v>
      </c>
      <c r="I2945">
        <f>ROUND(H2945/D2944*100,3)</f>
        <v>0.48699999999999999</v>
      </c>
    </row>
    <row r="2946" spans="1:9" x14ac:dyDescent="0.25">
      <c r="A2946" s="14">
        <v>43953.708333333336</v>
      </c>
      <c r="B2946" s="5">
        <f>A2946</f>
        <v>43953.708333333336</v>
      </c>
      <c r="C2946" s="6">
        <v>53146.609375</v>
      </c>
      <c r="D2946" s="6">
        <v>11428.1494140625</v>
      </c>
      <c r="E2946" s="6">
        <v>27651</v>
      </c>
      <c r="F2946" s="15">
        <f>D2946/C2946*100</f>
        <v>21.50306397427164</v>
      </c>
      <c r="G2946" s="22">
        <f>TRUNC(D2946/E2946*100,3)</f>
        <v>41.329000000000001</v>
      </c>
      <c r="H2946" s="7">
        <f>ROUND(D2946-D2945,3)</f>
        <v>511.202</v>
      </c>
      <c r="I2946">
        <f>ROUND(H2946/D2945*100,3)</f>
        <v>4.6829999999999998</v>
      </c>
    </row>
    <row r="2947" spans="1:9" x14ac:dyDescent="0.25">
      <c r="A2947" s="14">
        <v>43953.75</v>
      </c>
      <c r="B2947" s="5">
        <f>A2947</f>
        <v>43953.75</v>
      </c>
      <c r="C2947" s="6">
        <v>53170.45703125</v>
      </c>
      <c r="D2947" s="6">
        <v>12232.603515625</v>
      </c>
      <c r="E2947" s="6">
        <v>27651</v>
      </c>
      <c r="F2947" s="15">
        <f>D2947/C2947*100</f>
        <v>23.006391516317986</v>
      </c>
      <c r="G2947" s="22">
        <f>TRUNC(D2947/E2947*100,3)</f>
        <v>44.238999999999997</v>
      </c>
      <c r="H2947" s="7">
        <f>ROUND(D2947-D2946,3)</f>
        <v>804.45399999999995</v>
      </c>
      <c r="I2947">
        <f>ROUND(H2947/D2946*100,3)</f>
        <v>7.0389999999999997</v>
      </c>
    </row>
    <row r="2948" spans="1:9" x14ac:dyDescent="0.25">
      <c r="A2948" s="14">
        <v>43953.791666666664</v>
      </c>
      <c r="B2948" s="5">
        <f>A2948</f>
        <v>43953.791666666664</v>
      </c>
      <c r="C2948" s="6">
        <v>51558.8828125</v>
      </c>
      <c r="D2948" s="6">
        <v>12591.15625</v>
      </c>
      <c r="E2948" s="6">
        <v>27651</v>
      </c>
      <c r="F2948" s="15">
        <f>D2948/C2948*100</f>
        <v>24.420925286122344</v>
      </c>
      <c r="G2948" s="22">
        <f>TRUNC(D2948/E2948*100,3)</f>
        <v>45.534999999999997</v>
      </c>
      <c r="H2948" s="7">
        <f>ROUND(D2948-D2947,3)</f>
        <v>358.553</v>
      </c>
      <c r="I2948">
        <f>ROUND(H2948/D2947*100,3)</f>
        <v>2.931</v>
      </c>
    </row>
    <row r="2949" spans="1:9" x14ac:dyDescent="0.25">
      <c r="A2949" s="14">
        <v>43953.833333333336</v>
      </c>
      <c r="B2949" s="5">
        <f>A2949</f>
        <v>43953.833333333336</v>
      </c>
      <c r="C2949" s="6">
        <v>48816.4140625</v>
      </c>
      <c r="D2949" s="6">
        <v>11960.64453125</v>
      </c>
      <c r="E2949" s="6">
        <v>27651</v>
      </c>
      <c r="F2949" s="15">
        <f>D2949/C2949*100</f>
        <v>24.501276386128449</v>
      </c>
      <c r="G2949" s="22">
        <f>TRUNC(D2949/E2949*100,3)</f>
        <v>43.255000000000003</v>
      </c>
      <c r="H2949" s="7">
        <f>ROUND(D2949-D2948,3)</f>
        <v>-630.51199999999994</v>
      </c>
      <c r="I2949">
        <f>ROUND(H2949/D2948*100,3)</f>
        <v>-5.008</v>
      </c>
    </row>
    <row r="2950" spans="1:9" x14ac:dyDescent="0.25">
      <c r="A2950" s="14">
        <v>43953.875</v>
      </c>
      <c r="B2950" s="5">
        <f>A2950</f>
        <v>43953.875</v>
      </c>
      <c r="C2950" s="6">
        <v>47962.4296875</v>
      </c>
      <c r="D2950" s="6">
        <v>14402.876953125</v>
      </c>
      <c r="E2950" s="6">
        <v>27651</v>
      </c>
      <c r="F2950" s="15">
        <f>D2950/C2950*100</f>
        <v>30.029498186324549</v>
      </c>
      <c r="G2950" s="22">
        <f>TRUNC(D2950/E2950*100,3)</f>
        <v>52.088000000000001</v>
      </c>
      <c r="H2950" s="7">
        <f>ROUND(D2950-D2949,3)</f>
        <v>2442.232</v>
      </c>
      <c r="I2950">
        <f>ROUND(H2950/D2949*100,3)</f>
        <v>20.419</v>
      </c>
    </row>
    <row r="2951" spans="1:9" x14ac:dyDescent="0.25">
      <c r="A2951" s="14">
        <v>43953.916666666664</v>
      </c>
      <c r="B2951" s="5">
        <f>A2951</f>
        <v>43953.916666666664</v>
      </c>
      <c r="C2951" s="6">
        <v>45588.90625</v>
      </c>
      <c r="D2951" s="6">
        <v>17205.529296875</v>
      </c>
      <c r="E2951" s="6">
        <v>27651</v>
      </c>
      <c r="F2951" s="15">
        <f>D2951/C2951*100</f>
        <v>37.740605581813007</v>
      </c>
      <c r="G2951" s="22">
        <f>TRUNC(D2951/E2951*100,3)</f>
        <v>62.222999999999999</v>
      </c>
      <c r="H2951" s="7">
        <f>ROUND(D2951-D2950,3)</f>
        <v>2802.652</v>
      </c>
      <c r="I2951">
        <f>ROUND(H2951/D2950*100,3)</f>
        <v>19.459</v>
      </c>
    </row>
    <row r="2952" spans="1:9" x14ac:dyDescent="0.25">
      <c r="A2952" s="14">
        <v>43953.958333333336</v>
      </c>
      <c r="B2952" s="5">
        <f>A2952</f>
        <v>43953.958333333336</v>
      </c>
      <c r="C2952" s="6">
        <v>42690.0703125</v>
      </c>
      <c r="D2952" s="6">
        <v>17342.47265625</v>
      </c>
      <c r="E2952" s="6">
        <v>27651</v>
      </c>
      <c r="F2952" s="15">
        <f>D2952/C2952*100</f>
        <v>40.624137016640105</v>
      </c>
      <c r="G2952" s="22">
        <f>TRUNC(D2952/E2952*100,3)</f>
        <v>62.719000000000001</v>
      </c>
      <c r="H2952" s="7">
        <f>ROUND(D2952-D2951,3)</f>
        <v>136.94300000000001</v>
      </c>
      <c r="I2952">
        <f>ROUND(H2952/D2951*100,3)</f>
        <v>0.79600000000000004</v>
      </c>
    </row>
    <row r="2953" spans="1:9" x14ac:dyDescent="0.25">
      <c r="A2953" s="14">
        <v>43954</v>
      </c>
      <c r="B2953" s="5">
        <f>A2953</f>
        <v>43954</v>
      </c>
      <c r="C2953" s="6">
        <v>39795.9609375</v>
      </c>
      <c r="D2953" s="6">
        <v>17296.294921875</v>
      </c>
      <c r="E2953" s="6">
        <v>27651</v>
      </c>
      <c r="F2953" s="15">
        <f>D2953/C2953*100</f>
        <v>43.462438183209159</v>
      </c>
      <c r="G2953" s="22">
        <f>TRUNC(D2953/E2953*100,3)</f>
        <v>62.552</v>
      </c>
      <c r="H2953" s="7">
        <f>ROUND(D2953-D2952,3)</f>
        <v>-46.177999999999997</v>
      </c>
      <c r="I2953">
        <f>ROUND(H2953/D2952*100,3)</f>
        <v>-0.26600000000000001</v>
      </c>
    </row>
    <row r="2954" spans="1:9" x14ac:dyDescent="0.25">
      <c r="A2954" s="14">
        <v>43954.041666666664</v>
      </c>
      <c r="B2954" s="5">
        <f>A2954</f>
        <v>43954.041666666664</v>
      </c>
      <c r="C2954" s="6">
        <v>37200.73828125</v>
      </c>
      <c r="D2954" s="6">
        <v>17196.943359375</v>
      </c>
      <c r="E2954" s="6">
        <v>27651</v>
      </c>
      <c r="F2954" s="15">
        <f>D2954/C2954*100</f>
        <v>46.227424921947431</v>
      </c>
      <c r="G2954" s="22">
        <f>TRUNC(D2954/E2954*100,3)</f>
        <v>62.192</v>
      </c>
      <c r="H2954" s="7">
        <f>ROUND(D2954-D2953,3)</f>
        <v>-99.352000000000004</v>
      </c>
      <c r="I2954">
        <f>ROUND(H2954/D2953*100,3)</f>
        <v>-0.57399999999999995</v>
      </c>
    </row>
    <row r="2955" spans="1:9" x14ac:dyDescent="0.25">
      <c r="A2955" s="14">
        <v>43954.083333333336</v>
      </c>
      <c r="B2955" s="5">
        <f>A2955</f>
        <v>43954.083333333336</v>
      </c>
      <c r="C2955" s="6">
        <v>35235.58984375</v>
      </c>
      <c r="D2955" s="6">
        <v>16913.193359375</v>
      </c>
      <c r="E2955" s="6">
        <v>27651</v>
      </c>
      <c r="F2955" s="15">
        <f>D2955/C2955*100</f>
        <v>48.000312849523702</v>
      </c>
      <c r="G2955" s="22">
        <f>TRUNC(D2955/E2955*100,3)</f>
        <v>61.165999999999997</v>
      </c>
      <c r="H2955" s="7">
        <f>ROUND(D2955-D2954,3)</f>
        <v>-283.75</v>
      </c>
      <c r="I2955">
        <f>ROUND(H2955/D2954*100,3)</f>
        <v>-1.65</v>
      </c>
    </row>
    <row r="2956" spans="1:9" x14ac:dyDescent="0.25">
      <c r="A2956" s="14">
        <v>43954.125</v>
      </c>
      <c r="B2956" s="5">
        <f>A2956</f>
        <v>43954.125</v>
      </c>
      <c r="C2956" s="6">
        <v>33731.4765625</v>
      </c>
      <c r="D2956" s="6">
        <v>16741.826171875</v>
      </c>
      <c r="E2956" s="6">
        <v>27651</v>
      </c>
      <c r="F2956" s="15">
        <f>D2956/C2956*100</f>
        <v>49.632651392697241</v>
      </c>
      <c r="G2956" s="22">
        <f>TRUNC(D2956/E2956*100,3)</f>
        <v>60.545999999999999</v>
      </c>
      <c r="H2956" s="7">
        <f>ROUND(D2956-D2955,3)</f>
        <v>-171.36699999999999</v>
      </c>
      <c r="I2956">
        <f>ROUND(H2956/D2955*100,3)</f>
        <v>-1.0129999999999999</v>
      </c>
    </row>
    <row r="2957" spans="1:9" x14ac:dyDescent="0.25">
      <c r="A2957" s="14">
        <v>43954.166666666664</v>
      </c>
      <c r="B2957" s="5">
        <f>A2957</f>
        <v>43954.166666666664</v>
      </c>
      <c r="C2957" s="6">
        <v>32750.0234375</v>
      </c>
      <c r="D2957" s="6">
        <v>16437.37109375</v>
      </c>
      <c r="E2957" s="6">
        <v>27651</v>
      </c>
      <c r="F2957" s="15">
        <f>D2957/C2957*100</f>
        <v>50.190410169076692</v>
      </c>
      <c r="G2957" s="22">
        <f>TRUNC(D2957/E2957*100,3)</f>
        <v>59.445</v>
      </c>
      <c r="H2957" s="7">
        <f>ROUND(D2957-D2956,3)</f>
        <v>-304.45499999999998</v>
      </c>
      <c r="I2957">
        <f>ROUND(H2957/D2956*100,3)</f>
        <v>-1.819</v>
      </c>
    </row>
    <row r="2958" spans="1:9" x14ac:dyDescent="0.25">
      <c r="A2958" s="14">
        <v>43954.208333333336</v>
      </c>
      <c r="B2958" s="5">
        <f>A2958</f>
        <v>43954.208333333336</v>
      </c>
      <c r="C2958" s="6">
        <v>32281.232421875</v>
      </c>
      <c r="D2958" s="6">
        <v>16082.03125</v>
      </c>
      <c r="E2958" s="6">
        <v>27651</v>
      </c>
      <c r="F2958" s="15">
        <f>D2958/C2958*100</f>
        <v>49.818516963132417</v>
      </c>
      <c r="G2958" s="22">
        <f>TRUNC(D2958/E2958*100,3)</f>
        <v>58.16</v>
      </c>
      <c r="H2958" s="7">
        <f>ROUND(D2958-D2957,3)</f>
        <v>-355.34</v>
      </c>
      <c r="I2958">
        <f>ROUND(H2958/D2957*100,3)</f>
        <v>-2.1619999999999999</v>
      </c>
    </row>
    <row r="2959" spans="1:9" x14ac:dyDescent="0.25">
      <c r="A2959" s="14">
        <v>43954.25</v>
      </c>
      <c r="B2959" s="5">
        <f>A2959</f>
        <v>43954.25</v>
      </c>
      <c r="C2959" s="6">
        <v>32010.08984375</v>
      </c>
      <c r="D2959" s="6">
        <v>15304.1669921875</v>
      </c>
      <c r="E2959" s="6">
        <v>27651</v>
      </c>
      <c r="F2959" s="15">
        <f>D2959/C2959*100</f>
        <v>47.8104468525122</v>
      </c>
      <c r="G2959" s="22">
        <f>TRUNC(D2959/E2959*100,3)</f>
        <v>55.347000000000001</v>
      </c>
      <c r="H2959" s="7">
        <f>ROUND(D2959-D2958,3)</f>
        <v>-777.86400000000003</v>
      </c>
      <c r="I2959">
        <f>ROUND(H2959/D2958*100,3)</f>
        <v>-4.8369999999999997</v>
      </c>
    </row>
    <row r="2960" spans="1:9" x14ac:dyDescent="0.25">
      <c r="A2960" s="14">
        <v>43954.291666666664</v>
      </c>
      <c r="B2960" s="5">
        <f>A2960</f>
        <v>43954.291666666664</v>
      </c>
      <c r="C2960" s="6">
        <v>31472.474609375</v>
      </c>
      <c r="D2960" s="6">
        <v>14058.294921875</v>
      </c>
      <c r="E2960" s="6">
        <v>27651</v>
      </c>
      <c r="F2960" s="15">
        <f>D2960/C2960*100</f>
        <v>44.668540038117385</v>
      </c>
      <c r="G2960" s="22">
        <f>TRUNC(D2960/E2960*100,3)</f>
        <v>50.841000000000001</v>
      </c>
      <c r="H2960" s="7">
        <f>ROUND(D2960-D2959,3)</f>
        <v>-1245.8720000000001</v>
      </c>
      <c r="I2960">
        <f>ROUND(H2960/D2959*100,3)</f>
        <v>-8.141</v>
      </c>
    </row>
    <row r="2961" spans="1:9" x14ac:dyDescent="0.25">
      <c r="A2961" s="14">
        <v>43954.333333333336</v>
      </c>
      <c r="B2961" s="5">
        <f>A2961</f>
        <v>43954.333333333336</v>
      </c>
      <c r="C2961" s="6">
        <v>32388.966796875</v>
      </c>
      <c r="D2961" s="6">
        <v>11522.6376953125</v>
      </c>
      <c r="E2961" s="6">
        <v>27651</v>
      </c>
      <c r="F2961" s="15">
        <f>D2961/C2961*100</f>
        <v>35.575811255653406</v>
      </c>
      <c r="G2961" s="22">
        <f>TRUNC(D2961/E2961*100,3)</f>
        <v>41.670999999999999</v>
      </c>
      <c r="H2961" s="7">
        <f>ROUND(D2961-D2960,3)</f>
        <v>-2535.6570000000002</v>
      </c>
      <c r="I2961">
        <f>ROUND(H2961/D2960*100,3)</f>
        <v>-18.036999999999999</v>
      </c>
    </row>
    <row r="2962" spans="1:9" x14ac:dyDescent="0.25">
      <c r="A2962" s="14">
        <v>43954.375</v>
      </c>
      <c r="B2962" s="5">
        <f>A2962</f>
        <v>43954.375</v>
      </c>
      <c r="C2962" s="6">
        <v>35022.7265625</v>
      </c>
      <c r="D2962" s="6">
        <v>9620.421875</v>
      </c>
      <c r="E2962" s="6">
        <v>27651</v>
      </c>
      <c r="F2962" s="15">
        <f>D2962/C2962*100</f>
        <v>27.469083133295811</v>
      </c>
      <c r="G2962" s="22">
        <f>TRUNC(D2962/E2962*100,3)</f>
        <v>34.792000000000002</v>
      </c>
      <c r="H2962" s="7">
        <f>ROUND(D2962-D2961,3)</f>
        <v>-1902.2159999999999</v>
      </c>
      <c r="I2962">
        <f>ROUND(H2962/D2961*100,3)</f>
        <v>-16.509</v>
      </c>
    </row>
    <row r="2963" spans="1:9" x14ac:dyDescent="0.25">
      <c r="A2963" s="14">
        <v>43954.416666666664</v>
      </c>
      <c r="B2963" s="5">
        <f>A2963</f>
        <v>43954.416666666664</v>
      </c>
      <c r="C2963" s="6">
        <v>37981.48046875</v>
      </c>
      <c r="D2963" s="6">
        <v>7239.84521484375</v>
      </c>
      <c r="E2963" s="6">
        <v>27651</v>
      </c>
      <c r="F2963" s="15">
        <f>D2963/C2963*100</f>
        <v>19.061513994433348</v>
      </c>
      <c r="G2963" s="22">
        <f>TRUNC(D2963/E2963*100,3)</f>
        <v>26.181999999999999</v>
      </c>
      <c r="H2963" s="7">
        <f>ROUND(D2963-D2962,3)</f>
        <v>-2380.5770000000002</v>
      </c>
      <c r="I2963">
        <f>ROUND(H2963/D2962*100,3)</f>
        <v>-24.745000000000001</v>
      </c>
    </row>
    <row r="2964" spans="1:9" x14ac:dyDescent="0.25">
      <c r="A2964" s="14">
        <v>43954.458333333336</v>
      </c>
      <c r="B2964" s="5">
        <f>A2964</f>
        <v>43954.458333333336</v>
      </c>
      <c r="C2964" s="6">
        <v>41258.7578125</v>
      </c>
      <c r="D2964" s="6">
        <v>5555.64306640625</v>
      </c>
      <c r="E2964" s="6">
        <v>27651</v>
      </c>
      <c r="F2964" s="15">
        <f>D2964/C2964*100</f>
        <v>13.4653667753494</v>
      </c>
      <c r="G2964" s="22">
        <f>TRUNC(D2964/E2964*100,3)</f>
        <v>20.091999999999999</v>
      </c>
      <c r="H2964" s="7">
        <f>ROUND(D2964-D2963,3)</f>
        <v>-1684.202</v>
      </c>
      <c r="I2964">
        <f>ROUND(H2964/D2963*100,3)</f>
        <v>-23.263000000000002</v>
      </c>
    </row>
    <row r="2965" spans="1:9" x14ac:dyDescent="0.25">
      <c r="A2965" s="14">
        <v>43954.5</v>
      </c>
      <c r="B2965" s="5">
        <f>A2965</f>
        <v>43954.5</v>
      </c>
      <c r="C2965" s="6">
        <v>44239.44140625</v>
      </c>
      <c r="D2965" s="6">
        <v>3715.331298828125</v>
      </c>
      <c r="E2965" s="6">
        <v>27651</v>
      </c>
      <c r="F2965" s="15">
        <f>D2965/C2965*100</f>
        <v>8.3982328454609174</v>
      </c>
      <c r="G2965" s="22">
        <f>TRUNC(D2965/E2965*100,3)</f>
        <v>13.436</v>
      </c>
      <c r="H2965" s="7">
        <f>ROUND(D2965-D2964,3)</f>
        <v>-1840.3119999999999</v>
      </c>
      <c r="I2965">
        <f>ROUND(H2965/D2964*100,3)</f>
        <v>-33.125</v>
      </c>
    </row>
    <row r="2966" spans="1:9" x14ac:dyDescent="0.25">
      <c r="A2966" s="14">
        <v>43954.541666666664</v>
      </c>
      <c r="B2966" s="5">
        <f>A2966</f>
        <v>43954.541666666664</v>
      </c>
      <c r="C2966" s="6">
        <v>47668.625</v>
      </c>
      <c r="D2966" s="6">
        <v>3111.710693359375</v>
      </c>
      <c r="E2966" s="6">
        <v>27651</v>
      </c>
      <c r="F2966" s="15">
        <f>D2966/C2966*100</f>
        <v>6.5277962042315565</v>
      </c>
      <c r="G2966" s="22">
        <f>TRUNC(D2966/E2966*100,3)</f>
        <v>11.253</v>
      </c>
      <c r="H2966" s="7">
        <f>ROUND(D2966-D2965,3)</f>
        <v>-603.62099999999998</v>
      </c>
      <c r="I2966">
        <f>ROUND(H2966/D2965*100,3)</f>
        <v>-16.247</v>
      </c>
    </row>
    <row r="2967" spans="1:9" x14ac:dyDescent="0.25">
      <c r="A2967" s="14">
        <v>43954.583333333336</v>
      </c>
      <c r="B2967" s="5">
        <f>A2967</f>
        <v>43954.583333333336</v>
      </c>
      <c r="C2967" s="6">
        <v>50421.046875</v>
      </c>
      <c r="D2967" s="6">
        <v>3101.25732421875</v>
      </c>
      <c r="E2967" s="6">
        <v>27651</v>
      </c>
      <c r="F2967" s="15">
        <f>D2967/C2967*100</f>
        <v>6.1507198212428031</v>
      </c>
      <c r="G2967" s="22">
        <f>TRUNC(D2967/E2967*100,3)</f>
        <v>11.215</v>
      </c>
      <c r="H2967" s="7">
        <f>ROUND(D2967-D2966,3)</f>
        <v>-10.452999999999999</v>
      </c>
      <c r="I2967">
        <f>ROUND(H2967/D2966*100,3)</f>
        <v>-0.33600000000000002</v>
      </c>
    </row>
    <row r="2968" spans="1:9" x14ac:dyDescent="0.25">
      <c r="A2968" s="14">
        <v>43954.625</v>
      </c>
      <c r="B2968" s="5">
        <f>A2968</f>
        <v>43954.625</v>
      </c>
      <c r="C2968" s="6">
        <v>52904.6796875</v>
      </c>
      <c r="D2968" s="6">
        <v>3486.10888671875</v>
      </c>
      <c r="E2968" s="6">
        <v>27651</v>
      </c>
      <c r="F2968" s="15">
        <f>D2968/C2968*100</f>
        <v>6.5894149767292269</v>
      </c>
      <c r="G2968" s="22">
        <f>TRUNC(D2968/E2968*100,3)</f>
        <v>12.606999999999999</v>
      </c>
      <c r="H2968" s="7">
        <f>ROUND(D2968-D2967,3)</f>
        <v>384.85199999999998</v>
      </c>
      <c r="I2968">
        <f>ROUND(H2968/D2967*100,3)</f>
        <v>12.41</v>
      </c>
    </row>
    <row r="2969" spans="1:9" x14ac:dyDescent="0.25">
      <c r="A2969" s="14">
        <v>43954.666666666664</v>
      </c>
      <c r="B2969" s="5">
        <f>A2969</f>
        <v>43954.666666666664</v>
      </c>
      <c r="C2969" s="6">
        <v>54781.73046875</v>
      </c>
      <c r="D2969" s="6">
        <v>3901.51318359375</v>
      </c>
      <c r="E2969" s="6">
        <v>27651</v>
      </c>
      <c r="F2969" s="15">
        <f>D2969/C2969*100</f>
        <v>7.1219239520360746</v>
      </c>
      <c r="G2969" s="22">
        <f>TRUNC(D2969/E2969*100,3)</f>
        <v>14.109</v>
      </c>
      <c r="H2969" s="7">
        <f>ROUND(D2969-D2968,3)</f>
        <v>415.404</v>
      </c>
      <c r="I2969">
        <f>ROUND(H2969/D2968*100,3)</f>
        <v>11.916</v>
      </c>
    </row>
    <row r="2970" spans="1:9" x14ac:dyDescent="0.25">
      <c r="A2970" s="14">
        <v>43954.708333333336</v>
      </c>
      <c r="B2970" s="5">
        <f>A2970</f>
        <v>43954.708333333336</v>
      </c>
      <c r="C2970" s="6">
        <v>55781.15625</v>
      </c>
      <c r="D2970" s="6">
        <v>4641.03271484375</v>
      </c>
      <c r="E2970" s="6">
        <v>27651</v>
      </c>
      <c r="F2970" s="15">
        <f>D2970/C2970*100</f>
        <v>8.3200726317747318</v>
      </c>
      <c r="G2970" s="22">
        <f>TRUNC(D2970/E2970*100,3)</f>
        <v>16.783999999999999</v>
      </c>
      <c r="H2970" s="7">
        <f>ROUND(D2970-D2969,3)</f>
        <v>739.52</v>
      </c>
      <c r="I2970">
        <f>ROUND(H2970/D2969*100,3)</f>
        <v>18.954999999999998</v>
      </c>
    </row>
    <row r="2971" spans="1:9" x14ac:dyDescent="0.25">
      <c r="A2971" s="14">
        <v>43954.75</v>
      </c>
      <c r="B2971" s="5">
        <f>A2971</f>
        <v>43954.75</v>
      </c>
      <c r="C2971" s="6">
        <v>55842.58203125</v>
      </c>
      <c r="D2971" s="6">
        <v>5946.923828125</v>
      </c>
      <c r="E2971" s="6">
        <v>27651</v>
      </c>
      <c r="F2971" s="15">
        <f>D2971/C2971*100</f>
        <v>10.64944279402598</v>
      </c>
      <c r="G2971" s="22">
        <f>TRUNC(D2971/E2971*100,3)</f>
        <v>21.507000000000001</v>
      </c>
      <c r="H2971" s="7">
        <f>ROUND(D2971-D2970,3)</f>
        <v>1305.8910000000001</v>
      </c>
      <c r="I2971">
        <f>ROUND(H2971/D2970*100,3)</f>
        <v>28.138000000000002</v>
      </c>
    </row>
    <row r="2972" spans="1:9" x14ac:dyDescent="0.25">
      <c r="A2972" s="14">
        <v>43954.791666666664</v>
      </c>
      <c r="B2972" s="5">
        <f>A2972</f>
        <v>43954.791666666664</v>
      </c>
      <c r="C2972" s="6">
        <v>54174.328125</v>
      </c>
      <c r="D2972" s="6">
        <v>7825.76513671875</v>
      </c>
      <c r="E2972" s="6">
        <v>27651</v>
      </c>
      <c r="F2972" s="15">
        <f>D2972/C2972*100</f>
        <v>14.445523198113037</v>
      </c>
      <c r="G2972" s="22">
        <f>TRUNC(D2972/E2972*100,3)</f>
        <v>28.300999999999998</v>
      </c>
      <c r="H2972" s="7">
        <f>ROUND(D2972-D2971,3)</f>
        <v>1878.8409999999999</v>
      </c>
      <c r="I2972">
        <f>ROUND(H2972/D2971*100,3)</f>
        <v>31.593</v>
      </c>
    </row>
    <row r="2973" spans="1:9" x14ac:dyDescent="0.25">
      <c r="A2973" s="14">
        <v>43954.833333333336</v>
      </c>
      <c r="B2973" s="5">
        <f>A2973</f>
        <v>43954.833333333336</v>
      </c>
      <c r="C2973" s="6">
        <v>51358.90234375</v>
      </c>
      <c r="D2973" s="6">
        <v>8825.3134765625</v>
      </c>
      <c r="E2973" s="6">
        <v>27651</v>
      </c>
      <c r="F2973" s="15">
        <f>D2973/C2973*100</f>
        <v>17.183609995193901</v>
      </c>
      <c r="G2973" s="22">
        <f>TRUNC(D2973/E2973*100,3)</f>
        <v>31.916</v>
      </c>
      <c r="H2973" s="7">
        <f>ROUND(D2973-D2972,3)</f>
        <v>999.548</v>
      </c>
      <c r="I2973">
        <f>ROUND(H2973/D2972*100,3)</f>
        <v>12.773</v>
      </c>
    </row>
    <row r="2974" spans="1:9" x14ac:dyDescent="0.25">
      <c r="A2974" s="14">
        <v>43954.875</v>
      </c>
      <c r="B2974" s="5">
        <f>A2974</f>
        <v>43954.875</v>
      </c>
      <c r="C2974" s="6">
        <v>50046.3515625</v>
      </c>
      <c r="D2974" s="6">
        <v>11491.0859375</v>
      </c>
      <c r="E2974" s="6">
        <v>27651</v>
      </c>
      <c r="F2974" s="15">
        <f>D2974/C2974*100</f>
        <v>22.960886415764886</v>
      </c>
      <c r="G2974" s="22">
        <f>TRUNC(D2974/E2974*100,3)</f>
        <v>41.557000000000002</v>
      </c>
      <c r="H2974" s="7">
        <f>ROUND(D2974-D2973,3)</f>
        <v>2665.7719999999999</v>
      </c>
      <c r="I2974">
        <f>ROUND(H2974/D2973*100,3)</f>
        <v>30.206</v>
      </c>
    </row>
    <row r="2975" spans="1:9" x14ac:dyDescent="0.25">
      <c r="A2975" s="14">
        <v>43954.916666666664</v>
      </c>
      <c r="B2975" s="5">
        <f>A2975</f>
        <v>43954.916666666664</v>
      </c>
      <c r="C2975" s="6">
        <v>47274.90234375</v>
      </c>
      <c r="D2975" s="6">
        <v>14272.7197265625</v>
      </c>
      <c r="E2975" s="6">
        <v>27651</v>
      </c>
      <c r="F2975" s="15">
        <f>D2975/C2975*100</f>
        <v>30.190902612090603</v>
      </c>
      <c r="G2975" s="22">
        <f>TRUNC(D2975/E2975*100,3)</f>
        <v>51.616999999999997</v>
      </c>
      <c r="H2975" s="7">
        <f>ROUND(D2975-D2974,3)</f>
        <v>2781.634</v>
      </c>
      <c r="I2975">
        <f>ROUND(H2975/D2974*100,3)</f>
        <v>24.207000000000001</v>
      </c>
    </row>
    <row r="2976" spans="1:9" x14ac:dyDescent="0.25">
      <c r="A2976" s="14">
        <v>43954.958333333336</v>
      </c>
      <c r="B2976" s="5">
        <f>A2976</f>
        <v>43954.958333333336</v>
      </c>
      <c r="C2976" s="6">
        <v>44100.296875</v>
      </c>
      <c r="D2976" s="6">
        <v>16520.15234375</v>
      </c>
      <c r="E2976" s="6">
        <v>27651</v>
      </c>
      <c r="F2976" s="15">
        <f>D2976/C2976*100</f>
        <v>37.460410732779224</v>
      </c>
      <c r="G2976" s="22">
        <f>TRUNC(D2976/E2976*100,3)</f>
        <v>59.744999999999997</v>
      </c>
      <c r="H2976" s="7">
        <f>ROUND(D2976-D2975,3)</f>
        <v>2247.433</v>
      </c>
      <c r="I2976">
        <f>ROUND(H2976/D2975*100,3)</f>
        <v>15.746</v>
      </c>
    </row>
    <row r="2977" spans="1:9" x14ac:dyDescent="0.25">
      <c r="A2977" s="14">
        <v>43955</v>
      </c>
      <c r="B2977" s="5">
        <f>A2977</f>
        <v>43955</v>
      </c>
      <c r="C2977" s="6">
        <v>40796.85546875</v>
      </c>
      <c r="D2977" s="6">
        <v>16565.96875</v>
      </c>
      <c r="E2977" s="6">
        <v>27651</v>
      </c>
      <c r="F2977" s="15">
        <f>D2977/C2977*100</f>
        <v>40.6059941621956</v>
      </c>
      <c r="G2977" s="22">
        <f>TRUNC(D2977/E2977*100,3)</f>
        <v>59.91</v>
      </c>
      <c r="H2977" s="7">
        <f>ROUND(D2977-D2976,3)</f>
        <v>45.816000000000003</v>
      </c>
      <c r="I2977">
        <f>ROUND(H2977/D2976*100,3)</f>
        <v>0.27700000000000002</v>
      </c>
    </row>
    <row r="2978" spans="1:9" x14ac:dyDescent="0.25">
      <c r="A2978" s="14">
        <v>43955.041666666664</v>
      </c>
      <c r="B2978" s="5">
        <f>A2978</f>
        <v>43955.041666666664</v>
      </c>
      <c r="C2978" s="6">
        <v>38113.18359375</v>
      </c>
      <c r="D2978" s="6">
        <v>17109.388671875</v>
      </c>
      <c r="E2978" s="6">
        <v>27651</v>
      </c>
      <c r="F2978" s="15">
        <f>D2978/C2978*100</f>
        <v>44.890998490823229</v>
      </c>
      <c r="G2978" s="22">
        <f>TRUNC(D2978/E2978*100,3)</f>
        <v>61.875999999999998</v>
      </c>
      <c r="H2978" s="7">
        <f>ROUND(D2978-D2977,3)</f>
        <v>543.41999999999996</v>
      </c>
      <c r="I2978">
        <f>ROUND(H2978/D2977*100,3)</f>
        <v>3.28</v>
      </c>
    </row>
    <row r="2979" spans="1:9" x14ac:dyDescent="0.25">
      <c r="A2979" s="14">
        <v>43955.083333333336</v>
      </c>
      <c r="B2979" s="5">
        <f>A2979</f>
        <v>43955.083333333336</v>
      </c>
      <c r="C2979" s="6">
        <v>36141.03125</v>
      </c>
      <c r="D2979" s="6">
        <v>16949.380859375</v>
      </c>
      <c r="E2979" s="6">
        <v>27651</v>
      </c>
      <c r="F2979" s="15">
        <f>D2979/C2979*100</f>
        <v>46.897889388186734</v>
      </c>
      <c r="G2979" s="22">
        <f>TRUNC(D2979/E2979*100,3)</f>
        <v>61.296999999999997</v>
      </c>
      <c r="H2979" s="7">
        <f>ROUND(D2979-D2978,3)</f>
        <v>-160.00800000000001</v>
      </c>
      <c r="I2979">
        <f>ROUND(H2979/D2978*100,3)</f>
        <v>-0.93500000000000005</v>
      </c>
    </row>
    <row r="2980" spans="1:9" x14ac:dyDescent="0.25">
      <c r="A2980" s="14">
        <v>43955.125</v>
      </c>
      <c r="B2980" s="5">
        <f>A2980</f>
        <v>43955.125</v>
      </c>
      <c r="C2980" s="6">
        <v>34895.6015625</v>
      </c>
      <c r="D2980" s="6">
        <v>16522.025390625</v>
      </c>
      <c r="E2980" s="6">
        <v>27651</v>
      </c>
      <c r="F2980" s="15">
        <f>D2980/C2980*100</f>
        <v>47.347014095839889</v>
      </c>
      <c r="G2980" s="22">
        <f>TRUNC(D2980/E2980*100,3)</f>
        <v>59.750999999999998</v>
      </c>
      <c r="H2980" s="7">
        <f>ROUND(D2980-D2979,3)</f>
        <v>-427.35500000000002</v>
      </c>
      <c r="I2980">
        <f>ROUND(H2980/D2979*100,3)</f>
        <v>-2.5209999999999999</v>
      </c>
    </row>
    <row r="2981" spans="1:9" x14ac:dyDescent="0.25">
      <c r="A2981" s="14">
        <v>43955.166666666664</v>
      </c>
      <c r="B2981" s="5">
        <f>A2981</f>
        <v>43955.166666666664</v>
      </c>
      <c r="C2981" s="6">
        <v>34392</v>
      </c>
      <c r="D2981" s="6">
        <v>16758.2109375</v>
      </c>
      <c r="E2981" s="6">
        <v>27651</v>
      </c>
      <c r="F2981" s="15">
        <f>D2981/C2981*100</f>
        <v>48.727061344207954</v>
      </c>
      <c r="G2981" s="22">
        <f>TRUNC(D2981/E2981*100,3)</f>
        <v>60.606000000000002</v>
      </c>
      <c r="H2981" s="7">
        <f>ROUND(D2981-D2980,3)</f>
        <v>236.18600000000001</v>
      </c>
      <c r="I2981">
        <f>ROUND(H2981/D2980*100,3)</f>
        <v>1.43</v>
      </c>
    </row>
    <row r="2982" spans="1:9" x14ac:dyDescent="0.25">
      <c r="A2982" s="14">
        <v>43955.208333333336</v>
      </c>
      <c r="B2982" s="5">
        <f>A2982</f>
        <v>43955.208333333336</v>
      </c>
      <c r="C2982" s="6">
        <v>34417.4609375</v>
      </c>
      <c r="D2982" s="6">
        <v>17039.80078125</v>
      </c>
      <c r="E2982" s="6">
        <v>27651</v>
      </c>
      <c r="F2982" s="15">
        <f>D2982/C2982*100</f>
        <v>49.509174462907751</v>
      </c>
      <c r="G2982" s="22">
        <f>TRUNC(D2982/E2982*100,3)</f>
        <v>61.624000000000002</v>
      </c>
      <c r="H2982" s="7">
        <f>ROUND(D2982-D2981,3)</f>
        <v>281.58999999999997</v>
      </c>
      <c r="I2982">
        <f>ROUND(H2982/D2981*100,3)</f>
        <v>1.68</v>
      </c>
    </row>
    <row r="2983" spans="1:9" x14ac:dyDescent="0.25">
      <c r="A2983" s="14">
        <v>43955.25</v>
      </c>
      <c r="B2983" s="5">
        <f>A2983</f>
        <v>43955.25</v>
      </c>
      <c r="C2983" s="6">
        <v>35451.83984375</v>
      </c>
      <c r="D2983" s="6">
        <v>16952.580078125</v>
      </c>
      <c r="E2983" s="6">
        <v>27651</v>
      </c>
      <c r="F2983" s="15">
        <f>D2983/C2983*100</f>
        <v>47.818618590294868</v>
      </c>
      <c r="G2983" s="22">
        <f>TRUNC(D2983/E2983*100,3)</f>
        <v>61.308999999999997</v>
      </c>
      <c r="H2983" s="7">
        <f>ROUND(D2983-D2982,3)</f>
        <v>-87.221000000000004</v>
      </c>
      <c r="I2983">
        <f>ROUND(H2983/D2982*100,3)</f>
        <v>-0.51200000000000001</v>
      </c>
    </row>
    <row r="2984" spans="1:9" x14ac:dyDescent="0.25">
      <c r="A2984" s="14">
        <v>43955.291666666664</v>
      </c>
      <c r="B2984" s="5">
        <f>A2984</f>
        <v>43955.291666666664</v>
      </c>
      <c r="C2984" s="6">
        <v>36531.19140625</v>
      </c>
      <c r="D2984" s="6">
        <v>16460.201171875</v>
      </c>
      <c r="E2984" s="6">
        <v>27651</v>
      </c>
      <c r="F2984" s="15">
        <f>D2984/C2984*100</f>
        <v>45.057936897888524</v>
      </c>
      <c r="G2984" s="22">
        <f>TRUNC(D2984/E2984*100,3)</f>
        <v>59.527999999999999</v>
      </c>
      <c r="H2984" s="7">
        <f>ROUND(D2984-D2983,3)</f>
        <v>-492.37900000000002</v>
      </c>
      <c r="I2984">
        <f>ROUND(H2984/D2983*100,3)</f>
        <v>-2.9039999999999999</v>
      </c>
    </row>
    <row r="2985" spans="1:9" x14ac:dyDescent="0.25">
      <c r="A2985" s="14">
        <v>43955.333333333336</v>
      </c>
      <c r="B2985" s="5">
        <f>A2985</f>
        <v>43955.333333333336</v>
      </c>
      <c r="C2985" s="6">
        <v>38283.16796875</v>
      </c>
      <c r="D2985" s="6">
        <v>15976.6259765625</v>
      </c>
      <c r="E2985" s="6">
        <v>27651</v>
      </c>
      <c r="F2985" s="15">
        <f>D2985/C2985*100</f>
        <v>41.732768796991905</v>
      </c>
      <c r="G2985" s="22">
        <f>TRUNC(D2985/E2985*100,3)</f>
        <v>57.779000000000003</v>
      </c>
      <c r="H2985" s="7">
        <f>ROUND(D2985-D2984,3)</f>
        <v>-483.57499999999999</v>
      </c>
      <c r="I2985">
        <f>ROUND(H2985/D2984*100,3)</f>
        <v>-2.9380000000000002</v>
      </c>
    </row>
    <row r="2986" spans="1:9" x14ac:dyDescent="0.25">
      <c r="A2986" s="14">
        <v>43955.375</v>
      </c>
      <c r="B2986" s="5">
        <f>A2986</f>
        <v>43955.375</v>
      </c>
      <c r="C2986" s="6">
        <v>40686.62109375</v>
      </c>
      <c r="D2986" s="6">
        <v>14159.6513671875</v>
      </c>
      <c r="E2986" s="6">
        <v>27651</v>
      </c>
      <c r="F2986" s="15">
        <f>D2986/C2986*100</f>
        <v>34.801738228792381</v>
      </c>
      <c r="G2986" s="22">
        <f>TRUNC(D2986/E2986*100,3)</f>
        <v>51.207999999999998</v>
      </c>
      <c r="H2986" s="7">
        <f>ROUND(D2986-D2985,3)</f>
        <v>-1816.9749999999999</v>
      </c>
      <c r="I2986">
        <f>ROUND(H2986/D2985*100,3)</f>
        <v>-11.372999999999999</v>
      </c>
    </row>
    <row r="2987" spans="1:9" x14ac:dyDescent="0.25">
      <c r="A2987" s="14">
        <v>43955.416666666664</v>
      </c>
      <c r="B2987" s="5">
        <f>A2987</f>
        <v>43955.416666666664</v>
      </c>
      <c r="C2987" s="6">
        <v>43414.26953125</v>
      </c>
      <c r="D2987" s="6">
        <v>13385.3291015625</v>
      </c>
      <c r="E2987" s="6">
        <v>27651</v>
      </c>
      <c r="F2987" s="15">
        <f>D2987/C2987*100</f>
        <v>30.831634958012167</v>
      </c>
      <c r="G2987" s="22">
        <f>TRUNC(D2987/E2987*100,3)</f>
        <v>48.408000000000001</v>
      </c>
      <c r="H2987" s="7">
        <f>ROUND(D2987-D2986,3)</f>
        <v>-774.322</v>
      </c>
      <c r="I2987">
        <f>ROUND(H2987/D2986*100,3)</f>
        <v>-5.4690000000000003</v>
      </c>
    </row>
    <row r="2988" spans="1:9" x14ac:dyDescent="0.25">
      <c r="A2988" s="14">
        <v>43955.458333333336</v>
      </c>
      <c r="B2988" s="5">
        <f>A2988</f>
        <v>43955.458333333336</v>
      </c>
      <c r="C2988" s="6">
        <v>46546.0390625</v>
      </c>
      <c r="D2988" s="6">
        <v>12117.8779296875</v>
      </c>
      <c r="E2988" s="6">
        <v>27651</v>
      </c>
      <c r="F2988" s="15">
        <f>D2988/C2988*100</f>
        <v>26.034176427807616</v>
      </c>
      <c r="G2988" s="22">
        <f>TRUNC(D2988/E2988*100,3)</f>
        <v>43.823999999999998</v>
      </c>
      <c r="H2988" s="7">
        <f>ROUND(D2988-D2987,3)</f>
        <v>-1267.451</v>
      </c>
      <c r="I2988">
        <f>ROUND(H2988/D2987*100,3)</f>
        <v>-9.4689999999999994</v>
      </c>
    </row>
    <row r="2989" spans="1:9" x14ac:dyDescent="0.25">
      <c r="A2989" s="14">
        <v>43955.5</v>
      </c>
      <c r="B2989" s="5">
        <f>A2989</f>
        <v>43955.5</v>
      </c>
      <c r="C2989" s="6">
        <v>49823.828125</v>
      </c>
      <c r="D2989" s="6">
        <v>10343.9150390625</v>
      </c>
      <c r="E2989" s="6">
        <v>27651</v>
      </c>
      <c r="F2989" s="15">
        <f>D2989/C2989*100</f>
        <v>20.76098009392469</v>
      </c>
      <c r="G2989" s="22">
        <f>TRUNC(D2989/E2989*100,3)</f>
        <v>37.408000000000001</v>
      </c>
      <c r="H2989" s="7">
        <f>ROUND(D2989-D2988,3)</f>
        <v>-1773.963</v>
      </c>
      <c r="I2989">
        <f>ROUND(H2989/D2988*100,3)</f>
        <v>-14.638999999999999</v>
      </c>
    </row>
    <row r="2990" spans="1:9" x14ac:dyDescent="0.25">
      <c r="A2990" s="14">
        <v>43955.541666666664</v>
      </c>
      <c r="B2990" s="5">
        <f>A2990</f>
        <v>43955.541666666664</v>
      </c>
      <c r="C2990" s="6">
        <v>53171.46484375</v>
      </c>
      <c r="D2990" s="6">
        <v>8537.73046875</v>
      </c>
      <c r="E2990" s="6">
        <v>27651</v>
      </c>
      <c r="F2990" s="15">
        <f>D2990/C2990*100</f>
        <v>16.05697810628131</v>
      </c>
      <c r="G2990" s="22">
        <f>TRUNC(D2990/E2990*100,3)</f>
        <v>30.876000000000001</v>
      </c>
      <c r="H2990" s="7">
        <f>ROUND(D2990-D2989,3)</f>
        <v>-1806.1849999999999</v>
      </c>
      <c r="I2990">
        <f>ROUND(H2990/D2989*100,3)</f>
        <v>-17.460999999999999</v>
      </c>
    </row>
    <row r="2991" spans="1:9" x14ac:dyDescent="0.25">
      <c r="A2991" s="14">
        <v>43955.583333333336</v>
      </c>
      <c r="B2991" s="5">
        <f>A2991</f>
        <v>43955.583333333336</v>
      </c>
      <c r="C2991" s="6">
        <v>56108.953125</v>
      </c>
      <c r="D2991" s="6">
        <v>8661.4033203125</v>
      </c>
      <c r="E2991" s="6">
        <v>27651</v>
      </c>
      <c r="F2991" s="15">
        <f>D2991/C2991*100</f>
        <v>15.436758017952238</v>
      </c>
      <c r="G2991" s="22">
        <f>TRUNC(D2991/E2991*100,3)</f>
        <v>31.324000000000002</v>
      </c>
      <c r="H2991" s="7">
        <f>ROUND(D2991-D2990,3)</f>
        <v>123.673</v>
      </c>
      <c r="I2991">
        <f>ROUND(H2991/D2990*100,3)</f>
        <v>1.4490000000000001</v>
      </c>
    </row>
    <row r="2992" spans="1:9" x14ac:dyDescent="0.25">
      <c r="A2992" s="14">
        <v>43955.625</v>
      </c>
      <c r="B2992" s="5">
        <f>A2992</f>
        <v>43955.625</v>
      </c>
      <c r="C2992" s="6">
        <v>58376.7109375</v>
      </c>
      <c r="D2992" s="6">
        <v>9055.533203125</v>
      </c>
      <c r="E2992" s="6">
        <v>27651</v>
      </c>
      <c r="F2992" s="15">
        <f>D2992/C2992*100</f>
        <v>15.512236057321124</v>
      </c>
      <c r="G2992" s="22">
        <f>TRUNC(D2992/E2992*100,3)</f>
        <v>32.749000000000002</v>
      </c>
      <c r="H2992" s="7">
        <f>ROUND(D2992-D2991,3)</f>
        <v>394.13</v>
      </c>
      <c r="I2992">
        <f>ROUND(H2992/D2991*100,3)</f>
        <v>4.55</v>
      </c>
    </row>
    <row r="2993" spans="1:9" x14ac:dyDescent="0.25">
      <c r="A2993" s="14">
        <v>43955.666666666664</v>
      </c>
      <c r="B2993" s="5">
        <f>A2993</f>
        <v>43955.666666666664</v>
      </c>
      <c r="C2993" s="6">
        <v>59873.15625</v>
      </c>
      <c r="D2993" s="6">
        <v>9516.767578125</v>
      </c>
      <c r="E2993" s="6">
        <v>27651</v>
      </c>
      <c r="F2993" s="15">
        <f>D2993/C2993*100</f>
        <v>15.894882071003231</v>
      </c>
      <c r="G2993" s="22">
        <f>TRUNC(D2993/E2993*100,3)</f>
        <v>34.417000000000002</v>
      </c>
      <c r="H2993" s="7">
        <f>ROUND(D2993-D2992,3)</f>
        <v>461.23399999999998</v>
      </c>
      <c r="I2993">
        <f>ROUND(H2993/D2992*100,3)</f>
        <v>5.093</v>
      </c>
    </row>
    <row r="2994" spans="1:9" x14ac:dyDescent="0.25">
      <c r="A2994" s="14">
        <v>43955.708333333336</v>
      </c>
      <c r="B2994" s="5">
        <f>A2994</f>
        <v>43955.708333333336</v>
      </c>
      <c r="C2994" s="6">
        <v>60537.2578125</v>
      </c>
      <c r="D2994" s="6">
        <v>10273.8623046875</v>
      </c>
      <c r="E2994" s="6">
        <v>27651</v>
      </c>
      <c r="F2994" s="15">
        <f>D2994/C2994*100</f>
        <v>16.971139222242915</v>
      </c>
      <c r="G2994" s="22">
        <f>TRUNC(D2994/E2994*100,3)</f>
        <v>37.155000000000001</v>
      </c>
      <c r="H2994" s="7">
        <f>ROUND(D2994-D2993,3)</f>
        <v>757.09500000000003</v>
      </c>
      <c r="I2994">
        <f>ROUND(H2994/D2993*100,3)</f>
        <v>7.9550000000000001</v>
      </c>
    </row>
    <row r="2995" spans="1:9" x14ac:dyDescent="0.25">
      <c r="A2995" s="14">
        <v>43955.75</v>
      </c>
      <c r="B2995" s="5">
        <f>A2995</f>
        <v>43955.75</v>
      </c>
      <c r="C2995" s="6">
        <v>59896.58984375</v>
      </c>
      <c r="D2995" s="6">
        <v>10393.966796875</v>
      </c>
      <c r="E2995" s="6">
        <v>27651</v>
      </c>
      <c r="F2995" s="15">
        <f>D2995/C2995*100</f>
        <v>17.353186256495327</v>
      </c>
      <c r="G2995" s="22">
        <f>TRUNC(D2995/E2995*100,3)</f>
        <v>37.588999999999999</v>
      </c>
      <c r="H2995" s="7">
        <f>ROUND(D2995-D2994,3)</f>
        <v>120.104</v>
      </c>
      <c r="I2995">
        <f>ROUND(H2995/D2994*100,3)</f>
        <v>1.169</v>
      </c>
    </row>
    <row r="2996" spans="1:9" x14ac:dyDescent="0.25">
      <c r="A2996" s="14">
        <v>43955.791666666664</v>
      </c>
      <c r="B2996" s="5">
        <f>A2996</f>
        <v>43955.791666666664</v>
      </c>
      <c r="C2996" s="6">
        <v>57529.61328125</v>
      </c>
      <c r="D2996" s="6">
        <v>10788.2646484375</v>
      </c>
      <c r="E2996" s="6">
        <v>27651</v>
      </c>
      <c r="F2996" s="15">
        <f>D2996/C2996*100</f>
        <v>18.752541574885921</v>
      </c>
      <c r="G2996" s="22">
        <f>TRUNC(D2996/E2996*100,3)</f>
        <v>39.015000000000001</v>
      </c>
      <c r="H2996" s="7">
        <f>ROUND(D2996-D2995,3)</f>
        <v>394.298</v>
      </c>
      <c r="I2996">
        <f>ROUND(H2996/D2995*100,3)</f>
        <v>3.794</v>
      </c>
    </row>
    <row r="2997" spans="1:9" x14ac:dyDescent="0.25">
      <c r="A2997" s="14">
        <v>43955.833333333336</v>
      </c>
      <c r="B2997" s="5">
        <f>A2997</f>
        <v>43955.833333333336</v>
      </c>
      <c r="C2997" s="6">
        <v>54437.9140625</v>
      </c>
      <c r="D2997" s="6">
        <v>10843.62890625</v>
      </c>
      <c r="E2997" s="6">
        <v>27651</v>
      </c>
      <c r="F2997" s="15">
        <f>D2997/C2997*100</f>
        <v>19.919258650874212</v>
      </c>
      <c r="G2997" s="22">
        <f>TRUNC(D2997/E2997*100,3)</f>
        <v>39.216000000000001</v>
      </c>
      <c r="H2997" s="7">
        <f>ROUND(D2997-D2996,3)</f>
        <v>55.363999999999997</v>
      </c>
      <c r="I2997">
        <f>ROUND(H2997/D2996*100,3)</f>
        <v>0.51300000000000001</v>
      </c>
    </row>
    <row r="2998" spans="1:9" x14ac:dyDescent="0.25">
      <c r="A2998" s="14">
        <v>43955.875</v>
      </c>
      <c r="B2998" s="5">
        <f>A2998</f>
        <v>43955.875</v>
      </c>
      <c r="C2998" s="6">
        <v>53032.36328125</v>
      </c>
      <c r="D2998" s="6">
        <v>12597.8154296875</v>
      </c>
      <c r="E2998" s="6">
        <v>27651</v>
      </c>
      <c r="F2998" s="15">
        <f>D2998/C2998*100</f>
        <v>23.754957633844604</v>
      </c>
      <c r="G2998" s="22">
        <f>TRUNC(D2998/E2998*100,3)</f>
        <v>45.56</v>
      </c>
      <c r="H2998" s="7">
        <f>ROUND(D2998-D2997,3)</f>
        <v>1754.1869999999999</v>
      </c>
      <c r="I2998">
        <f>ROUND(H2998/D2997*100,3)</f>
        <v>16.177</v>
      </c>
    </row>
    <row r="2999" spans="1:9" x14ac:dyDescent="0.25">
      <c r="A2999" s="14">
        <v>43955.916666666664</v>
      </c>
      <c r="B2999" s="5">
        <f>A2999</f>
        <v>43955.916666666664</v>
      </c>
      <c r="C2999" s="6">
        <v>49864.8203125</v>
      </c>
      <c r="D2999" s="6">
        <v>13101.55859375</v>
      </c>
      <c r="E2999" s="6">
        <v>27651</v>
      </c>
      <c r="F2999" s="15">
        <f>D2999/C2999*100</f>
        <v>26.274151820147502</v>
      </c>
      <c r="G2999" s="22">
        <f>TRUNC(D2999/E2999*100,3)</f>
        <v>47.381</v>
      </c>
      <c r="H2999" s="7">
        <f>ROUND(D2999-D2998,3)</f>
        <v>503.74299999999999</v>
      </c>
      <c r="I2999">
        <f>ROUND(H2999/D2998*100,3)</f>
        <v>3.9990000000000001</v>
      </c>
    </row>
    <row r="3000" spans="1:9" x14ac:dyDescent="0.25">
      <c r="A3000" s="14">
        <v>43955.958333333336</v>
      </c>
      <c r="B3000" s="5">
        <f>A3000</f>
        <v>43955.958333333336</v>
      </c>
      <c r="C3000" s="6">
        <v>46349.421875</v>
      </c>
      <c r="D3000" s="6">
        <v>15498.4501953125</v>
      </c>
      <c r="E3000" s="6">
        <v>27651</v>
      </c>
      <c r="F3000" s="15">
        <f>D3000/C3000*100</f>
        <v>33.438281575788267</v>
      </c>
      <c r="G3000" s="22">
        <f>TRUNC(D3000/E3000*100,3)</f>
        <v>56.05</v>
      </c>
      <c r="H3000" s="7">
        <f>ROUND(D3000-D2999,3)</f>
        <v>2396.8919999999998</v>
      </c>
      <c r="I3000">
        <f>ROUND(H3000/D2999*100,3)</f>
        <v>18.295000000000002</v>
      </c>
    </row>
    <row r="3001" spans="1:9" x14ac:dyDescent="0.25">
      <c r="A3001" s="14">
        <v>43956</v>
      </c>
      <c r="B3001" s="5">
        <f>A3001</f>
        <v>43956</v>
      </c>
      <c r="C3001" s="6">
        <v>42849.48046875</v>
      </c>
      <c r="D3001" s="6">
        <v>17165.353515625</v>
      </c>
      <c r="E3001" s="6">
        <v>27651</v>
      </c>
      <c r="F3001" s="15">
        <f>D3001/C3001*100</f>
        <v>40.059653764398945</v>
      </c>
      <c r="G3001" s="22">
        <f>TRUNC(D3001/E3001*100,3)</f>
        <v>62.078000000000003</v>
      </c>
      <c r="H3001" s="7">
        <f>ROUND(D3001-D3000,3)</f>
        <v>1666.903</v>
      </c>
      <c r="I3001">
        <f>ROUND(H3001/D3000*100,3)</f>
        <v>10.755000000000001</v>
      </c>
    </row>
    <row r="3002" spans="1:9" x14ac:dyDescent="0.25">
      <c r="A3002" s="14">
        <v>43956.041666666664</v>
      </c>
      <c r="B3002" s="5">
        <f>A3002</f>
        <v>43956.041666666664</v>
      </c>
      <c r="C3002" s="6">
        <v>40217.49609375</v>
      </c>
      <c r="D3002" s="6">
        <v>16723.271484375</v>
      </c>
      <c r="E3002" s="6">
        <v>27651</v>
      </c>
      <c r="F3002" s="15">
        <f>D3002/C3002*100</f>
        <v>41.582080210542692</v>
      </c>
      <c r="G3002" s="22">
        <f>TRUNC(D3002/E3002*100,3)</f>
        <v>60.478999999999999</v>
      </c>
      <c r="H3002" s="7">
        <f>ROUND(D3002-D3001,3)</f>
        <v>-442.08199999999999</v>
      </c>
      <c r="I3002">
        <f>ROUND(H3002/D3001*100,3)</f>
        <v>-2.5750000000000002</v>
      </c>
    </row>
    <row r="3003" spans="1:9" x14ac:dyDescent="0.25">
      <c r="A3003" s="14">
        <v>43956.083333333336</v>
      </c>
      <c r="B3003" s="5">
        <f>A3003</f>
        <v>43956.083333333336</v>
      </c>
      <c r="C3003" s="6">
        <v>38562.5859375</v>
      </c>
      <c r="D3003" s="6">
        <v>17812.279296875</v>
      </c>
      <c r="E3003" s="6">
        <v>27651</v>
      </c>
      <c r="F3003" s="15">
        <f>D3003/C3003*100</f>
        <v>46.190572711446549</v>
      </c>
      <c r="G3003" s="22">
        <f>TRUNC(D3003/E3003*100,3)</f>
        <v>64.418000000000006</v>
      </c>
      <c r="H3003" s="7">
        <f>ROUND(D3003-D3002,3)</f>
        <v>1089.008</v>
      </c>
      <c r="I3003">
        <f>ROUND(H3003/D3002*100,3)</f>
        <v>6.5119999999999996</v>
      </c>
    </row>
    <row r="3004" spans="1:9" x14ac:dyDescent="0.25">
      <c r="A3004" s="14">
        <v>43956.125</v>
      </c>
      <c r="B3004" s="5">
        <f>A3004</f>
        <v>43956.125</v>
      </c>
      <c r="C3004" s="6">
        <v>37272.41015625</v>
      </c>
      <c r="D3004" s="6">
        <v>18089.12890625</v>
      </c>
      <c r="E3004" s="6">
        <v>27651</v>
      </c>
      <c r="F3004" s="15">
        <f>D3004/C3004*100</f>
        <v>48.532222172964943</v>
      </c>
      <c r="G3004" s="22">
        <f>TRUNC(D3004/E3004*100,3)</f>
        <v>65.418999999999997</v>
      </c>
      <c r="H3004" s="7">
        <f>ROUND(D3004-D3003,3)</f>
        <v>276.85000000000002</v>
      </c>
      <c r="I3004">
        <f>ROUND(H3004/D3003*100,3)</f>
        <v>1.554</v>
      </c>
    </row>
    <row r="3005" spans="1:9" x14ac:dyDescent="0.25">
      <c r="A3005" s="14">
        <v>43956.166666666664</v>
      </c>
      <c r="B3005" s="5">
        <f>A3005</f>
        <v>43956.166666666664</v>
      </c>
      <c r="C3005" s="6">
        <v>36547.5390625</v>
      </c>
      <c r="D3005" s="6">
        <v>17321.365234375</v>
      </c>
      <c r="E3005" s="6">
        <v>27651</v>
      </c>
      <c r="F3005" s="15">
        <f>D3005/C3005*100</f>
        <v>47.394067230501371</v>
      </c>
      <c r="G3005" s="22">
        <f>TRUNC(D3005/E3005*100,3)</f>
        <v>62.642000000000003</v>
      </c>
      <c r="H3005" s="7">
        <f>ROUND(D3005-D3004,3)</f>
        <v>-767.76400000000001</v>
      </c>
      <c r="I3005">
        <f>ROUND(H3005/D3004*100,3)</f>
        <v>-4.2439999999999998</v>
      </c>
    </row>
    <row r="3006" spans="1:9" x14ac:dyDescent="0.25">
      <c r="A3006" s="14">
        <v>43956.208333333336</v>
      </c>
      <c r="B3006" s="5">
        <f>A3006</f>
        <v>43956.208333333336</v>
      </c>
      <c r="C3006" s="6">
        <v>36639.9453125</v>
      </c>
      <c r="D3006" s="6">
        <v>17481.841796875</v>
      </c>
      <c r="E3006" s="6">
        <v>27651</v>
      </c>
      <c r="F3006" s="15">
        <f>D3006/C3006*100</f>
        <v>47.712521532915432</v>
      </c>
      <c r="G3006" s="22">
        <f>TRUNC(D3006/E3006*100,3)</f>
        <v>63.222999999999999</v>
      </c>
      <c r="H3006" s="7">
        <f>ROUND(D3006-D3005,3)</f>
        <v>160.477</v>
      </c>
      <c r="I3006">
        <f>ROUND(H3006/D3005*100,3)</f>
        <v>0.92600000000000005</v>
      </c>
    </row>
    <row r="3007" spans="1:9" x14ac:dyDescent="0.25">
      <c r="A3007" s="14">
        <v>43956.25</v>
      </c>
      <c r="B3007" s="5">
        <f>A3007</f>
        <v>43956.25</v>
      </c>
      <c r="C3007" s="6">
        <v>37437.40625</v>
      </c>
      <c r="D3007" s="6">
        <v>17285.40625</v>
      </c>
      <c r="E3007" s="6">
        <v>27651</v>
      </c>
      <c r="F3007" s="15">
        <f>D3007/C3007*100</f>
        <v>46.171484569660862</v>
      </c>
      <c r="G3007" s="22">
        <f>TRUNC(D3007/E3007*100,3)</f>
        <v>62.512</v>
      </c>
      <c r="H3007" s="7">
        <f>ROUND(D3007-D3006,3)</f>
        <v>-196.43600000000001</v>
      </c>
      <c r="I3007">
        <f>ROUND(H3007/D3006*100,3)</f>
        <v>-1.1240000000000001</v>
      </c>
    </row>
    <row r="3008" spans="1:9" x14ac:dyDescent="0.25">
      <c r="A3008" s="14">
        <v>43956.291666666664</v>
      </c>
      <c r="B3008" s="5">
        <f>A3008</f>
        <v>43956.291666666664</v>
      </c>
      <c r="C3008" s="6">
        <v>37959.296875</v>
      </c>
      <c r="D3008" s="6">
        <v>16279.3447265625</v>
      </c>
      <c r="E3008" s="6">
        <v>27651</v>
      </c>
      <c r="F3008" s="15">
        <f>D3008/C3008*100</f>
        <v>42.886317889845003</v>
      </c>
      <c r="G3008" s="22">
        <f>TRUNC(D3008/E3008*100,3)</f>
        <v>58.874000000000002</v>
      </c>
      <c r="H3008" s="7">
        <f>ROUND(D3008-D3007,3)</f>
        <v>-1006.062</v>
      </c>
      <c r="I3008">
        <f>ROUND(H3008/D3007*100,3)</f>
        <v>-5.82</v>
      </c>
    </row>
    <row r="3009" spans="1:9" x14ac:dyDescent="0.25">
      <c r="A3009" s="14">
        <v>43956.333333333336</v>
      </c>
      <c r="B3009" s="5">
        <f>A3009</f>
        <v>43956.333333333336</v>
      </c>
      <c r="C3009" s="6">
        <v>38619.69140625</v>
      </c>
      <c r="D3009" s="6">
        <v>15605.1591796875</v>
      </c>
      <c r="E3009" s="6">
        <v>27651</v>
      </c>
      <c r="F3009" s="15">
        <f>D3009/C3009*100</f>
        <v>40.407260160452878</v>
      </c>
      <c r="G3009" s="22">
        <f>TRUNC(D3009/E3009*100,3)</f>
        <v>56.436</v>
      </c>
      <c r="H3009" s="7">
        <f>ROUND(D3009-D3008,3)</f>
        <v>-674.18600000000004</v>
      </c>
      <c r="I3009">
        <f>ROUND(H3009/D3008*100,3)</f>
        <v>-4.141</v>
      </c>
    </row>
    <row r="3010" spans="1:9" x14ac:dyDescent="0.25">
      <c r="A3010" s="14">
        <v>43956.375</v>
      </c>
      <c r="B3010" s="5">
        <f>A3010</f>
        <v>43956.375</v>
      </c>
      <c r="C3010" s="6">
        <v>40277.56640625</v>
      </c>
      <c r="D3010" s="6">
        <v>16072.5146484375</v>
      </c>
      <c r="E3010" s="6">
        <v>27651</v>
      </c>
      <c r="F3010" s="15">
        <f>D3010/C3010*100</f>
        <v>39.904383711582625</v>
      </c>
      <c r="G3010" s="22">
        <f>TRUNC(D3010/E3010*100,3)</f>
        <v>58.125999999999998</v>
      </c>
      <c r="H3010" s="7">
        <f>ROUND(D3010-D3009,3)</f>
        <v>467.35500000000002</v>
      </c>
      <c r="I3010">
        <f>ROUND(H3010/D3009*100,3)</f>
        <v>2.9950000000000001</v>
      </c>
    </row>
    <row r="3011" spans="1:9" x14ac:dyDescent="0.25">
      <c r="A3011" s="14">
        <v>43956.416666666664</v>
      </c>
      <c r="B3011" s="5">
        <f>A3011</f>
        <v>43956.416666666664</v>
      </c>
      <c r="C3011" s="6">
        <v>42334.84765625</v>
      </c>
      <c r="D3011" s="6">
        <v>14765.697265625</v>
      </c>
      <c r="E3011" s="6">
        <v>27651</v>
      </c>
      <c r="F3011" s="15">
        <f>D3011/C3011*100</f>
        <v>34.878352192310544</v>
      </c>
      <c r="G3011" s="22">
        <f>TRUNC(D3011/E3011*100,3)</f>
        <v>53.4</v>
      </c>
      <c r="H3011" s="7">
        <f>ROUND(D3011-D3010,3)</f>
        <v>-1306.817</v>
      </c>
      <c r="I3011">
        <f>ROUND(H3011/D3010*100,3)</f>
        <v>-8.1310000000000002</v>
      </c>
    </row>
    <row r="3012" spans="1:9" x14ac:dyDescent="0.25">
      <c r="A3012" s="14">
        <v>43956.458333333336</v>
      </c>
      <c r="B3012" s="5">
        <f>A3012</f>
        <v>43956.458333333336</v>
      </c>
      <c r="C3012" s="6">
        <v>44609.6796875</v>
      </c>
      <c r="D3012" s="6">
        <v>13998.7958984375</v>
      </c>
      <c r="E3012" s="6">
        <v>27651</v>
      </c>
      <c r="F3012" s="15">
        <f>D3012/C3012*100</f>
        <v>31.38062410782133</v>
      </c>
      <c r="G3012" s="22">
        <f>TRUNC(D3012/E3012*100,3)</f>
        <v>50.625999999999998</v>
      </c>
      <c r="H3012" s="7">
        <f>ROUND(D3012-D3011,3)</f>
        <v>-766.90099999999995</v>
      </c>
      <c r="I3012">
        <f>ROUND(H3012/D3011*100,3)</f>
        <v>-5.194</v>
      </c>
    </row>
    <row r="3013" spans="1:9" x14ac:dyDescent="0.25">
      <c r="A3013" s="14">
        <v>43956.5</v>
      </c>
      <c r="B3013" s="5">
        <f>A3013</f>
        <v>43956.5</v>
      </c>
      <c r="C3013" s="6">
        <v>46634.7890625</v>
      </c>
      <c r="D3013" s="6">
        <v>13622.4921875</v>
      </c>
      <c r="E3013" s="6">
        <v>27651</v>
      </c>
      <c r="F3013" s="15">
        <f>D3013/C3013*100</f>
        <v>29.211008479620482</v>
      </c>
      <c r="G3013" s="22">
        <f>TRUNC(D3013/E3013*100,3)</f>
        <v>49.265000000000001</v>
      </c>
      <c r="H3013" s="7">
        <f>ROUND(D3013-D3012,3)</f>
        <v>-376.30399999999997</v>
      </c>
      <c r="I3013">
        <f>ROUND(H3013/D3012*100,3)</f>
        <v>-2.6880000000000002</v>
      </c>
    </row>
    <row r="3014" spans="1:9" x14ac:dyDescent="0.25">
      <c r="A3014" s="14">
        <v>43956.541666666664</v>
      </c>
      <c r="B3014" s="5">
        <f>A3014</f>
        <v>43956.541666666664</v>
      </c>
      <c r="C3014" s="6">
        <v>48374.00390625</v>
      </c>
      <c r="D3014" s="6">
        <v>13199.56640625</v>
      </c>
      <c r="E3014" s="6">
        <v>27651</v>
      </c>
      <c r="F3014" s="15">
        <f>D3014/C3014*100</f>
        <v>27.286487245982538</v>
      </c>
      <c r="G3014" s="22">
        <f>TRUNC(D3014/E3014*100,3)</f>
        <v>47.735999999999997</v>
      </c>
      <c r="H3014" s="7">
        <f>ROUND(D3014-D3013,3)</f>
        <v>-422.92599999999999</v>
      </c>
      <c r="I3014">
        <f>ROUND(H3014/D3013*100,3)</f>
        <v>-3.105</v>
      </c>
    </row>
    <row r="3015" spans="1:9" x14ac:dyDescent="0.25">
      <c r="A3015" s="14">
        <v>43956.583333333336</v>
      </c>
      <c r="B3015" s="5">
        <f>A3015</f>
        <v>43956.583333333336</v>
      </c>
      <c r="C3015" s="6">
        <v>50298.29296875</v>
      </c>
      <c r="D3015" s="6">
        <v>12283.779296875</v>
      </c>
      <c r="E3015" s="6">
        <v>27651</v>
      </c>
      <c r="F3015" s="15">
        <f>D3015/C3015*100</f>
        <v>24.421861204130391</v>
      </c>
      <c r="G3015" s="22">
        <f>TRUNC(D3015/E3015*100,3)</f>
        <v>44.423999999999999</v>
      </c>
      <c r="H3015" s="7">
        <f>ROUND(D3015-D3014,3)</f>
        <v>-915.78700000000003</v>
      </c>
      <c r="I3015">
        <f>ROUND(H3015/D3014*100,3)</f>
        <v>-6.9379999999999997</v>
      </c>
    </row>
    <row r="3016" spans="1:9" x14ac:dyDescent="0.25">
      <c r="A3016" s="14">
        <v>43956.625</v>
      </c>
      <c r="B3016" s="5">
        <f>A3016</f>
        <v>43956.625</v>
      </c>
      <c r="C3016" s="6">
        <v>51324.55859375</v>
      </c>
      <c r="D3016" s="6">
        <v>11429.30078125</v>
      </c>
      <c r="E3016" s="6">
        <v>27651</v>
      </c>
      <c r="F3016" s="15">
        <f>D3016/C3016*100</f>
        <v>22.268678181368308</v>
      </c>
      <c r="G3016" s="22">
        <f>TRUNC(D3016/E3016*100,3)</f>
        <v>41.334000000000003</v>
      </c>
      <c r="H3016" s="7">
        <f>ROUND(D3016-D3015,3)</f>
        <v>-854.47900000000004</v>
      </c>
      <c r="I3016">
        <f>ROUND(H3016/D3015*100,3)</f>
        <v>-6.9560000000000004</v>
      </c>
    </row>
    <row r="3017" spans="1:9" x14ac:dyDescent="0.25">
      <c r="A3017" s="14">
        <v>43956.666666666664</v>
      </c>
      <c r="B3017" s="5">
        <f>A3017</f>
        <v>43956.666666666664</v>
      </c>
      <c r="C3017" s="6">
        <v>51754.77734375</v>
      </c>
      <c r="D3017" s="6">
        <v>9774.6826171875</v>
      </c>
      <c r="E3017" s="6">
        <v>27651</v>
      </c>
      <c r="F3017" s="15">
        <f>D3017/C3017*100</f>
        <v>18.886532063050037</v>
      </c>
      <c r="G3017" s="22">
        <f>TRUNC(D3017/E3017*100,3)</f>
        <v>35.35</v>
      </c>
      <c r="H3017" s="7">
        <f>ROUND(D3017-D3016,3)</f>
        <v>-1654.6179999999999</v>
      </c>
      <c r="I3017">
        <f>ROUND(H3017/D3016*100,3)</f>
        <v>-14.477</v>
      </c>
    </row>
    <row r="3018" spans="1:9" x14ac:dyDescent="0.25">
      <c r="A3018" s="14">
        <v>43956.708333333336</v>
      </c>
      <c r="B3018" s="5">
        <f>A3018</f>
        <v>43956.708333333336</v>
      </c>
      <c r="C3018" s="6">
        <v>51735.5703125</v>
      </c>
      <c r="D3018" s="6">
        <v>8195.87109375</v>
      </c>
      <c r="E3018" s="6">
        <v>27651</v>
      </c>
      <c r="F3018" s="15">
        <f>D3018/C3018*100</f>
        <v>15.841849320002122</v>
      </c>
      <c r="G3018" s="22">
        <f>TRUNC(D3018/E3018*100,3)</f>
        <v>29.64</v>
      </c>
      <c r="H3018" s="7">
        <f>ROUND(D3018-D3017,3)</f>
        <v>-1578.8119999999999</v>
      </c>
      <c r="I3018">
        <f>ROUND(H3018/D3017*100,3)</f>
        <v>-16.152000000000001</v>
      </c>
    </row>
    <row r="3019" spans="1:9" x14ac:dyDescent="0.25">
      <c r="A3019" s="14">
        <v>43956.75</v>
      </c>
      <c r="B3019" s="5">
        <f>A3019</f>
        <v>43956.75</v>
      </c>
      <c r="C3019" s="6">
        <v>50801.94140625</v>
      </c>
      <c r="D3019" s="6">
        <v>7344.7470703125</v>
      </c>
      <c r="E3019" s="6">
        <v>27651</v>
      </c>
      <c r="F3019" s="15">
        <f>D3019/C3019*100</f>
        <v>14.457611002655302</v>
      </c>
      <c r="G3019" s="22">
        <f>TRUNC(D3019/E3019*100,3)</f>
        <v>26.562000000000001</v>
      </c>
      <c r="H3019" s="7">
        <f>ROUND(D3019-D3018,3)</f>
        <v>-851.12400000000002</v>
      </c>
      <c r="I3019">
        <f>ROUND(H3019/D3018*100,3)</f>
        <v>-10.385</v>
      </c>
    </row>
    <row r="3020" spans="1:9" x14ac:dyDescent="0.25">
      <c r="A3020" s="14">
        <v>43956.791666666664</v>
      </c>
      <c r="B3020" s="5">
        <f>A3020</f>
        <v>43956.791666666664</v>
      </c>
      <c r="C3020" s="6">
        <v>48407.72265625</v>
      </c>
      <c r="D3020" s="6">
        <v>6371.70166015625</v>
      </c>
      <c r="E3020" s="6">
        <v>27651</v>
      </c>
      <c r="F3020" s="15">
        <f>D3020/C3020*100</f>
        <v>13.162572644457152</v>
      </c>
      <c r="G3020" s="22">
        <f>TRUNC(D3020/E3020*100,3)</f>
        <v>23.042999999999999</v>
      </c>
      <c r="H3020" s="7">
        <f>ROUND(D3020-D3019,3)</f>
        <v>-973.04499999999996</v>
      </c>
      <c r="I3020">
        <f>ROUND(H3020/D3019*100,3)</f>
        <v>-13.247999999999999</v>
      </c>
    </row>
    <row r="3021" spans="1:9" x14ac:dyDescent="0.25">
      <c r="A3021" s="14">
        <v>43956.833333333336</v>
      </c>
      <c r="B3021" s="5">
        <f>A3021</f>
        <v>43956.833333333336</v>
      </c>
      <c r="C3021" s="6">
        <v>46088.50390625</v>
      </c>
      <c r="D3021" s="6">
        <v>5479.35546875</v>
      </c>
      <c r="E3021" s="6">
        <v>27651</v>
      </c>
      <c r="F3021" s="15">
        <f>D3021/C3021*100</f>
        <v>11.888768357279986</v>
      </c>
      <c r="G3021" s="22">
        <f>TRUNC(D3021/E3021*100,3)</f>
        <v>19.815999999999999</v>
      </c>
      <c r="H3021" s="7">
        <f>ROUND(D3021-D3020,3)</f>
        <v>-892.346</v>
      </c>
      <c r="I3021">
        <f>ROUND(H3021/D3020*100,3)</f>
        <v>-14.005000000000001</v>
      </c>
    </row>
    <row r="3022" spans="1:9" x14ac:dyDescent="0.25">
      <c r="A3022" s="14">
        <v>43956.875</v>
      </c>
      <c r="B3022" s="5">
        <f>A3022</f>
        <v>43956.875</v>
      </c>
      <c r="C3022" s="6">
        <v>45297.5234375</v>
      </c>
      <c r="D3022" s="6">
        <v>5830.4052734375</v>
      </c>
      <c r="E3022" s="6">
        <v>27651</v>
      </c>
      <c r="F3022" s="15">
        <f>D3022/C3022*100</f>
        <v>12.871355498015467</v>
      </c>
      <c r="G3022" s="22">
        <f>TRUNC(D3022/E3022*100,3)</f>
        <v>21.085000000000001</v>
      </c>
      <c r="H3022" s="7">
        <f>ROUND(D3022-D3021,3)</f>
        <v>351.05</v>
      </c>
      <c r="I3022">
        <f>ROUND(H3022/D3021*100,3)</f>
        <v>6.407</v>
      </c>
    </row>
    <row r="3023" spans="1:9" x14ac:dyDescent="0.25">
      <c r="A3023" s="14">
        <v>43956.916666666664</v>
      </c>
      <c r="B3023" s="5">
        <f>A3023</f>
        <v>43956.916666666664</v>
      </c>
      <c r="C3023" s="6">
        <v>42598.8125</v>
      </c>
      <c r="D3023" s="6">
        <v>6741.46337890625</v>
      </c>
      <c r="E3023" s="6">
        <v>27651</v>
      </c>
      <c r="F3023" s="15">
        <f>D3023/C3023*100</f>
        <v>15.825472550217803</v>
      </c>
      <c r="G3023" s="22">
        <f>TRUNC(D3023/E3023*100,3)</f>
        <v>24.38</v>
      </c>
      <c r="H3023" s="7">
        <f>ROUND(D3023-D3022,3)</f>
        <v>911.05799999999999</v>
      </c>
      <c r="I3023">
        <f>ROUND(H3023/D3022*100,3)</f>
        <v>15.625999999999999</v>
      </c>
    </row>
    <row r="3024" spans="1:9" x14ac:dyDescent="0.25">
      <c r="A3024" s="14">
        <v>43956.958333333336</v>
      </c>
      <c r="B3024" s="5">
        <f>A3024</f>
        <v>43956.958333333336</v>
      </c>
      <c r="C3024" s="6">
        <v>39582.1953125</v>
      </c>
      <c r="D3024" s="6">
        <v>7286.31689453125</v>
      </c>
      <c r="E3024" s="6">
        <v>27651</v>
      </c>
      <c r="F3024" s="15">
        <f>D3024/C3024*100</f>
        <v>18.408066649679338</v>
      </c>
      <c r="G3024" s="22">
        <f>TRUNC(D3024/E3024*100,3)</f>
        <v>26.350999999999999</v>
      </c>
      <c r="H3024" s="7">
        <f>ROUND(D3024-D3023,3)</f>
        <v>544.85400000000004</v>
      </c>
      <c r="I3024">
        <f>ROUND(H3024/D3023*100,3)</f>
        <v>8.0820000000000007</v>
      </c>
    </row>
    <row r="3025" spans="1:9" x14ac:dyDescent="0.25">
      <c r="A3025" s="14">
        <v>43957</v>
      </c>
      <c r="B3025" s="5">
        <f>A3025</f>
        <v>43957</v>
      </c>
      <c r="C3025" s="6">
        <v>36554.09375</v>
      </c>
      <c r="D3025" s="6">
        <v>8042.302734375</v>
      </c>
      <c r="E3025" s="6">
        <v>27608</v>
      </c>
      <c r="F3025" s="15">
        <f>D3025/C3025*100</f>
        <v>22.001100039239791</v>
      </c>
      <c r="G3025" s="22">
        <f>TRUNC(D3025/E3025*100,3)</f>
        <v>29.13</v>
      </c>
      <c r="H3025" s="7">
        <f>ROUND(D3025-D3024,3)</f>
        <v>755.98599999999999</v>
      </c>
      <c r="I3025">
        <f>ROUND(H3025/D3024*100,3)</f>
        <v>10.375</v>
      </c>
    </row>
    <row r="3026" spans="1:9" x14ac:dyDescent="0.25">
      <c r="A3026" s="14">
        <v>43957.041666666664</v>
      </c>
      <c r="B3026" s="5">
        <f>A3026</f>
        <v>43957.041666666664</v>
      </c>
      <c r="C3026" s="6">
        <v>34256.37890625</v>
      </c>
      <c r="D3026" s="6">
        <v>8143.1533203125</v>
      </c>
      <c r="E3026" s="6">
        <v>27608</v>
      </c>
      <c r="F3026" s="15">
        <f>D3026/C3026*100</f>
        <v>23.771202854212941</v>
      </c>
      <c r="G3026" s="22">
        <f>TRUNC(D3026/E3026*100,3)</f>
        <v>29.495000000000001</v>
      </c>
      <c r="H3026" s="7">
        <f>ROUND(D3026-D3025,3)</f>
        <v>100.851</v>
      </c>
      <c r="I3026">
        <f>ROUND(H3026/D3025*100,3)</f>
        <v>1.254</v>
      </c>
    </row>
    <row r="3027" spans="1:9" x14ac:dyDescent="0.25">
      <c r="A3027" s="14">
        <v>43957.083333333336</v>
      </c>
      <c r="B3027" s="5">
        <f>A3027</f>
        <v>43957.083333333336</v>
      </c>
      <c r="C3027" s="6">
        <v>32887.5703125</v>
      </c>
      <c r="D3027" s="6">
        <v>7999.87109375</v>
      </c>
      <c r="E3027" s="6">
        <v>27608</v>
      </c>
      <c r="F3027" s="15">
        <f>D3027/C3027*100</f>
        <v>24.324907610184223</v>
      </c>
      <c r="G3027" s="22">
        <f>TRUNC(D3027/E3027*100,3)</f>
        <v>28.975999999999999</v>
      </c>
      <c r="H3027" s="7">
        <f>ROUND(D3027-D3026,3)</f>
        <v>-143.28200000000001</v>
      </c>
      <c r="I3027">
        <f>ROUND(H3027/D3026*100,3)</f>
        <v>-1.76</v>
      </c>
    </row>
    <row r="3028" spans="1:9" x14ac:dyDescent="0.25">
      <c r="A3028" s="14">
        <v>43957.125</v>
      </c>
      <c r="B3028" s="5">
        <f>A3028</f>
        <v>43957.125</v>
      </c>
      <c r="C3028" s="6">
        <v>31599.923828125</v>
      </c>
      <c r="D3028" s="6">
        <v>8141.36572265625</v>
      </c>
      <c r="E3028" s="6">
        <v>27608</v>
      </c>
      <c r="F3028" s="15">
        <f>D3028/C3028*100</f>
        <v>25.763877681914408</v>
      </c>
      <c r="G3028" s="22">
        <f>TRUNC(D3028/E3028*100,3)</f>
        <v>29.489000000000001</v>
      </c>
      <c r="H3028" s="7">
        <f>ROUND(D3028-D3027,3)</f>
        <v>141.495</v>
      </c>
      <c r="I3028">
        <f>ROUND(H3028/D3027*100,3)</f>
        <v>1.7689999999999999</v>
      </c>
    </row>
    <row r="3029" spans="1:9" x14ac:dyDescent="0.25">
      <c r="A3029" s="14">
        <v>43957.166666666664</v>
      </c>
      <c r="B3029" s="5">
        <f>A3029</f>
        <v>43957.166666666664</v>
      </c>
      <c r="C3029" s="6">
        <v>30927.603515625</v>
      </c>
      <c r="D3029" s="6">
        <v>8661.130859375</v>
      </c>
      <c r="E3029" s="6">
        <v>27608</v>
      </c>
      <c r="F3029" s="15">
        <f>D3029/C3029*100</f>
        <v>28.004532763100421</v>
      </c>
      <c r="G3029" s="22">
        <f>TRUNC(D3029/E3029*100,3)</f>
        <v>31.370999999999999</v>
      </c>
      <c r="H3029" s="7">
        <f>ROUND(D3029-D3028,3)</f>
        <v>519.76499999999999</v>
      </c>
      <c r="I3029">
        <f>ROUND(H3029/D3028*100,3)</f>
        <v>6.3840000000000003</v>
      </c>
    </row>
    <row r="3030" spans="1:9" x14ac:dyDescent="0.25">
      <c r="A3030" s="14">
        <v>43957.208333333336</v>
      </c>
      <c r="B3030" s="5">
        <f>A3030</f>
        <v>43957.208333333336</v>
      </c>
      <c r="C3030" s="6">
        <v>30965.98046875</v>
      </c>
      <c r="D3030" s="6">
        <v>8418.2900390625</v>
      </c>
      <c r="E3030" s="6">
        <v>27608</v>
      </c>
      <c r="F3030" s="15">
        <f>D3030/C3030*100</f>
        <v>27.185607920789085</v>
      </c>
      <c r="G3030" s="22">
        <f>TRUNC(D3030/E3030*100,3)</f>
        <v>30.492000000000001</v>
      </c>
      <c r="H3030" s="7">
        <f>ROUND(D3030-D3029,3)</f>
        <v>-242.84100000000001</v>
      </c>
      <c r="I3030">
        <f>ROUND(H3030/D3029*100,3)</f>
        <v>-2.8039999999999998</v>
      </c>
    </row>
    <row r="3031" spans="1:9" x14ac:dyDescent="0.25">
      <c r="A3031" s="14">
        <v>43957.25</v>
      </c>
      <c r="B3031" s="5">
        <f>A3031</f>
        <v>43957.25</v>
      </c>
      <c r="C3031" s="6">
        <v>31982.43359375</v>
      </c>
      <c r="D3031" s="6">
        <v>7381.28662109375</v>
      </c>
      <c r="E3031" s="6">
        <v>27608</v>
      </c>
      <c r="F3031" s="15">
        <f>D3031/C3031*100</f>
        <v>23.079190016785336</v>
      </c>
      <c r="G3031" s="22">
        <f>TRUNC(D3031/E3031*100,3)</f>
        <v>26.736000000000001</v>
      </c>
      <c r="H3031" s="7">
        <f>ROUND(D3031-D3030,3)</f>
        <v>-1037.0029999999999</v>
      </c>
      <c r="I3031">
        <f>ROUND(H3031/D3030*100,3)</f>
        <v>-12.318</v>
      </c>
    </row>
    <row r="3032" spans="1:9" x14ac:dyDescent="0.25">
      <c r="A3032" s="14">
        <v>43957.291666666664</v>
      </c>
      <c r="B3032" s="5">
        <f>A3032</f>
        <v>43957.291666666664</v>
      </c>
      <c r="C3032" s="6">
        <v>32888.73828125</v>
      </c>
      <c r="D3032" s="6">
        <v>7348.3330078125</v>
      </c>
      <c r="E3032" s="6">
        <v>27608</v>
      </c>
      <c r="F3032" s="15">
        <f>D3032/C3032*100</f>
        <v>22.343006730671132</v>
      </c>
      <c r="G3032" s="22">
        <f>TRUNC(D3032/E3032*100,3)</f>
        <v>26.616</v>
      </c>
      <c r="H3032" s="7">
        <f>ROUND(D3032-D3031,3)</f>
        <v>-32.954000000000001</v>
      </c>
      <c r="I3032">
        <f>ROUND(H3032/D3031*100,3)</f>
        <v>-0.44600000000000001</v>
      </c>
    </row>
    <row r="3033" spans="1:9" x14ac:dyDescent="0.25">
      <c r="A3033" s="14">
        <v>43957.333333333336</v>
      </c>
      <c r="B3033" s="5">
        <f>A3033</f>
        <v>43957.333333333336</v>
      </c>
      <c r="C3033" s="6">
        <v>34125.0859375</v>
      </c>
      <c r="D3033" s="6">
        <v>6151.3388671875</v>
      </c>
      <c r="E3033" s="6">
        <v>27608</v>
      </c>
      <c r="F3033" s="15">
        <f>D3033/C3033*100</f>
        <v>18.025856047523689</v>
      </c>
      <c r="G3033" s="22">
        <f>TRUNC(D3033/E3033*100,3)</f>
        <v>22.280999999999999</v>
      </c>
      <c r="H3033" s="7">
        <f>ROUND(D3033-D3032,3)</f>
        <v>-1196.9939999999999</v>
      </c>
      <c r="I3033">
        <f>ROUND(H3033/D3032*100,3)</f>
        <v>-16.289000000000001</v>
      </c>
    </row>
    <row r="3034" spans="1:9" x14ac:dyDescent="0.25">
      <c r="A3034" s="14">
        <v>43957.375</v>
      </c>
      <c r="B3034" s="5">
        <f>A3034</f>
        <v>43957.375</v>
      </c>
      <c r="C3034" s="6">
        <v>35431.81640625</v>
      </c>
      <c r="D3034" s="6">
        <v>5337.619140625</v>
      </c>
      <c r="E3034" s="6">
        <v>27608</v>
      </c>
      <c r="F3034" s="15">
        <f>D3034/C3034*100</f>
        <v>15.064480689969567</v>
      </c>
      <c r="G3034" s="22">
        <f>TRUNC(D3034/E3034*100,3)</f>
        <v>19.332999999999998</v>
      </c>
      <c r="H3034" s="7">
        <f>ROUND(D3034-D3033,3)</f>
        <v>-813.72</v>
      </c>
      <c r="I3034">
        <f>ROUND(H3034/D3033*100,3)</f>
        <v>-13.228</v>
      </c>
    </row>
    <row r="3035" spans="1:9" x14ac:dyDescent="0.25">
      <c r="A3035" s="14">
        <v>43957.416666666664</v>
      </c>
      <c r="B3035" s="5">
        <f>A3035</f>
        <v>43957.416666666664</v>
      </c>
      <c r="C3035" s="6">
        <v>37128.4765625</v>
      </c>
      <c r="D3035" s="6">
        <v>6725.3994140625</v>
      </c>
      <c r="E3035" s="6">
        <v>27608</v>
      </c>
      <c r="F3035" s="15">
        <f>D3035/C3035*100</f>
        <v>18.113857709031876</v>
      </c>
      <c r="G3035" s="22">
        <f>TRUNC(D3035/E3035*100,3)</f>
        <v>24.36</v>
      </c>
      <c r="H3035" s="7">
        <f>ROUND(D3035-D3034,3)</f>
        <v>1387.78</v>
      </c>
      <c r="I3035">
        <f>ROUND(H3035/D3034*100,3)</f>
        <v>26</v>
      </c>
    </row>
    <row r="3036" spans="1:9" x14ac:dyDescent="0.25">
      <c r="A3036" s="14">
        <v>43957.458333333336</v>
      </c>
      <c r="B3036" s="5">
        <f>A3036</f>
        <v>43957.458333333336</v>
      </c>
      <c r="C3036" s="6">
        <v>38990.78125</v>
      </c>
      <c r="D3036" s="6">
        <v>5069.81640625</v>
      </c>
      <c r="E3036" s="6">
        <v>27608</v>
      </c>
      <c r="F3036" s="15">
        <f>D3036/C3036*100</f>
        <v>13.002602778701696</v>
      </c>
      <c r="G3036" s="22">
        <f>TRUNC(D3036/E3036*100,3)</f>
        <v>18.363</v>
      </c>
      <c r="H3036" s="7">
        <f>ROUND(D3036-D3035,3)</f>
        <v>-1655.5830000000001</v>
      </c>
      <c r="I3036">
        <f>ROUND(H3036/D3035*100,3)</f>
        <v>-24.617000000000001</v>
      </c>
    </row>
    <row r="3037" spans="1:9" x14ac:dyDescent="0.25">
      <c r="A3037" s="14">
        <v>43957.5</v>
      </c>
      <c r="B3037" s="5">
        <f>A3037</f>
        <v>43957.5</v>
      </c>
      <c r="C3037" s="6">
        <v>40770.12890625</v>
      </c>
      <c r="D3037" s="6">
        <v>3768.262451171875</v>
      </c>
      <c r="E3037" s="6">
        <v>27608</v>
      </c>
      <c r="F3037" s="15">
        <f>D3037/C3037*100</f>
        <v>9.2427042843963285</v>
      </c>
      <c r="G3037" s="22">
        <f>TRUNC(D3037/E3037*100,3)</f>
        <v>13.648999999999999</v>
      </c>
      <c r="H3037" s="7">
        <f>ROUND(D3037-D3036,3)</f>
        <v>-1301.5540000000001</v>
      </c>
      <c r="I3037">
        <f>ROUND(H3037/D3036*100,3)</f>
        <v>-25.672999999999998</v>
      </c>
    </row>
    <row r="3038" spans="1:9" x14ac:dyDescent="0.25">
      <c r="A3038" s="14">
        <v>43957.541666666664</v>
      </c>
      <c r="B3038" s="5">
        <f>A3038</f>
        <v>43957.541666666664</v>
      </c>
      <c r="C3038" s="6">
        <v>42659.4921875</v>
      </c>
      <c r="D3038" s="6">
        <v>3082.327880859375</v>
      </c>
      <c r="E3038" s="6">
        <v>27608</v>
      </c>
      <c r="F3038" s="15">
        <f>D3038/C3038*100</f>
        <v>7.2254209387015464</v>
      </c>
      <c r="G3038" s="22">
        <f>TRUNC(D3038/E3038*100,3)</f>
        <v>11.164</v>
      </c>
      <c r="H3038" s="7">
        <f>ROUND(D3038-D3037,3)</f>
        <v>-685.93499999999995</v>
      </c>
      <c r="I3038">
        <f>ROUND(H3038/D3037*100,3)</f>
        <v>-18.202999999999999</v>
      </c>
    </row>
    <row r="3039" spans="1:9" x14ac:dyDescent="0.25">
      <c r="A3039" s="14">
        <v>43957.583333333336</v>
      </c>
      <c r="B3039" s="5">
        <f>A3039</f>
        <v>43957.583333333336</v>
      </c>
      <c r="C3039" s="6">
        <v>44688.08984375</v>
      </c>
      <c r="D3039" s="6">
        <v>2945.5439453125</v>
      </c>
      <c r="E3039" s="6">
        <v>27608</v>
      </c>
      <c r="F3039" s="15">
        <f>D3039/C3039*100</f>
        <v>6.5913400094107146</v>
      </c>
      <c r="G3039" s="22">
        <f>TRUNC(D3039/E3039*100,3)</f>
        <v>10.669</v>
      </c>
      <c r="H3039" s="7">
        <f>ROUND(D3039-D3038,3)</f>
        <v>-136.78399999999999</v>
      </c>
      <c r="I3039">
        <f>ROUND(H3039/D3038*100,3)</f>
        <v>-4.4379999999999997</v>
      </c>
    </row>
    <row r="3040" spans="1:9" x14ac:dyDescent="0.25">
      <c r="A3040" s="14">
        <v>43957.625</v>
      </c>
      <c r="B3040" s="5">
        <f>A3040</f>
        <v>43957.625</v>
      </c>
      <c r="C3040" s="6">
        <v>46428.22265625</v>
      </c>
      <c r="D3040" s="6">
        <v>3521.256591796875</v>
      </c>
      <c r="E3040" s="6">
        <v>27608</v>
      </c>
      <c r="F3040" s="15">
        <f>D3040/C3040*100</f>
        <v>7.5843019403691443</v>
      </c>
      <c r="G3040" s="22">
        <f>TRUNC(D3040/E3040*100,3)</f>
        <v>12.754</v>
      </c>
      <c r="H3040" s="7">
        <f>ROUND(D3040-D3039,3)</f>
        <v>575.71299999999997</v>
      </c>
      <c r="I3040">
        <f>ROUND(H3040/D3039*100,3)</f>
        <v>19.545000000000002</v>
      </c>
    </row>
    <row r="3041" spans="1:9" x14ac:dyDescent="0.25">
      <c r="A3041" s="14">
        <v>43957.666666666664</v>
      </c>
      <c r="B3041" s="5">
        <f>A3041</f>
        <v>43957.666666666664</v>
      </c>
      <c r="C3041" s="6">
        <v>47700.60546875</v>
      </c>
      <c r="D3041" s="6">
        <v>4537.85498046875</v>
      </c>
      <c r="E3041" s="6">
        <v>27608</v>
      </c>
      <c r="F3041" s="15">
        <f>D3041/C3041*100</f>
        <v>9.5132020566104263</v>
      </c>
      <c r="G3041" s="22">
        <f>TRUNC(D3041/E3041*100,3)</f>
        <v>16.436</v>
      </c>
      <c r="H3041" s="7">
        <f>ROUND(D3041-D3040,3)</f>
        <v>1016.598</v>
      </c>
      <c r="I3041">
        <f>ROUND(H3041/D3040*100,3)</f>
        <v>28.87</v>
      </c>
    </row>
    <row r="3042" spans="1:9" x14ac:dyDescent="0.25">
      <c r="A3042" s="14">
        <v>43957.708333333336</v>
      </c>
      <c r="B3042" s="5">
        <f>A3042</f>
        <v>43957.708333333336</v>
      </c>
      <c r="C3042" s="6">
        <v>48638.0234375</v>
      </c>
      <c r="D3042" s="6">
        <v>5440.87109375</v>
      </c>
      <c r="E3042" s="6">
        <v>27608</v>
      </c>
      <c r="F3042" s="15">
        <f>D3042/C3042*100</f>
        <v>11.186456005436847</v>
      </c>
      <c r="G3042" s="22">
        <f>TRUNC(D3042/E3042*100,3)</f>
        <v>19.707000000000001</v>
      </c>
      <c r="H3042" s="7">
        <f>ROUND(D3042-D3041,3)</f>
        <v>903.01599999999996</v>
      </c>
      <c r="I3042">
        <f>ROUND(H3042/D3041*100,3)</f>
        <v>19.899999999999999</v>
      </c>
    </row>
    <row r="3043" spans="1:9" x14ac:dyDescent="0.25">
      <c r="A3043" s="14">
        <v>43957.75</v>
      </c>
      <c r="B3043" s="5">
        <f>A3043</f>
        <v>43957.75</v>
      </c>
      <c r="C3043" s="6">
        <v>48569.36328125</v>
      </c>
      <c r="D3043" s="6">
        <v>6823.34521484375</v>
      </c>
      <c r="E3043" s="6">
        <v>27608</v>
      </c>
      <c r="F3043" s="15">
        <f>D3043/C3043*100</f>
        <v>14.048661036241903</v>
      </c>
      <c r="G3043" s="22">
        <f>TRUNC(D3043/E3043*100,3)</f>
        <v>24.715</v>
      </c>
      <c r="H3043" s="7">
        <f>ROUND(D3043-D3042,3)</f>
        <v>1382.4739999999999</v>
      </c>
      <c r="I3043">
        <f>ROUND(H3043/D3042*100,3)</f>
        <v>25.408999999999999</v>
      </c>
    </row>
    <row r="3044" spans="1:9" x14ac:dyDescent="0.25">
      <c r="A3044" s="14">
        <v>43957.791666666664</v>
      </c>
      <c r="B3044" s="5">
        <f>A3044</f>
        <v>43957.791666666664</v>
      </c>
      <c r="C3044" s="6">
        <v>46994.53125</v>
      </c>
      <c r="D3044" s="6">
        <v>8217.7099609375</v>
      </c>
      <c r="E3044" s="6">
        <v>27608</v>
      </c>
      <c r="F3044" s="15">
        <f>D3044/C3044*100</f>
        <v>17.486523947267802</v>
      </c>
      <c r="G3044" s="22">
        <f>TRUNC(D3044/E3044*100,3)</f>
        <v>29.765000000000001</v>
      </c>
      <c r="H3044" s="7">
        <f>ROUND(D3044-D3043,3)</f>
        <v>1394.365</v>
      </c>
      <c r="I3044">
        <f>ROUND(H3044/D3043*100,3)</f>
        <v>20.434999999999999</v>
      </c>
    </row>
    <row r="3045" spans="1:9" x14ac:dyDescent="0.25">
      <c r="A3045" s="14">
        <v>43957.833333333336</v>
      </c>
      <c r="B3045" s="5">
        <f>A3045</f>
        <v>43957.833333333336</v>
      </c>
      <c r="C3045" s="6">
        <v>44659.890625</v>
      </c>
      <c r="D3045" s="6">
        <v>9328.2451171875</v>
      </c>
      <c r="E3045" s="6">
        <v>27608</v>
      </c>
      <c r="F3045" s="15">
        <f>D3045/C3045*100</f>
        <v>20.887299513370674</v>
      </c>
      <c r="G3045" s="22">
        <f>TRUNC(D3045/E3045*100,3)</f>
        <v>33.787999999999997</v>
      </c>
      <c r="H3045" s="7">
        <f>ROUND(D3045-D3044,3)</f>
        <v>1110.5350000000001</v>
      </c>
      <c r="I3045">
        <f>ROUND(H3045/D3044*100,3)</f>
        <v>13.513999999999999</v>
      </c>
    </row>
    <row r="3046" spans="1:9" x14ac:dyDescent="0.25">
      <c r="A3046" s="14">
        <v>43957.875</v>
      </c>
      <c r="B3046" s="5">
        <f>A3046</f>
        <v>43957.875</v>
      </c>
      <c r="C3046" s="6">
        <v>43881.08984375</v>
      </c>
      <c r="D3046" s="6">
        <v>12267.9111328125</v>
      </c>
      <c r="E3046" s="6">
        <v>27608</v>
      </c>
      <c r="F3046" s="15">
        <f>D3046/C3046*100</f>
        <v>27.957170563665528</v>
      </c>
      <c r="G3046" s="22">
        <f>TRUNC(D3046/E3046*100,3)</f>
        <v>44.436</v>
      </c>
      <c r="H3046" s="7">
        <f>ROUND(D3046-D3045,3)</f>
        <v>2939.6660000000002</v>
      </c>
      <c r="I3046">
        <f>ROUND(H3046/D3045*100,3)</f>
        <v>31.513999999999999</v>
      </c>
    </row>
    <row r="3047" spans="1:9" x14ac:dyDescent="0.25">
      <c r="A3047" s="14">
        <v>43957.916666666664</v>
      </c>
      <c r="B3047" s="5">
        <f>A3047</f>
        <v>43957.916666666664</v>
      </c>
      <c r="C3047" s="6">
        <v>41339.72265625</v>
      </c>
      <c r="D3047" s="6">
        <v>14095.1953125</v>
      </c>
      <c r="E3047" s="6">
        <v>27608</v>
      </c>
      <c r="F3047" s="15">
        <f>D3047/C3047*100</f>
        <v>34.096008407470528</v>
      </c>
      <c r="G3047" s="22">
        <f>TRUNC(D3047/E3047*100,3)</f>
        <v>51.054000000000002</v>
      </c>
      <c r="H3047" s="7">
        <f>ROUND(D3047-D3046,3)</f>
        <v>1827.2840000000001</v>
      </c>
      <c r="I3047">
        <f>ROUND(H3047/D3046*100,3)</f>
        <v>14.895</v>
      </c>
    </row>
    <row r="3048" spans="1:9" x14ac:dyDescent="0.25">
      <c r="A3048" s="14">
        <v>43957.958333333336</v>
      </c>
      <c r="B3048" s="5">
        <f>A3048</f>
        <v>43957.958333333336</v>
      </c>
      <c r="C3048" s="6">
        <v>38149.76171875</v>
      </c>
      <c r="D3048" s="6">
        <v>15529.3154296875</v>
      </c>
      <c r="E3048" s="6">
        <v>27608</v>
      </c>
      <c r="F3048" s="15">
        <f>D3048/C3048*100</f>
        <v>40.70619246372668</v>
      </c>
      <c r="G3048" s="22">
        <f>TRUNC(D3048/E3048*100,3)</f>
        <v>56.249000000000002</v>
      </c>
      <c r="H3048" s="7">
        <f>ROUND(D3048-D3047,3)</f>
        <v>1434.12</v>
      </c>
      <c r="I3048">
        <f>ROUND(H3048/D3047*100,3)</f>
        <v>10.175000000000001</v>
      </c>
    </row>
    <row r="3049" spans="1:9" x14ac:dyDescent="0.25">
      <c r="A3049" s="14">
        <v>43958</v>
      </c>
      <c r="B3049" s="5">
        <f>A3049</f>
        <v>43958</v>
      </c>
      <c r="C3049" s="6">
        <v>35214.8984375</v>
      </c>
      <c r="D3049" s="6">
        <v>15635.3359375</v>
      </c>
      <c r="E3049" s="6">
        <v>27591</v>
      </c>
      <c r="F3049" s="15">
        <f>D3049/C3049*100</f>
        <v>44.399775751873491</v>
      </c>
      <c r="G3049" s="22">
        <f>TRUNC(D3049/E3049*100,3)</f>
        <v>56.667999999999999</v>
      </c>
      <c r="H3049" s="7">
        <f>ROUND(D3049-D3048,3)</f>
        <v>106.021</v>
      </c>
      <c r="I3049">
        <f>ROUND(H3049/D3048*100,3)</f>
        <v>0.68300000000000005</v>
      </c>
    </row>
    <row r="3050" spans="1:9" x14ac:dyDescent="0.25">
      <c r="A3050" s="14">
        <v>43958.041666666664</v>
      </c>
      <c r="B3050" s="5">
        <f>A3050</f>
        <v>43958.041666666664</v>
      </c>
      <c r="C3050" s="6">
        <v>32913.234375</v>
      </c>
      <c r="D3050" s="6">
        <v>15939.6875</v>
      </c>
      <c r="E3050" s="6">
        <v>27591</v>
      </c>
      <c r="F3050" s="15">
        <f>D3050/C3050*100</f>
        <v>48.429416928125889</v>
      </c>
      <c r="G3050" s="22">
        <f>TRUNC(D3050/E3050*100,3)</f>
        <v>57.771000000000001</v>
      </c>
      <c r="H3050" s="7">
        <f>ROUND(D3050-D3049,3)</f>
        <v>304.35199999999998</v>
      </c>
      <c r="I3050">
        <f>ROUND(H3050/D3049*100,3)</f>
        <v>1.9470000000000001</v>
      </c>
    </row>
    <row r="3051" spans="1:9" x14ac:dyDescent="0.25">
      <c r="A3051" s="14">
        <v>43958.083333333336</v>
      </c>
      <c r="B3051" s="5">
        <f>A3051</f>
        <v>43958.083333333336</v>
      </c>
      <c r="C3051" s="6">
        <v>31422.76171875</v>
      </c>
      <c r="D3051" s="6">
        <v>15509.9921875</v>
      </c>
      <c r="E3051" s="6">
        <v>27591</v>
      </c>
      <c r="F3051" s="15">
        <f>D3051/C3051*100</f>
        <v>49.359099388915801</v>
      </c>
      <c r="G3051" s="22">
        <f>TRUNC(D3051/E3051*100,3)</f>
        <v>56.213000000000001</v>
      </c>
      <c r="H3051" s="7">
        <f>ROUND(D3051-D3050,3)</f>
        <v>-429.69499999999999</v>
      </c>
      <c r="I3051">
        <f>ROUND(H3051/D3050*100,3)</f>
        <v>-2.6960000000000002</v>
      </c>
    </row>
    <row r="3052" spans="1:9" x14ac:dyDescent="0.25">
      <c r="A3052" s="14">
        <v>43958.125</v>
      </c>
      <c r="B3052" s="5">
        <f>A3052</f>
        <v>43958.125</v>
      </c>
      <c r="C3052" s="6">
        <v>30477.56640625</v>
      </c>
      <c r="D3052" s="6">
        <v>15423.32421875</v>
      </c>
      <c r="E3052" s="6">
        <v>27591</v>
      </c>
      <c r="F3052" s="15">
        <f>D3052/C3052*100</f>
        <v>50.605497870680239</v>
      </c>
      <c r="G3052" s="22">
        <f>TRUNC(D3052/E3052*100,3)</f>
        <v>55.899000000000001</v>
      </c>
      <c r="H3052" s="7">
        <f>ROUND(D3052-D3051,3)</f>
        <v>-86.668000000000006</v>
      </c>
      <c r="I3052">
        <f>ROUND(H3052/D3051*100,3)</f>
        <v>-0.55900000000000005</v>
      </c>
    </row>
    <row r="3053" spans="1:9" x14ac:dyDescent="0.25">
      <c r="A3053" s="14">
        <v>43958.166666666664</v>
      </c>
      <c r="B3053" s="5">
        <f>A3053</f>
        <v>43958.166666666664</v>
      </c>
      <c r="C3053" s="6">
        <v>30018.4296875</v>
      </c>
      <c r="D3053" s="6">
        <v>15048.98828125</v>
      </c>
      <c r="E3053" s="6">
        <v>27591</v>
      </c>
      <c r="F3053" s="15">
        <f>D3053/C3053*100</f>
        <v>50.132496729222851</v>
      </c>
      <c r="G3053" s="22">
        <f>TRUNC(D3053/E3053*100,3)</f>
        <v>54.542999999999999</v>
      </c>
      <c r="H3053" s="7">
        <f>ROUND(D3053-D3052,3)</f>
        <v>-374.33600000000001</v>
      </c>
      <c r="I3053">
        <f>ROUND(H3053/D3052*100,3)</f>
        <v>-2.427</v>
      </c>
    </row>
    <row r="3054" spans="1:9" x14ac:dyDescent="0.25">
      <c r="A3054" s="14">
        <v>43958.208333333336</v>
      </c>
      <c r="B3054" s="5">
        <f>A3054</f>
        <v>43958.208333333336</v>
      </c>
      <c r="C3054" s="6">
        <v>30168.216796875</v>
      </c>
      <c r="D3054" s="6">
        <v>15087.69140625</v>
      </c>
      <c r="E3054" s="6">
        <v>27591</v>
      </c>
      <c r="F3054" s="15">
        <f>D3054/C3054*100</f>
        <v>50.011876763670273</v>
      </c>
      <c r="G3054" s="22">
        <f>TRUNC(D3054/E3054*100,3)</f>
        <v>54.683</v>
      </c>
      <c r="H3054" s="7">
        <f>ROUND(D3054-D3053,3)</f>
        <v>38.703000000000003</v>
      </c>
      <c r="I3054">
        <f>ROUND(H3054/D3053*100,3)</f>
        <v>0.25700000000000001</v>
      </c>
    </row>
    <row r="3055" spans="1:9" x14ac:dyDescent="0.25">
      <c r="A3055" s="14">
        <v>43958.25</v>
      </c>
      <c r="B3055" s="5">
        <f>A3055</f>
        <v>43958.25</v>
      </c>
      <c r="C3055" s="6">
        <v>31248.302734375</v>
      </c>
      <c r="D3055" s="6">
        <v>14910.5498046875</v>
      </c>
      <c r="E3055" s="6">
        <v>27591</v>
      </c>
      <c r="F3055" s="15">
        <f>D3055/C3055*100</f>
        <v>47.716350969312025</v>
      </c>
      <c r="G3055" s="22">
        <f>TRUNC(D3055/E3055*100,3)</f>
        <v>54.040999999999997</v>
      </c>
      <c r="H3055" s="7">
        <f>ROUND(D3055-D3054,3)</f>
        <v>-177.142</v>
      </c>
      <c r="I3055">
        <f>ROUND(H3055/D3054*100,3)</f>
        <v>-1.1739999999999999</v>
      </c>
    </row>
    <row r="3056" spans="1:9" x14ac:dyDescent="0.25">
      <c r="A3056" s="14">
        <v>43958.291666666664</v>
      </c>
      <c r="B3056" s="5">
        <f>A3056</f>
        <v>43958.291666666664</v>
      </c>
      <c r="C3056" s="6">
        <v>32416.103515625</v>
      </c>
      <c r="D3056" s="6">
        <v>15003.525390625</v>
      </c>
      <c r="E3056" s="6">
        <v>27591</v>
      </c>
      <c r="F3056" s="15">
        <f>D3056/C3056*100</f>
        <v>46.284172875352212</v>
      </c>
      <c r="G3056" s="22">
        <f>TRUNC(D3056/E3056*100,3)</f>
        <v>54.378</v>
      </c>
      <c r="H3056" s="7">
        <f>ROUND(D3056-D3055,3)</f>
        <v>92.975999999999999</v>
      </c>
      <c r="I3056">
        <f>ROUND(H3056/D3055*100,3)</f>
        <v>0.624</v>
      </c>
    </row>
    <row r="3057" spans="1:9" x14ac:dyDescent="0.25">
      <c r="A3057" s="14">
        <v>43958.333333333336</v>
      </c>
      <c r="B3057" s="5">
        <f>A3057</f>
        <v>43958.333333333336</v>
      </c>
      <c r="C3057" s="6">
        <v>34277.109375</v>
      </c>
      <c r="D3057" s="6">
        <v>14579.5771484375</v>
      </c>
      <c r="E3057" s="6">
        <v>27591</v>
      </c>
      <c r="F3057" s="15">
        <f>D3057/C3057*100</f>
        <v>42.534441830941297</v>
      </c>
      <c r="G3057" s="22">
        <f>TRUNC(D3057/E3057*100,3)</f>
        <v>52.841000000000001</v>
      </c>
      <c r="H3057" s="7">
        <f>ROUND(D3057-D3056,3)</f>
        <v>-423.94799999999998</v>
      </c>
      <c r="I3057">
        <f>ROUND(H3057/D3056*100,3)</f>
        <v>-2.8260000000000001</v>
      </c>
    </row>
    <row r="3058" spans="1:9" x14ac:dyDescent="0.25">
      <c r="A3058" s="14">
        <v>43958.375</v>
      </c>
      <c r="B3058" s="5">
        <f>A3058</f>
        <v>43958.375</v>
      </c>
      <c r="C3058" s="6">
        <v>36296.1484375</v>
      </c>
      <c r="D3058" s="6">
        <v>14158.04296875</v>
      </c>
      <c r="E3058" s="6">
        <v>27591</v>
      </c>
      <c r="F3058" s="15">
        <f>D3058/C3058*100</f>
        <v>39.007011978500643</v>
      </c>
      <c r="G3058" s="22">
        <f>TRUNC(D3058/E3058*100,3)</f>
        <v>51.313000000000002</v>
      </c>
      <c r="H3058" s="7">
        <f>ROUND(D3058-D3057,3)</f>
        <v>-421.53399999999999</v>
      </c>
      <c r="I3058">
        <f>ROUND(H3058/D3057*100,3)</f>
        <v>-2.891</v>
      </c>
    </row>
    <row r="3059" spans="1:9" x14ac:dyDescent="0.25">
      <c r="A3059" s="14">
        <v>43958.416666666664</v>
      </c>
      <c r="B3059" s="5">
        <f>A3059</f>
        <v>43958.416666666664</v>
      </c>
      <c r="C3059" s="6">
        <v>38471.60546875</v>
      </c>
      <c r="D3059" s="6">
        <v>15494.703125</v>
      </c>
      <c r="E3059" s="6">
        <v>27591</v>
      </c>
      <c r="F3059" s="15">
        <f>D3059/C3059*100</f>
        <v>40.27568627877033</v>
      </c>
      <c r="G3059" s="22">
        <f>TRUNC(D3059/E3059*100,3)</f>
        <v>56.158000000000001</v>
      </c>
      <c r="H3059" s="7">
        <f>ROUND(D3059-D3058,3)</f>
        <v>1336.66</v>
      </c>
      <c r="I3059">
        <f>ROUND(H3059/D3058*100,3)</f>
        <v>9.4410000000000007</v>
      </c>
    </row>
    <row r="3060" spans="1:9" x14ac:dyDescent="0.25">
      <c r="A3060" s="14">
        <v>43958.458333333336</v>
      </c>
      <c r="B3060" s="5">
        <f>A3060</f>
        <v>43958.458333333336</v>
      </c>
      <c r="C3060" s="6">
        <v>40541.15234375</v>
      </c>
      <c r="D3060" s="6">
        <v>16748.08203125</v>
      </c>
      <c r="E3060" s="6">
        <v>27591</v>
      </c>
      <c r="F3060" s="15">
        <f>D3060/C3060*100</f>
        <v>41.311312242045723</v>
      </c>
      <c r="G3060" s="22">
        <f>TRUNC(D3060/E3060*100,3)</f>
        <v>60.701000000000001</v>
      </c>
      <c r="H3060" s="7">
        <f>ROUND(D3060-D3059,3)</f>
        <v>1253.3789999999999</v>
      </c>
      <c r="I3060">
        <f>ROUND(H3060/D3059*100,3)</f>
        <v>8.0890000000000004</v>
      </c>
    </row>
    <row r="3061" spans="1:9" x14ac:dyDescent="0.25">
      <c r="A3061" s="14">
        <v>43958.5</v>
      </c>
      <c r="B3061" s="5">
        <f>A3061</f>
        <v>43958.5</v>
      </c>
      <c r="C3061" s="6">
        <v>42662.171875</v>
      </c>
      <c r="D3061" s="6">
        <v>17025.419921875</v>
      </c>
      <c r="E3061" s="6">
        <v>27591</v>
      </c>
      <c r="F3061" s="15">
        <f>D3061/C3061*100</f>
        <v>39.907532067892404</v>
      </c>
      <c r="G3061" s="22">
        <f>TRUNC(D3061/E3061*100,3)</f>
        <v>61.706000000000003</v>
      </c>
      <c r="H3061" s="7">
        <f>ROUND(D3061-D3060,3)</f>
        <v>277.33800000000002</v>
      </c>
      <c r="I3061">
        <f>ROUND(H3061/D3060*100,3)</f>
        <v>1.6559999999999999</v>
      </c>
    </row>
    <row r="3062" spans="1:9" x14ac:dyDescent="0.25">
      <c r="A3062" s="14">
        <v>43958.541666666664</v>
      </c>
      <c r="B3062" s="5">
        <f>A3062</f>
        <v>43958.541666666664</v>
      </c>
      <c r="C3062" s="6">
        <v>44908.453125</v>
      </c>
      <c r="D3062" s="6">
        <v>17476.3828125</v>
      </c>
      <c r="E3062" s="6">
        <v>27591</v>
      </c>
      <c r="F3062" s="15">
        <f>D3062/C3062*100</f>
        <v>38.915575123141139</v>
      </c>
      <c r="G3062" s="22">
        <f>TRUNC(D3062/E3062*100,3)</f>
        <v>63.34</v>
      </c>
      <c r="H3062" s="7">
        <f>ROUND(D3062-D3061,3)</f>
        <v>450.96300000000002</v>
      </c>
      <c r="I3062">
        <f>ROUND(H3062/D3061*100,3)</f>
        <v>2.649</v>
      </c>
    </row>
    <row r="3063" spans="1:9" x14ac:dyDescent="0.25">
      <c r="A3063" s="14">
        <v>43958.583333333336</v>
      </c>
      <c r="B3063" s="5">
        <f>A3063</f>
        <v>43958.583333333336</v>
      </c>
      <c r="C3063" s="6">
        <v>46590.8125</v>
      </c>
      <c r="D3063" s="6">
        <v>17723.37109375</v>
      </c>
      <c r="E3063" s="6">
        <v>27591</v>
      </c>
      <c r="F3063" s="15">
        <f>D3063/C3063*100</f>
        <v>38.040485114420356</v>
      </c>
      <c r="G3063" s="22">
        <f>TRUNC(D3063/E3063*100,3)</f>
        <v>64.236000000000004</v>
      </c>
      <c r="H3063" s="7">
        <f>ROUND(D3063-D3062,3)</f>
        <v>246.988</v>
      </c>
      <c r="I3063">
        <f>ROUND(H3063/D3062*100,3)</f>
        <v>1.413</v>
      </c>
    </row>
    <row r="3064" spans="1:9" x14ac:dyDescent="0.25">
      <c r="A3064" s="14">
        <v>43958.625</v>
      </c>
      <c r="B3064" s="5">
        <f>A3064</f>
        <v>43958.625</v>
      </c>
      <c r="C3064" s="6">
        <v>48075.44921875</v>
      </c>
      <c r="D3064" s="6">
        <v>18346.564453125</v>
      </c>
      <c r="E3064" s="6">
        <v>27591</v>
      </c>
      <c r="F3064" s="15">
        <f>D3064/C3064*100</f>
        <v>38.16202396704724</v>
      </c>
      <c r="G3064" s="22">
        <f>TRUNC(D3064/E3064*100,3)</f>
        <v>66.494</v>
      </c>
      <c r="H3064" s="7">
        <f>ROUND(D3064-D3063,3)</f>
        <v>623.19299999999998</v>
      </c>
      <c r="I3064">
        <f>ROUND(H3064/D3063*100,3)</f>
        <v>3.516</v>
      </c>
    </row>
    <row r="3065" spans="1:9" x14ac:dyDescent="0.25">
      <c r="A3065" s="14">
        <v>43958.666666666664</v>
      </c>
      <c r="B3065" s="5">
        <f>A3065</f>
        <v>43958.666666666664</v>
      </c>
      <c r="C3065" s="6">
        <v>49223.734375</v>
      </c>
      <c r="D3065" s="6">
        <v>18642.2578125</v>
      </c>
      <c r="E3065" s="6">
        <v>27591</v>
      </c>
      <c r="F3065" s="15">
        <f>D3065/C3065*100</f>
        <v>37.872497991473239</v>
      </c>
      <c r="G3065" s="22">
        <f>TRUNC(D3065/E3065*100,3)</f>
        <v>67.566000000000003</v>
      </c>
      <c r="H3065" s="7">
        <f>ROUND(D3065-D3064,3)</f>
        <v>295.69299999999998</v>
      </c>
      <c r="I3065">
        <f>ROUND(H3065/D3064*100,3)</f>
        <v>1.6120000000000001</v>
      </c>
    </row>
    <row r="3066" spans="1:9" x14ac:dyDescent="0.25">
      <c r="A3066" s="14">
        <v>43958.708333333336</v>
      </c>
      <c r="B3066" s="5">
        <f>A3066</f>
        <v>43958.708333333336</v>
      </c>
      <c r="C3066" s="6">
        <v>49624.8046875</v>
      </c>
      <c r="D3066" s="6">
        <v>18930.400390625</v>
      </c>
      <c r="E3066" s="6">
        <v>27591</v>
      </c>
      <c r="F3066" s="15">
        <f>D3066/C3066*100</f>
        <v>38.147052688337091</v>
      </c>
      <c r="G3066" s="22">
        <f>TRUNC(D3066/E3066*100,3)</f>
        <v>68.61</v>
      </c>
      <c r="H3066" s="7">
        <f>ROUND(D3066-D3065,3)</f>
        <v>288.14299999999997</v>
      </c>
      <c r="I3066">
        <f>ROUND(H3066/D3065*100,3)</f>
        <v>1.546</v>
      </c>
    </row>
    <row r="3067" spans="1:9" x14ac:dyDescent="0.25">
      <c r="A3067" s="14">
        <v>43958.75</v>
      </c>
      <c r="B3067" s="5">
        <f>A3067</f>
        <v>43958.75</v>
      </c>
      <c r="C3067" s="6">
        <v>49324.76171875</v>
      </c>
      <c r="D3067" s="6">
        <v>19599.47265625</v>
      </c>
      <c r="E3067" s="6">
        <v>27591</v>
      </c>
      <c r="F3067" s="15">
        <f>D3067/C3067*100</f>
        <v>39.735564802129765</v>
      </c>
      <c r="G3067" s="22">
        <f>TRUNC(D3067/E3067*100,3)</f>
        <v>71.034999999999997</v>
      </c>
      <c r="H3067" s="7">
        <f>ROUND(D3067-D3066,3)</f>
        <v>669.072</v>
      </c>
      <c r="I3067">
        <f>ROUND(H3067/D3066*100,3)</f>
        <v>3.5339999999999998</v>
      </c>
    </row>
    <row r="3068" spans="1:9" x14ac:dyDescent="0.25">
      <c r="A3068" s="14">
        <v>43958.791666666664</v>
      </c>
      <c r="B3068" s="5">
        <f>A3068</f>
        <v>43958.791666666664</v>
      </c>
      <c r="C3068" s="6">
        <v>48100.37890625</v>
      </c>
      <c r="D3068" s="6">
        <v>20034.7734375</v>
      </c>
      <c r="E3068" s="6">
        <v>27591</v>
      </c>
      <c r="F3068" s="15">
        <f>D3068/C3068*100</f>
        <v>41.652007516507837</v>
      </c>
      <c r="G3068" s="22">
        <f>TRUNC(D3068/E3068*100,3)</f>
        <v>72.613</v>
      </c>
      <c r="H3068" s="7">
        <f>ROUND(D3068-D3067,3)</f>
        <v>435.30099999999999</v>
      </c>
      <c r="I3068">
        <f>ROUND(H3068/D3067*100,3)</f>
        <v>2.2210000000000001</v>
      </c>
    </row>
    <row r="3069" spans="1:9" x14ac:dyDescent="0.25">
      <c r="A3069" s="14">
        <v>43958.833333333336</v>
      </c>
      <c r="B3069" s="5">
        <f>A3069</f>
        <v>43958.833333333336</v>
      </c>
      <c r="C3069" s="6">
        <v>47413.21875</v>
      </c>
      <c r="D3069" s="6">
        <v>20992.541015625</v>
      </c>
      <c r="E3069" s="6">
        <v>27591</v>
      </c>
      <c r="F3069" s="15">
        <f>D3069/C3069*100</f>
        <v>44.275713754668892</v>
      </c>
      <c r="G3069" s="22">
        <f>TRUNC(D3069/E3069*100,3)</f>
        <v>76.084000000000003</v>
      </c>
      <c r="H3069" s="7">
        <f>ROUND(D3069-D3068,3)</f>
        <v>957.76800000000003</v>
      </c>
      <c r="I3069">
        <f>ROUND(H3069/D3068*100,3)</f>
        <v>4.7809999999999997</v>
      </c>
    </row>
    <row r="3070" spans="1:9" x14ac:dyDescent="0.25">
      <c r="A3070" s="14">
        <v>43958.875</v>
      </c>
      <c r="B3070" s="5">
        <f>A3070</f>
        <v>43958.875</v>
      </c>
      <c r="C3070" s="6">
        <v>47208.2421875</v>
      </c>
      <c r="D3070" s="6">
        <v>19532.1328125</v>
      </c>
      <c r="E3070" s="6">
        <v>27591</v>
      </c>
      <c r="F3070" s="15">
        <f>D3070/C3070*100</f>
        <v>41.374412406467023</v>
      </c>
      <c r="G3070" s="22">
        <f>TRUNC(D3070/E3070*100,3)</f>
        <v>70.790999999999997</v>
      </c>
      <c r="H3070" s="7">
        <f>ROUND(D3070-D3069,3)</f>
        <v>-1460.4079999999999</v>
      </c>
      <c r="I3070">
        <f>ROUND(H3070/D3069*100,3)</f>
        <v>-6.9569999999999999</v>
      </c>
    </row>
    <row r="3071" spans="1:9" x14ac:dyDescent="0.25">
      <c r="A3071" s="14">
        <v>43958.916666666664</v>
      </c>
      <c r="B3071" s="5">
        <f>A3071</f>
        <v>43958.916666666664</v>
      </c>
      <c r="C3071" s="6">
        <v>45235.9609375</v>
      </c>
      <c r="D3071" s="6">
        <v>20327.591796875</v>
      </c>
      <c r="E3071" s="6">
        <v>27591</v>
      </c>
      <c r="F3071" s="15">
        <f>D3071/C3071*100</f>
        <v>44.936796689166165</v>
      </c>
      <c r="G3071" s="22">
        <f>TRUNC(D3071/E3071*100,3)</f>
        <v>73.674000000000007</v>
      </c>
      <c r="H3071" s="7">
        <f>ROUND(D3071-D3070,3)</f>
        <v>795.45899999999995</v>
      </c>
      <c r="I3071">
        <f>ROUND(H3071/D3070*100,3)</f>
        <v>4.0730000000000004</v>
      </c>
    </row>
    <row r="3072" spans="1:9" x14ac:dyDescent="0.25">
      <c r="A3072" s="14">
        <v>43958.958333333336</v>
      </c>
      <c r="B3072" s="5">
        <f>A3072</f>
        <v>43958.958333333336</v>
      </c>
      <c r="C3072" s="6">
        <v>42358.61328125</v>
      </c>
      <c r="D3072" s="6">
        <v>21033.94921875</v>
      </c>
      <c r="E3072" s="6">
        <v>27591</v>
      </c>
      <c r="F3072" s="15">
        <f>D3072/C3072*100</f>
        <v>49.656840933602183</v>
      </c>
      <c r="G3072" s="22">
        <f>TRUNC(D3072/E3072*100,3)</f>
        <v>76.233999999999995</v>
      </c>
      <c r="H3072" s="7">
        <f>ROUND(D3072-D3071,3)</f>
        <v>706.35699999999997</v>
      </c>
      <c r="I3072">
        <f>ROUND(H3072/D3071*100,3)</f>
        <v>3.4750000000000001</v>
      </c>
    </row>
    <row r="3073" spans="1:9" x14ac:dyDescent="0.25">
      <c r="A3073" s="14">
        <v>43959</v>
      </c>
      <c r="B3073" s="5">
        <f>A3073</f>
        <v>43959</v>
      </c>
      <c r="C3073" s="6">
        <v>39502.4375</v>
      </c>
      <c r="D3073" s="6">
        <v>19250.78125</v>
      </c>
      <c r="E3073" s="6">
        <v>27591</v>
      </c>
      <c r="F3073" s="15">
        <f>D3073/C3073*100</f>
        <v>48.733147796259409</v>
      </c>
      <c r="G3073" s="22">
        <f>TRUNC(D3073/E3073*100,3)</f>
        <v>69.771000000000001</v>
      </c>
      <c r="H3073" s="7">
        <f>ROUND(D3073-D3072,3)</f>
        <v>-1783.1679999999999</v>
      </c>
      <c r="I3073">
        <f>ROUND(H3073/D3072*100,3)</f>
        <v>-8.4779999999999998</v>
      </c>
    </row>
    <row r="3074" spans="1:9" x14ac:dyDescent="0.25">
      <c r="A3074" s="14">
        <v>43959.041666666664</v>
      </c>
      <c r="B3074" s="5">
        <f>A3074</f>
        <v>43959.041666666664</v>
      </c>
      <c r="C3074" s="6">
        <v>37514.31640625</v>
      </c>
      <c r="D3074" s="6">
        <v>18911.392578125</v>
      </c>
      <c r="E3074" s="6">
        <v>27591</v>
      </c>
      <c r="F3074" s="15">
        <f>D3074/C3074*100</f>
        <v>50.411134707426797</v>
      </c>
      <c r="G3074" s="22">
        <f>TRUNC(D3074/E3074*100,3)</f>
        <v>68.540999999999997</v>
      </c>
      <c r="H3074" s="7">
        <f>ROUND(D3074-D3073,3)</f>
        <v>-339.38900000000001</v>
      </c>
      <c r="I3074">
        <f>ROUND(H3074/D3073*100,3)</f>
        <v>-1.7629999999999999</v>
      </c>
    </row>
    <row r="3075" spans="1:9" x14ac:dyDescent="0.25">
      <c r="A3075" s="14">
        <v>43959.083333333336</v>
      </c>
      <c r="B3075" s="5">
        <f>A3075</f>
        <v>43959.083333333336</v>
      </c>
      <c r="C3075" s="6">
        <v>35963.515625</v>
      </c>
      <c r="D3075" s="6">
        <v>18814.69140625</v>
      </c>
      <c r="E3075" s="6">
        <v>27591</v>
      </c>
      <c r="F3075" s="15">
        <f>D3075/C3075*100</f>
        <v>52.316051640877369</v>
      </c>
      <c r="G3075" s="22">
        <f>TRUNC(D3075/E3075*100,3)</f>
        <v>68.191000000000003</v>
      </c>
      <c r="H3075" s="7">
        <f>ROUND(D3075-D3074,3)</f>
        <v>-96.700999999999993</v>
      </c>
      <c r="I3075">
        <f>ROUND(H3075/D3074*100,3)</f>
        <v>-0.51100000000000001</v>
      </c>
    </row>
    <row r="3076" spans="1:9" x14ac:dyDescent="0.25">
      <c r="A3076" s="14">
        <v>43959.125</v>
      </c>
      <c r="B3076" s="5">
        <f>A3076</f>
        <v>43959.125</v>
      </c>
      <c r="C3076" s="6">
        <v>35267.80859375</v>
      </c>
      <c r="D3076" s="6">
        <v>18728.77734375</v>
      </c>
      <c r="E3076" s="6">
        <v>27591</v>
      </c>
      <c r="F3076" s="15">
        <f>D3076/C3076*100</f>
        <v>53.1044544317648</v>
      </c>
      <c r="G3076" s="22">
        <f>TRUNC(D3076/E3076*100,3)</f>
        <v>67.88</v>
      </c>
      <c r="H3076" s="7">
        <f>ROUND(D3076-D3075,3)</f>
        <v>-85.914000000000001</v>
      </c>
      <c r="I3076">
        <f>ROUND(H3076/D3075*100,3)</f>
        <v>-0.45700000000000002</v>
      </c>
    </row>
    <row r="3077" spans="1:9" x14ac:dyDescent="0.25">
      <c r="A3077" s="14">
        <v>43959.166666666664</v>
      </c>
      <c r="B3077" s="5">
        <f>A3077</f>
        <v>43959.166666666664</v>
      </c>
      <c r="C3077" s="6">
        <v>34815.73828125</v>
      </c>
      <c r="D3077" s="6">
        <v>19906.537109375</v>
      </c>
      <c r="E3077" s="6">
        <v>27591</v>
      </c>
      <c r="F3077" s="15">
        <f>D3077/C3077*100</f>
        <v>57.176834650367468</v>
      </c>
      <c r="G3077" s="22">
        <f>TRUNC(D3077/E3077*100,3)</f>
        <v>72.147999999999996</v>
      </c>
      <c r="H3077" s="7">
        <f>ROUND(D3077-D3076,3)</f>
        <v>1177.76</v>
      </c>
      <c r="I3077">
        <f>ROUND(H3077/D3076*100,3)</f>
        <v>6.2889999999999997</v>
      </c>
    </row>
    <row r="3078" spans="1:9" x14ac:dyDescent="0.25">
      <c r="A3078" s="14">
        <v>43959.208333333336</v>
      </c>
      <c r="B3078" s="5">
        <f>A3078</f>
        <v>43959.208333333336</v>
      </c>
      <c r="C3078" s="6">
        <v>35088.75390625</v>
      </c>
      <c r="D3078" s="6">
        <v>19265.650390625</v>
      </c>
      <c r="E3078" s="6">
        <v>27591</v>
      </c>
      <c r="F3078" s="15">
        <f>D3078/C3078*100</f>
        <v>54.905484652144935</v>
      </c>
      <c r="G3078" s="22">
        <f>TRUNC(D3078/E3078*100,3)</f>
        <v>69.825000000000003</v>
      </c>
      <c r="H3078" s="7">
        <f>ROUND(D3078-D3077,3)</f>
        <v>-640.88699999999994</v>
      </c>
      <c r="I3078">
        <f>ROUND(H3078/D3077*100,3)</f>
        <v>-3.2189999999999999</v>
      </c>
    </row>
    <row r="3079" spans="1:9" x14ac:dyDescent="0.25">
      <c r="A3079" s="14">
        <v>43959.25</v>
      </c>
      <c r="B3079" s="5">
        <f>A3079</f>
        <v>43959.25</v>
      </c>
      <c r="C3079" s="6">
        <v>36307.58203125</v>
      </c>
      <c r="D3079" s="6">
        <v>19248.28515625</v>
      </c>
      <c r="E3079" s="6">
        <v>27591</v>
      </c>
      <c r="F3079" s="15">
        <f>D3079/C3079*100</f>
        <v>53.014505729637861</v>
      </c>
      <c r="G3079" s="22">
        <f>TRUNC(D3079/E3079*100,3)</f>
        <v>69.762</v>
      </c>
      <c r="H3079" s="7">
        <f>ROUND(D3079-D3078,3)</f>
        <v>-17.364999999999998</v>
      </c>
      <c r="I3079">
        <f>ROUND(H3079/D3078*100,3)</f>
        <v>-0.09</v>
      </c>
    </row>
    <row r="3080" spans="1:9" x14ac:dyDescent="0.25">
      <c r="A3080" s="14">
        <v>43959.291666666664</v>
      </c>
      <c r="B3080" s="5">
        <f>A3080</f>
        <v>43959.291666666664</v>
      </c>
      <c r="C3080" s="6">
        <v>37100.92578125</v>
      </c>
      <c r="D3080" s="6">
        <v>19092.05078125</v>
      </c>
      <c r="E3080" s="6">
        <v>27591</v>
      </c>
      <c r="F3080" s="15">
        <f>D3080/C3080*100</f>
        <v>51.459769208505058</v>
      </c>
      <c r="G3080" s="22">
        <f>TRUNC(D3080/E3080*100,3)</f>
        <v>69.195999999999998</v>
      </c>
      <c r="H3080" s="7">
        <f>ROUND(D3080-D3079,3)</f>
        <v>-156.23400000000001</v>
      </c>
      <c r="I3080">
        <f>ROUND(H3080/D3079*100,3)</f>
        <v>-0.81200000000000006</v>
      </c>
    </row>
    <row r="3081" spans="1:9" x14ac:dyDescent="0.25">
      <c r="A3081" s="14">
        <v>43959.333333333336</v>
      </c>
      <c r="B3081" s="5">
        <f>A3081</f>
        <v>43959.333333333336</v>
      </c>
      <c r="C3081" s="6">
        <v>38501.65625</v>
      </c>
      <c r="D3081" s="6">
        <v>18668.48046875</v>
      </c>
      <c r="E3081" s="6">
        <v>27591</v>
      </c>
      <c r="F3081" s="15">
        <f>D3081/C3081*100</f>
        <v>48.487473753158348</v>
      </c>
      <c r="G3081" s="22">
        <f>TRUNC(D3081/E3081*100,3)</f>
        <v>67.661000000000001</v>
      </c>
      <c r="H3081" s="7">
        <f>ROUND(D3081-D3080,3)</f>
        <v>-423.57</v>
      </c>
      <c r="I3081">
        <f>ROUND(H3081/D3080*100,3)</f>
        <v>-2.2189999999999999</v>
      </c>
    </row>
    <row r="3082" spans="1:9" x14ac:dyDescent="0.25">
      <c r="A3082" s="14">
        <v>43959.375</v>
      </c>
      <c r="B3082" s="5">
        <f>A3082</f>
        <v>43959.375</v>
      </c>
      <c r="C3082" s="6">
        <v>40318.875</v>
      </c>
      <c r="D3082" s="6">
        <v>19723.359375</v>
      </c>
      <c r="E3082" s="6">
        <v>27591</v>
      </c>
      <c r="F3082" s="15">
        <f>D3082/C3082*100</f>
        <v>48.918426853427832</v>
      </c>
      <c r="G3082" s="22">
        <f>TRUNC(D3082/E3082*100,3)</f>
        <v>71.483999999999995</v>
      </c>
      <c r="H3082" s="7">
        <f>ROUND(D3082-D3081,3)</f>
        <v>1054.8789999999999</v>
      </c>
      <c r="I3082">
        <f>ROUND(H3082/D3081*100,3)</f>
        <v>5.6509999999999998</v>
      </c>
    </row>
    <row r="3083" spans="1:9" x14ac:dyDescent="0.25">
      <c r="A3083" s="14">
        <v>43959.416666666664</v>
      </c>
      <c r="B3083" s="5">
        <f>A3083</f>
        <v>43959.416666666664</v>
      </c>
      <c r="C3083" s="6">
        <v>42491.00390625</v>
      </c>
      <c r="D3083" s="6">
        <v>19919.650390625</v>
      </c>
      <c r="E3083" s="6">
        <v>27591</v>
      </c>
      <c r="F3083" s="15">
        <f>D3083/C3083*100</f>
        <v>46.879688779711365</v>
      </c>
      <c r="G3083" s="22">
        <f>TRUNC(D3083/E3083*100,3)</f>
        <v>72.195999999999998</v>
      </c>
      <c r="H3083" s="7">
        <f>ROUND(D3083-D3082,3)</f>
        <v>196.291</v>
      </c>
      <c r="I3083">
        <f>ROUND(H3083/D3082*100,3)</f>
        <v>0.995</v>
      </c>
    </row>
    <row r="3084" spans="1:9" x14ac:dyDescent="0.25">
      <c r="A3084" s="14">
        <v>43959.458333333336</v>
      </c>
      <c r="B3084" s="5">
        <f>A3084</f>
        <v>43959.458333333336</v>
      </c>
      <c r="C3084" s="6">
        <v>44324.6484375</v>
      </c>
      <c r="D3084" s="6">
        <v>19283.03125</v>
      </c>
      <c r="E3084" s="6">
        <v>27591</v>
      </c>
      <c r="F3084" s="15">
        <f>D3084/C3084*100</f>
        <v>43.504081656034003</v>
      </c>
      <c r="G3084" s="22">
        <f>TRUNC(D3084/E3084*100,3)</f>
        <v>69.888000000000005</v>
      </c>
      <c r="H3084" s="7">
        <f>ROUND(D3084-D3083,3)</f>
        <v>-636.61900000000003</v>
      </c>
      <c r="I3084">
        <f>ROUND(H3084/D3083*100,3)</f>
        <v>-3.1960000000000002</v>
      </c>
    </row>
    <row r="3085" spans="1:9" x14ac:dyDescent="0.25">
      <c r="A3085" s="14">
        <v>43959.5</v>
      </c>
      <c r="B3085" s="5">
        <f>A3085</f>
        <v>43959.5</v>
      </c>
      <c r="C3085" s="6">
        <v>45900.0390625</v>
      </c>
      <c r="D3085" s="6">
        <v>17725.537109375</v>
      </c>
      <c r="E3085" s="6">
        <v>27591</v>
      </c>
      <c r="F3085" s="15">
        <f>D3085/C3085*100</f>
        <v>38.617695042130443</v>
      </c>
      <c r="G3085" s="22">
        <f>TRUNC(D3085/E3085*100,3)</f>
        <v>64.242999999999995</v>
      </c>
      <c r="H3085" s="7">
        <f>ROUND(D3085-D3084,3)</f>
        <v>-1557.4939999999999</v>
      </c>
      <c r="I3085">
        <f>ROUND(H3085/D3084*100,3)</f>
        <v>-8.077</v>
      </c>
    </row>
    <row r="3086" spans="1:9" x14ac:dyDescent="0.25">
      <c r="A3086" s="14">
        <v>43959.541666666664</v>
      </c>
      <c r="B3086" s="5">
        <f>A3086</f>
        <v>43959.541666666664</v>
      </c>
      <c r="C3086" s="6">
        <v>47032.5625</v>
      </c>
      <c r="D3086" s="6">
        <v>16903.42578125</v>
      </c>
      <c r="E3086" s="6">
        <v>27591</v>
      </c>
      <c r="F3086" s="15">
        <f>D3086/C3086*100</f>
        <v>35.93983589826729</v>
      </c>
      <c r="G3086" s="22">
        <f>TRUNC(D3086/E3086*100,3)</f>
        <v>61.264000000000003</v>
      </c>
      <c r="H3086" s="7">
        <f>ROUND(D3086-D3085,3)</f>
        <v>-822.11099999999999</v>
      </c>
      <c r="I3086">
        <f>ROUND(H3086/D3085*100,3)</f>
        <v>-4.6379999999999999</v>
      </c>
    </row>
    <row r="3087" spans="1:9" x14ac:dyDescent="0.25">
      <c r="A3087" s="14">
        <v>43959.583333333336</v>
      </c>
      <c r="B3087" s="5">
        <f>A3087</f>
        <v>43959.583333333336</v>
      </c>
      <c r="C3087" s="6">
        <v>47633.19921875</v>
      </c>
      <c r="D3087" s="6">
        <v>15771.8232421875</v>
      </c>
      <c r="E3087" s="6">
        <v>27591</v>
      </c>
      <c r="F3087" s="15">
        <f>D3087/C3087*100</f>
        <v>33.110988765959668</v>
      </c>
      <c r="G3087" s="22">
        <f>TRUNC(D3087/E3087*100,3)</f>
        <v>57.161999999999999</v>
      </c>
      <c r="H3087" s="7">
        <f>ROUND(D3087-D3086,3)</f>
        <v>-1131.6030000000001</v>
      </c>
      <c r="I3087">
        <f>ROUND(H3087/D3086*100,3)</f>
        <v>-6.6950000000000003</v>
      </c>
    </row>
    <row r="3088" spans="1:9" x14ac:dyDescent="0.25">
      <c r="A3088" s="14">
        <v>43959.625</v>
      </c>
      <c r="B3088" s="5">
        <f>A3088</f>
        <v>43959.625</v>
      </c>
      <c r="C3088" s="6">
        <v>47530.5625</v>
      </c>
      <c r="D3088" s="6">
        <v>14933.0380859375</v>
      </c>
      <c r="E3088" s="6">
        <v>27591</v>
      </c>
      <c r="F3088" s="15">
        <f>D3088/C3088*100</f>
        <v>31.41776006950791</v>
      </c>
      <c r="G3088" s="22">
        <f>TRUNC(D3088/E3088*100,3)</f>
        <v>54.122</v>
      </c>
      <c r="H3088" s="7">
        <f>ROUND(D3088-D3087,3)</f>
        <v>-838.78499999999997</v>
      </c>
      <c r="I3088">
        <f>ROUND(H3088/D3087*100,3)</f>
        <v>-5.3179999999999996</v>
      </c>
    </row>
    <row r="3089" spans="1:9" x14ac:dyDescent="0.25">
      <c r="A3089" s="14">
        <v>43959.666666666664</v>
      </c>
      <c r="B3089" s="5">
        <f>A3089</f>
        <v>43959.666666666664</v>
      </c>
      <c r="C3089" s="6">
        <v>46807.1640625</v>
      </c>
      <c r="D3089" s="6">
        <v>14208.9951171875</v>
      </c>
      <c r="E3089" s="6">
        <v>27591</v>
      </c>
      <c r="F3089" s="15">
        <f>D3089/C3089*100</f>
        <v>30.356453764673109</v>
      </c>
      <c r="G3089" s="22">
        <f>TRUNC(D3089/E3089*100,3)</f>
        <v>51.497999999999998</v>
      </c>
      <c r="H3089" s="7">
        <f>ROUND(D3089-D3088,3)</f>
        <v>-724.04300000000001</v>
      </c>
      <c r="I3089">
        <f>ROUND(H3089/D3088*100,3)</f>
        <v>-4.8490000000000002</v>
      </c>
    </row>
    <row r="3090" spans="1:9" x14ac:dyDescent="0.25">
      <c r="A3090" s="14">
        <v>43959.708333333336</v>
      </c>
      <c r="B3090" s="5">
        <f>A3090</f>
        <v>43959.708333333336</v>
      </c>
      <c r="C3090" s="6">
        <v>45455.8515625</v>
      </c>
      <c r="D3090" s="6">
        <v>13521.6337890625</v>
      </c>
      <c r="E3090" s="6">
        <v>27591</v>
      </c>
      <c r="F3090" s="15">
        <f>D3090/C3090*100</f>
        <v>29.746739581967326</v>
      </c>
      <c r="G3090" s="22">
        <f>TRUNC(D3090/E3090*100,3)</f>
        <v>49.006999999999998</v>
      </c>
      <c r="H3090" s="7">
        <f>ROUND(D3090-D3089,3)</f>
        <v>-687.36099999999999</v>
      </c>
      <c r="I3090">
        <f>ROUND(H3090/D3089*100,3)</f>
        <v>-4.8380000000000001</v>
      </c>
    </row>
    <row r="3091" spans="1:9" x14ac:dyDescent="0.25">
      <c r="A3091" s="14">
        <v>43959.75</v>
      </c>
      <c r="B3091" s="5">
        <f>A3091</f>
        <v>43959.75</v>
      </c>
      <c r="C3091" s="6">
        <v>44107.1640625</v>
      </c>
      <c r="D3091" s="6">
        <v>13088.1474609375</v>
      </c>
      <c r="E3091" s="6">
        <v>27591</v>
      </c>
      <c r="F3091" s="15">
        <f>D3091/C3091*100</f>
        <v>29.67351843884488</v>
      </c>
      <c r="G3091" s="22">
        <f>TRUNC(D3091/E3091*100,3)</f>
        <v>47.436</v>
      </c>
      <c r="H3091" s="7">
        <f>ROUND(D3091-D3090,3)</f>
        <v>-433.48599999999999</v>
      </c>
      <c r="I3091">
        <f>ROUND(H3091/D3090*100,3)</f>
        <v>-3.206</v>
      </c>
    </row>
    <row r="3092" spans="1:9" x14ac:dyDescent="0.25">
      <c r="A3092" s="14">
        <v>43959.791666666664</v>
      </c>
      <c r="B3092" s="5">
        <f>A3092</f>
        <v>43959.791666666664</v>
      </c>
      <c r="C3092" s="6">
        <v>41971.16015625</v>
      </c>
      <c r="D3092" s="6">
        <v>12086.3486328125</v>
      </c>
      <c r="E3092" s="6">
        <v>27591</v>
      </c>
      <c r="F3092" s="15">
        <f>D3092/C3092*100</f>
        <v>28.796794245900063</v>
      </c>
      <c r="G3092" s="22">
        <f>TRUNC(D3092/E3092*100,3)</f>
        <v>43.805</v>
      </c>
      <c r="H3092" s="7">
        <f>ROUND(D3092-D3091,3)</f>
        <v>-1001.799</v>
      </c>
      <c r="I3092">
        <f>ROUND(H3092/D3091*100,3)</f>
        <v>-7.6539999999999999</v>
      </c>
    </row>
    <row r="3093" spans="1:9" x14ac:dyDescent="0.25">
      <c r="A3093" s="14">
        <v>43959.833333333336</v>
      </c>
      <c r="B3093" s="5">
        <f>A3093</f>
        <v>43959.833333333336</v>
      </c>
      <c r="C3093" s="6">
        <v>40324.52734375</v>
      </c>
      <c r="D3093" s="6">
        <v>9805.421875</v>
      </c>
      <c r="E3093" s="6">
        <v>27591</v>
      </c>
      <c r="F3093" s="15">
        <f>D3093/C3093*100</f>
        <v>24.316272305966077</v>
      </c>
      <c r="G3093" s="22">
        <f>TRUNC(D3093/E3093*100,3)</f>
        <v>35.537999999999997</v>
      </c>
      <c r="H3093" s="7">
        <f>ROUND(D3093-D3092,3)</f>
        <v>-2280.9270000000001</v>
      </c>
      <c r="I3093">
        <f>ROUND(H3093/D3092*100,3)</f>
        <v>-18.872</v>
      </c>
    </row>
    <row r="3094" spans="1:9" x14ac:dyDescent="0.25">
      <c r="A3094" s="14">
        <v>43959.875</v>
      </c>
      <c r="B3094" s="5">
        <f>A3094</f>
        <v>43959.875</v>
      </c>
      <c r="C3094" s="6">
        <v>40277.74609375</v>
      </c>
      <c r="D3094" s="6">
        <v>8158.57666015625</v>
      </c>
      <c r="E3094" s="6">
        <v>27591</v>
      </c>
      <c r="F3094" s="15">
        <f>D3094/C3094*100</f>
        <v>20.255792469535024</v>
      </c>
      <c r="G3094" s="22">
        <f>TRUNC(D3094/E3094*100,3)</f>
        <v>29.568999999999999</v>
      </c>
      <c r="H3094" s="7">
        <f>ROUND(D3094-D3093,3)</f>
        <v>-1646.845</v>
      </c>
      <c r="I3094">
        <f>ROUND(H3094/D3093*100,3)</f>
        <v>-16.795000000000002</v>
      </c>
    </row>
    <row r="3095" spans="1:9" x14ac:dyDescent="0.25">
      <c r="A3095" s="14">
        <v>43959.916666666664</v>
      </c>
      <c r="B3095" s="5">
        <f>A3095</f>
        <v>43959.916666666664</v>
      </c>
      <c r="C3095" s="6">
        <v>38553.6875</v>
      </c>
      <c r="D3095" s="6">
        <v>8683.5</v>
      </c>
      <c r="E3095" s="6">
        <v>27591</v>
      </c>
      <c r="F3095" s="15">
        <f>D3095/C3095*100</f>
        <v>22.523137378233923</v>
      </c>
      <c r="G3095" s="22">
        <f>TRUNC(D3095/E3095*100,3)</f>
        <v>31.472000000000001</v>
      </c>
      <c r="H3095" s="7">
        <f>ROUND(D3095-D3094,3)</f>
        <v>524.923</v>
      </c>
      <c r="I3095">
        <f>ROUND(H3095/D3094*100,3)</f>
        <v>6.4340000000000002</v>
      </c>
    </row>
    <row r="3096" spans="1:9" x14ac:dyDescent="0.25">
      <c r="A3096" s="14">
        <v>43959.958333333336</v>
      </c>
      <c r="B3096" s="5">
        <f>A3096</f>
        <v>43959.958333333336</v>
      </c>
      <c r="C3096" s="6">
        <v>36147</v>
      </c>
      <c r="D3096" s="6">
        <v>8739.28125</v>
      </c>
      <c r="E3096" s="6">
        <v>27591</v>
      </c>
      <c r="F3096" s="15">
        <f>D3096/C3096*100</f>
        <v>24.177058262096441</v>
      </c>
      <c r="G3096" s="22">
        <f>TRUNC(D3096/E3096*100,3)</f>
        <v>31.673999999999999</v>
      </c>
      <c r="H3096" s="7">
        <f>ROUND(D3096-D3095,3)</f>
        <v>55.780999999999999</v>
      </c>
      <c r="I3096">
        <f>ROUND(H3096/D3095*100,3)</f>
        <v>0.64200000000000002</v>
      </c>
    </row>
    <row r="3097" spans="1:9" x14ac:dyDescent="0.25">
      <c r="A3097" s="14">
        <v>43960</v>
      </c>
      <c r="B3097" s="5">
        <f>A3097</f>
        <v>43960</v>
      </c>
      <c r="C3097" s="6">
        <v>33740.359375</v>
      </c>
      <c r="D3097" s="6">
        <v>8551.0888671875</v>
      </c>
      <c r="E3097" s="6">
        <v>27591</v>
      </c>
      <c r="F3097" s="15">
        <f>D3097/C3097*100</f>
        <v>25.343799015737368</v>
      </c>
      <c r="G3097" s="22">
        <f>TRUNC(D3097/E3097*100,3)</f>
        <v>30.992000000000001</v>
      </c>
      <c r="H3097" s="7">
        <f>ROUND(D3097-D3096,3)</f>
        <v>-188.19200000000001</v>
      </c>
      <c r="I3097">
        <f>ROUND(H3097/D3096*100,3)</f>
        <v>-2.153</v>
      </c>
    </row>
    <row r="3098" spans="1:9" x14ac:dyDescent="0.25">
      <c r="A3098" s="14">
        <v>43960.041666666664</v>
      </c>
      <c r="B3098" s="5">
        <f>A3098</f>
        <v>43960.041666666664</v>
      </c>
      <c r="C3098" s="6">
        <v>31841.361328125</v>
      </c>
      <c r="D3098" s="6">
        <v>9404.892578125</v>
      </c>
      <c r="E3098" s="6">
        <v>27591</v>
      </c>
      <c r="F3098" s="15">
        <f>D3098/C3098*100</f>
        <v>29.53671635206689</v>
      </c>
      <c r="G3098" s="22">
        <f>TRUNC(D3098/E3098*100,3)</f>
        <v>34.085999999999999</v>
      </c>
      <c r="H3098" s="7">
        <f>ROUND(D3098-D3097,3)</f>
        <v>853.80399999999997</v>
      </c>
      <c r="I3098">
        <f>ROUND(H3098/D3097*100,3)</f>
        <v>9.9849999999999994</v>
      </c>
    </row>
    <row r="3099" spans="1:9" x14ac:dyDescent="0.25">
      <c r="A3099" s="14">
        <v>43960.083333333336</v>
      </c>
      <c r="B3099" s="5">
        <f>A3099</f>
        <v>43960.083333333336</v>
      </c>
      <c r="C3099" s="6">
        <v>30467.18359375</v>
      </c>
      <c r="D3099" s="6">
        <v>8837.52734375</v>
      </c>
      <c r="E3099" s="6">
        <v>27591</v>
      </c>
      <c r="F3099" s="15">
        <f>D3099/C3099*100</f>
        <v>29.006709191075082</v>
      </c>
      <c r="G3099" s="22">
        <f>TRUNC(D3099/E3099*100,3)</f>
        <v>32.03</v>
      </c>
      <c r="H3099" s="7">
        <f>ROUND(D3099-D3098,3)</f>
        <v>-567.36500000000001</v>
      </c>
      <c r="I3099">
        <f>ROUND(H3099/D3098*100,3)</f>
        <v>-6.0330000000000004</v>
      </c>
    </row>
    <row r="3100" spans="1:9" x14ac:dyDescent="0.25">
      <c r="A3100" s="14">
        <v>43960.125</v>
      </c>
      <c r="B3100" s="5">
        <f>A3100</f>
        <v>43960.125</v>
      </c>
      <c r="C3100" s="6">
        <v>29559.984375</v>
      </c>
      <c r="D3100" s="6">
        <v>9865.029296875</v>
      </c>
      <c r="E3100" s="6">
        <v>27591</v>
      </c>
      <c r="F3100" s="15">
        <f>D3100/C3100*100</f>
        <v>33.372917832859983</v>
      </c>
      <c r="G3100" s="22">
        <f>TRUNC(D3100/E3100*100,3)</f>
        <v>35.753999999999998</v>
      </c>
      <c r="H3100" s="7">
        <f>ROUND(D3100-D3099,3)</f>
        <v>1027.502</v>
      </c>
      <c r="I3100">
        <f>ROUND(H3100/D3099*100,3)</f>
        <v>11.627000000000001</v>
      </c>
    </row>
    <row r="3101" spans="1:9" x14ac:dyDescent="0.25">
      <c r="A3101" s="14">
        <v>43960.166666666664</v>
      </c>
      <c r="B3101" s="5">
        <f>A3101</f>
        <v>43960.166666666664</v>
      </c>
      <c r="C3101" s="6">
        <v>28876.462890625</v>
      </c>
      <c r="D3101" s="6">
        <v>9761.1015625</v>
      </c>
      <c r="E3101" s="6">
        <v>27591</v>
      </c>
      <c r="F3101" s="15">
        <f>D3101/C3101*100</f>
        <v>33.802968180251149</v>
      </c>
      <c r="G3101" s="22">
        <f>TRUNC(D3101/E3101*100,3)</f>
        <v>35.377000000000002</v>
      </c>
      <c r="H3101" s="7">
        <f>ROUND(D3101-D3100,3)</f>
        <v>-103.928</v>
      </c>
      <c r="I3101">
        <f>ROUND(H3101/D3100*100,3)</f>
        <v>-1.0529999999999999</v>
      </c>
    </row>
    <row r="3102" spans="1:9" x14ac:dyDescent="0.25">
      <c r="A3102" s="14">
        <v>43960.208333333336</v>
      </c>
      <c r="B3102" s="5">
        <f>A3102</f>
        <v>43960.208333333336</v>
      </c>
      <c r="C3102" s="6">
        <v>28713.859375</v>
      </c>
      <c r="D3102" s="6">
        <v>9837.5361328125</v>
      </c>
      <c r="E3102" s="6">
        <v>27591</v>
      </c>
      <c r="F3102" s="15">
        <f>D3102/C3102*100</f>
        <v>34.260584773141453</v>
      </c>
      <c r="G3102" s="22">
        <f>TRUNC(D3102/E3102*100,3)</f>
        <v>35.654000000000003</v>
      </c>
      <c r="H3102" s="7">
        <f>ROUND(D3102-D3101,3)</f>
        <v>76.435000000000002</v>
      </c>
      <c r="I3102">
        <f>ROUND(H3102/D3101*100,3)</f>
        <v>0.78300000000000003</v>
      </c>
    </row>
    <row r="3103" spans="1:9" x14ac:dyDescent="0.25">
      <c r="A3103" s="14">
        <v>43960.25</v>
      </c>
      <c r="B3103" s="5">
        <f>A3103</f>
        <v>43960.25</v>
      </c>
      <c r="C3103" s="6">
        <v>29017.978515625</v>
      </c>
      <c r="D3103" s="6">
        <v>9962.193359375</v>
      </c>
      <c r="E3103" s="6">
        <v>27591</v>
      </c>
      <c r="F3103" s="15">
        <f>D3103/C3103*100</f>
        <v>34.331107365079774</v>
      </c>
      <c r="G3103" s="22">
        <f>TRUNC(D3103/E3103*100,3)</f>
        <v>36.106000000000002</v>
      </c>
      <c r="H3103" s="7">
        <f>ROUND(D3103-D3102,3)</f>
        <v>124.657</v>
      </c>
      <c r="I3103">
        <f>ROUND(H3103/D3102*100,3)</f>
        <v>1.2669999999999999</v>
      </c>
    </row>
    <row r="3104" spans="1:9" x14ac:dyDescent="0.25">
      <c r="A3104" s="14">
        <v>43960.291666666664</v>
      </c>
      <c r="B3104" s="5">
        <f>A3104</f>
        <v>43960.291666666664</v>
      </c>
      <c r="C3104" s="6">
        <v>29041.53515625</v>
      </c>
      <c r="D3104" s="6">
        <v>9454.576171875</v>
      </c>
      <c r="E3104" s="6">
        <v>27591</v>
      </c>
      <c r="F3104" s="15">
        <f>D3104/C3104*100</f>
        <v>32.555359491181342</v>
      </c>
      <c r="G3104" s="22">
        <f>TRUNC(D3104/E3104*100,3)</f>
        <v>34.265999999999998</v>
      </c>
      <c r="H3104" s="7">
        <f>ROUND(D3104-D3103,3)</f>
        <v>-507.61700000000002</v>
      </c>
      <c r="I3104">
        <f>ROUND(H3104/D3103*100,3)</f>
        <v>-5.0949999999999998</v>
      </c>
    </row>
    <row r="3105" spans="1:9" x14ac:dyDescent="0.25">
      <c r="A3105" s="14">
        <v>43960.333333333336</v>
      </c>
      <c r="B3105" s="5">
        <f>A3105</f>
        <v>43960.333333333336</v>
      </c>
      <c r="C3105" s="6">
        <v>29961.1953125</v>
      </c>
      <c r="D3105" s="6">
        <v>7815.4384765625</v>
      </c>
      <c r="E3105" s="6">
        <v>27591</v>
      </c>
      <c r="F3105" s="15">
        <f>D3105/C3105*100</f>
        <v>26.085202526288558</v>
      </c>
      <c r="G3105" s="22">
        <f>TRUNC(D3105/E3105*100,3)</f>
        <v>28.326000000000001</v>
      </c>
      <c r="H3105" s="7">
        <f>ROUND(D3105-D3104,3)</f>
        <v>-1639.1379999999999</v>
      </c>
      <c r="I3105">
        <f>ROUND(H3105/D3104*100,3)</f>
        <v>-17.337</v>
      </c>
    </row>
    <row r="3106" spans="1:9" x14ac:dyDescent="0.25">
      <c r="A3106" s="14">
        <v>43960.375</v>
      </c>
      <c r="B3106" s="5">
        <f>A3106</f>
        <v>43960.375</v>
      </c>
      <c r="C3106" s="6">
        <v>31400.966796875</v>
      </c>
      <c r="D3106" s="6">
        <v>7984.77783203125</v>
      </c>
      <c r="E3106" s="6">
        <v>27591</v>
      </c>
      <c r="F3106" s="15">
        <f>D3106/C3106*100</f>
        <v>25.428445829973263</v>
      </c>
      <c r="G3106" s="22">
        <f>TRUNC(D3106/E3106*100,3)</f>
        <v>28.939</v>
      </c>
      <c r="H3106" s="7">
        <f>ROUND(D3106-D3105,3)</f>
        <v>169.339</v>
      </c>
      <c r="I3106">
        <f>ROUND(H3106/D3105*100,3)</f>
        <v>2.1669999999999998</v>
      </c>
    </row>
    <row r="3107" spans="1:9" x14ac:dyDescent="0.25">
      <c r="A3107" s="14">
        <v>43960.416666666664</v>
      </c>
      <c r="B3107" s="5">
        <f>A3107</f>
        <v>43960.416666666664</v>
      </c>
      <c r="C3107" s="6">
        <v>32830.203125</v>
      </c>
      <c r="D3107" s="6">
        <v>7563.67431640625</v>
      </c>
      <c r="E3107" s="6">
        <v>27591</v>
      </c>
      <c r="F3107" s="15">
        <f>D3107/C3107*100</f>
        <v>23.03876795281403</v>
      </c>
      <c r="G3107" s="22">
        <f>TRUNC(D3107/E3107*100,3)</f>
        <v>27.413</v>
      </c>
      <c r="H3107" s="7">
        <f>ROUND(D3107-D3106,3)</f>
        <v>-421.10399999999998</v>
      </c>
      <c r="I3107">
        <f>ROUND(H3107/D3106*100,3)</f>
        <v>-5.274</v>
      </c>
    </row>
    <row r="3108" spans="1:9" x14ac:dyDescent="0.25">
      <c r="A3108" s="14">
        <v>43960.458333333336</v>
      </c>
      <c r="B3108" s="5">
        <f>A3108</f>
        <v>43960.458333333336</v>
      </c>
      <c r="C3108" s="6">
        <v>33820.66796875</v>
      </c>
      <c r="D3108" s="6">
        <v>4890.638671875</v>
      </c>
      <c r="E3108" s="6">
        <v>27591</v>
      </c>
      <c r="F3108" s="15">
        <f>D3108/C3108*100</f>
        <v>14.460502898387183</v>
      </c>
      <c r="G3108" s="22">
        <f>TRUNC(D3108/E3108*100,3)</f>
        <v>17.725000000000001</v>
      </c>
      <c r="H3108" s="7">
        <f>ROUND(D3108-D3107,3)</f>
        <v>-2673.0360000000001</v>
      </c>
      <c r="I3108">
        <f>ROUND(H3108/D3107*100,3)</f>
        <v>-35.340000000000003</v>
      </c>
    </row>
    <row r="3109" spans="1:9" x14ac:dyDescent="0.25">
      <c r="A3109" s="14">
        <v>43960.5</v>
      </c>
      <c r="B3109" s="5">
        <f>A3109</f>
        <v>43960.5</v>
      </c>
      <c r="C3109" s="6">
        <v>34705.265625</v>
      </c>
      <c r="D3109" s="6">
        <v>3163.6083984375</v>
      </c>
      <c r="E3109" s="6">
        <v>27591</v>
      </c>
      <c r="F3109" s="15">
        <f>D3109/C3109*100</f>
        <v>9.1156438121556658</v>
      </c>
      <c r="G3109" s="22">
        <f>TRUNC(D3109/E3109*100,3)</f>
        <v>11.465999999999999</v>
      </c>
      <c r="H3109" s="7">
        <f>ROUND(D3109-D3108,3)</f>
        <v>-1727.03</v>
      </c>
      <c r="I3109">
        <f>ROUND(H3109/D3108*100,3)</f>
        <v>-35.313000000000002</v>
      </c>
    </row>
    <row r="3110" spans="1:9" x14ac:dyDescent="0.25">
      <c r="A3110" s="14">
        <v>43960.541666666664</v>
      </c>
      <c r="B3110" s="5">
        <f>A3110</f>
        <v>43960.541666666664</v>
      </c>
      <c r="C3110" s="6">
        <v>35611.51171875</v>
      </c>
      <c r="D3110" s="6">
        <v>2445.20849609375</v>
      </c>
      <c r="E3110" s="6">
        <v>27591</v>
      </c>
      <c r="F3110" s="15">
        <f>D3110/C3110*100</f>
        <v>6.8663428708259824</v>
      </c>
      <c r="G3110" s="22">
        <f>TRUNC(D3110/E3110*100,3)</f>
        <v>8.8620000000000001</v>
      </c>
      <c r="H3110" s="7">
        <f>ROUND(D3110-D3109,3)</f>
        <v>-718.4</v>
      </c>
      <c r="I3110">
        <f>ROUND(H3110/D3109*100,3)</f>
        <v>-22.707999999999998</v>
      </c>
    </row>
    <row r="3111" spans="1:9" x14ac:dyDescent="0.25">
      <c r="A3111" s="14">
        <v>43960.583333333336</v>
      </c>
      <c r="B3111" s="5">
        <f>A3111</f>
        <v>43960.583333333336</v>
      </c>
      <c r="C3111" s="6">
        <v>36617.98046875</v>
      </c>
      <c r="D3111" s="6">
        <v>1908.9500732421875</v>
      </c>
      <c r="E3111" s="6">
        <v>27591</v>
      </c>
      <c r="F3111" s="15">
        <f>D3111/C3111*100</f>
        <v>5.2131495205512408</v>
      </c>
      <c r="G3111" s="22">
        <f>TRUNC(D3111/E3111*100,3)</f>
        <v>6.9180000000000001</v>
      </c>
      <c r="H3111" s="7">
        <f>ROUND(D3111-D3110,3)</f>
        <v>-536.25800000000004</v>
      </c>
      <c r="I3111">
        <f>ROUND(H3111/D3110*100,3)</f>
        <v>-21.931000000000001</v>
      </c>
    </row>
    <row r="3112" spans="1:9" x14ac:dyDescent="0.25">
      <c r="A3112" s="14">
        <v>43960.625</v>
      </c>
      <c r="B3112" s="5">
        <f>A3112</f>
        <v>43960.625</v>
      </c>
      <c r="C3112" s="6">
        <v>37445.78515625</v>
      </c>
      <c r="D3112" s="6">
        <v>1853.0484619140625</v>
      </c>
      <c r="E3112" s="6">
        <v>27591</v>
      </c>
      <c r="F3112" s="15">
        <f>D3112/C3112*100</f>
        <v>4.9486169249271938</v>
      </c>
      <c r="G3112" s="22">
        <f>TRUNC(D3112/E3112*100,3)</f>
        <v>6.7160000000000002</v>
      </c>
      <c r="H3112" s="7">
        <f>ROUND(D3112-D3111,3)</f>
        <v>-55.902000000000001</v>
      </c>
      <c r="I3112">
        <f>ROUND(H3112/D3111*100,3)</f>
        <v>-2.9279999999999999</v>
      </c>
    </row>
    <row r="3113" spans="1:9" x14ac:dyDescent="0.25">
      <c r="A3113" s="14">
        <v>43960.666666666664</v>
      </c>
      <c r="B3113" s="5">
        <f>A3113</f>
        <v>43960.666666666664</v>
      </c>
      <c r="C3113" s="6">
        <v>37977.96484375</v>
      </c>
      <c r="D3113" s="6">
        <v>1615.6436767578125</v>
      </c>
      <c r="E3113" s="6">
        <v>27591</v>
      </c>
      <c r="F3113" s="15">
        <f>D3113/C3113*100</f>
        <v>4.2541607571783757</v>
      </c>
      <c r="G3113" s="22">
        <f>TRUNC(D3113/E3113*100,3)</f>
        <v>5.8550000000000004</v>
      </c>
      <c r="H3113" s="7">
        <f>ROUND(D3113-D3112,3)</f>
        <v>-237.405</v>
      </c>
      <c r="I3113">
        <f>ROUND(H3113/D3112*100,3)</f>
        <v>-12.811999999999999</v>
      </c>
    </row>
    <row r="3114" spans="1:9" x14ac:dyDescent="0.25">
      <c r="A3114" s="14">
        <v>43960.708333333336</v>
      </c>
      <c r="B3114" s="5">
        <f>A3114</f>
        <v>43960.708333333336</v>
      </c>
      <c r="C3114" s="6">
        <v>38611.5859375</v>
      </c>
      <c r="D3114" s="6">
        <v>1965.078369140625</v>
      </c>
      <c r="E3114" s="6">
        <v>27591</v>
      </c>
      <c r="F3114" s="15">
        <f>D3114/C3114*100</f>
        <v>5.0893490164363318</v>
      </c>
      <c r="G3114" s="22">
        <f>TRUNC(D3114/E3114*100,3)</f>
        <v>7.1219999999999999</v>
      </c>
      <c r="H3114" s="7">
        <f>ROUND(D3114-D3113,3)</f>
        <v>349.435</v>
      </c>
      <c r="I3114">
        <f>ROUND(H3114/D3113*100,3)</f>
        <v>21.628</v>
      </c>
    </row>
    <row r="3115" spans="1:9" x14ac:dyDescent="0.25">
      <c r="A3115" s="14">
        <v>43960.75</v>
      </c>
      <c r="B3115" s="5">
        <f>A3115</f>
        <v>43960.75</v>
      </c>
      <c r="C3115" s="6">
        <v>38732.2265625</v>
      </c>
      <c r="D3115" s="6">
        <v>2497.288330078125</v>
      </c>
      <c r="E3115" s="6">
        <v>27591</v>
      </c>
      <c r="F3115" s="15">
        <f>D3115/C3115*100</f>
        <v>6.4475723492125923</v>
      </c>
      <c r="G3115" s="22">
        <f>TRUNC(D3115/E3115*100,3)</f>
        <v>9.0510000000000002</v>
      </c>
      <c r="H3115" s="7">
        <f>ROUND(D3115-D3114,3)</f>
        <v>532.21</v>
      </c>
      <c r="I3115">
        <f>ROUND(H3115/D3114*100,3)</f>
        <v>27.082999999999998</v>
      </c>
    </row>
    <row r="3116" spans="1:9" x14ac:dyDescent="0.25">
      <c r="A3116" s="14">
        <v>43960.791666666664</v>
      </c>
      <c r="B3116" s="5">
        <f>A3116</f>
        <v>43960.791666666664</v>
      </c>
      <c r="C3116" s="6">
        <v>38053.7421875</v>
      </c>
      <c r="D3116" s="6">
        <v>3306.329833984375</v>
      </c>
      <c r="E3116" s="6">
        <v>27591</v>
      </c>
      <c r="F3116" s="15">
        <f>D3116/C3116*100</f>
        <v>8.6885800027058764</v>
      </c>
      <c r="G3116" s="22">
        <f>TRUNC(D3116/E3116*100,3)</f>
        <v>11.983000000000001</v>
      </c>
      <c r="H3116" s="7">
        <f>ROUND(D3116-D3115,3)</f>
        <v>809.04200000000003</v>
      </c>
      <c r="I3116">
        <f>ROUND(H3116/D3115*100,3)</f>
        <v>32.396999999999998</v>
      </c>
    </row>
    <row r="3117" spans="1:9" x14ac:dyDescent="0.25">
      <c r="A3117" s="14">
        <v>43960.833333333336</v>
      </c>
      <c r="B3117" s="5">
        <f>A3117</f>
        <v>43960.833333333336</v>
      </c>
      <c r="C3117" s="6">
        <v>37317.78515625</v>
      </c>
      <c r="D3117" s="6">
        <v>4811.88623046875</v>
      </c>
      <c r="E3117" s="6">
        <v>27591</v>
      </c>
      <c r="F3117" s="15">
        <f>D3117/C3117*100</f>
        <v>12.894351072340779</v>
      </c>
      <c r="G3117" s="22">
        <f>TRUNC(D3117/E3117*100,3)</f>
        <v>17.440000000000001</v>
      </c>
      <c r="H3117" s="7">
        <f>ROUND(D3117-D3116,3)</f>
        <v>1505.556</v>
      </c>
      <c r="I3117">
        <f>ROUND(H3117/D3116*100,3)</f>
        <v>45.536000000000001</v>
      </c>
    </row>
    <row r="3118" spans="1:9" x14ac:dyDescent="0.25">
      <c r="A3118" s="14">
        <v>43960.875</v>
      </c>
      <c r="B3118" s="5">
        <f>A3118</f>
        <v>43960.875</v>
      </c>
      <c r="C3118" s="6">
        <v>37435.08984375</v>
      </c>
      <c r="D3118" s="6">
        <v>7495.95751953125</v>
      </c>
      <c r="E3118" s="6">
        <v>27591</v>
      </c>
      <c r="F3118" s="15">
        <f>D3118/C3118*100</f>
        <v>20.023880137108158</v>
      </c>
      <c r="G3118" s="22">
        <f>TRUNC(D3118/E3118*100,3)</f>
        <v>27.167999999999999</v>
      </c>
      <c r="H3118" s="7">
        <f>ROUND(D3118-D3117,3)</f>
        <v>2684.0709999999999</v>
      </c>
      <c r="I3118">
        <f>ROUND(H3118/D3117*100,3)</f>
        <v>55.78</v>
      </c>
    </row>
    <row r="3119" spans="1:9" x14ac:dyDescent="0.25">
      <c r="A3119" s="14">
        <v>43960.916666666664</v>
      </c>
      <c r="B3119" s="5">
        <f>A3119</f>
        <v>43960.916666666664</v>
      </c>
      <c r="C3119" s="6">
        <v>36075.625</v>
      </c>
      <c r="D3119" s="6">
        <v>10361.0625</v>
      </c>
      <c r="E3119" s="6">
        <v>27591</v>
      </c>
      <c r="F3119" s="15">
        <f>D3119/C3119*100</f>
        <v>28.72039638952894</v>
      </c>
      <c r="G3119" s="22">
        <f>TRUNC(D3119/E3119*100,3)</f>
        <v>37.552</v>
      </c>
      <c r="H3119" s="7">
        <f>ROUND(D3119-D3118,3)</f>
        <v>2865.105</v>
      </c>
      <c r="I3119">
        <f>ROUND(H3119/D3118*100,3)</f>
        <v>38.222000000000001</v>
      </c>
    </row>
    <row r="3120" spans="1:9" x14ac:dyDescent="0.25">
      <c r="A3120" s="14">
        <v>43960.958333333336</v>
      </c>
      <c r="B3120" s="5">
        <f>A3120</f>
        <v>43960.958333333336</v>
      </c>
      <c r="C3120" s="6">
        <v>34372.16796875</v>
      </c>
      <c r="D3120" s="6">
        <v>12400.068359375</v>
      </c>
      <c r="E3120" s="6">
        <v>27591</v>
      </c>
      <c r="F3120" s="15">
        <f>D3120/C3120*100</f>
        <v>36.075898298439363</v>
      </c>
      <c r="G3120" s="22">
        <f>TRUNC(D3120/E3120*100,3)</f>
        <v>44.942</v>
      </c>
      <c r="H3120" s="7">
        <f>ROUND(D3120-D3119,3)</f>
        <v>2039.0060000000001</v>
      </c>
      <c r="I3120">
        <f>ROUND(H3120/D3119*100,3)</f>
        <v>19.68</v>
      </c>
    </row>
    <row r="3121" spans="1:9" x14ac:dyDescent="0.25">
      <c r="A3121" s="14">
        <v>43961</v>
      </c>
      <c r="B3121" s="5">
        <f>A3121</f>
        <v>43961</v>
      </c>
      <c r="C3121" s="6">
        <v>32153.109375</v>
      </c>
      <c r="D3121" s="6">
        <v>12560.201171875</v>
      </c>
      <c r="E3121" s="6">
        <v>27591</v>
      </c>
      <c r="F3121" s="15">
        <f>D3121/C3121*100</f>
        <v>39.063721724036213</v>
      </c>
      <c r="G3121" s="22">
        <f>TRUNC(D3121/E3121*100,3)</f>
        <v>45.521999999999998</v>
      </c>
      <c r="H3121" s="7">
        <f>ROUND(D3121-D3120,3)</f>
        <v>160.13300000000001</v>
      </c>
      <c r="I3121">
        <f>ROUND(H3121/D3120*100,3)</f>
        <v>1.2909999999999999</v>
      </c>
    </row>
    <row r="3122" spans="1:9" x14ac:dyDescent="0.25">
      <c r="A3122" s="14">
        <v>43961.041666666664</v>
      </c>
      <c r="B3122" s="5">
        <f>A3122</f>
        <v>43961.041666666664</v>
      </c>
      <c r="C3122" s="6">
        <v>30392.71484375</v>
      </c>
      <c r="D3122" s="6">
        <v>12661.0888671875</v>
      </c>
      <c r="E3122" s="6">
        <v>27591</v>
      </c>
      <c r="F3122" s="15">
        <f>D3122/C3122*100</f>
        <v>41.658301774877948</v>
      </c>
      <c r="G3122" s="22">
        <f>TRUNC(D3122/E3122*100,3)</f>
        <v>45.887999999999998</v>
      </c>
      <c r="H3122" s="7">
        <f>ROUND(D3122-D3121,3)</f>
        <v>100.88800000000001</v>
      </c>
      <c r="I3122">
        <f>ROUND(H3122/D3121*100,3)</f>
        <v>0.80300000000000005</v>
      </c>
    </row>
    <row r="3123" spans="1:9" x14ac:dyDescent="0.25">
      <c r="A3123" s="14">
        <v>43961.083333333336</v>
      </c>
      <c r="B3123" s="5">
        <f>A3123</f>
        <v>43961.083333333336</v>
      </c>
      <c r="C3123" s="6">
        <v>29103.302734375</v>
      </c>
      <c r="D3123" s="6">
        <v>11951.26953125</v>
      </c>
      <c r="E3123" s="6">
        <v>27591</v>
      </c>
      <c r="F3123" s="15">
        <f>D3123/C3123*100</f>
        <v>41.064994032907158</v>
      </c>
      <c r="G3123" s="22">
        <f>TRUNC(D3123/E3123*100,3)</f>
        <v>43.314999999999998</v>
      </c>
      <c r="H3123" s="7">
        <f>ROUND(D3123-D3122,3)</f>
        <v>-709.81899999999996</v>
      </c>
      <c r="I3123">
        <f>ROUND(H3123/D3122*100,3)</f>
        <v>-5.6059999999999999</v>
      </c>
    </row>
    <row r="3124" spans="1:9" x14ac:dyDescent="0.25">
      <c r="A3124" s="14">
        <v>43961.125</v>
      </c>
      <c r="B3124" s="5">
        <f>A3124</f>
        <v>43961.125</v>
      </c>
      <c r="C3124" s="6">
        <v>28154.203125</v>
      </c>
      <c r="D3124" s="6">
        <v>10969.40625</v>
      </c>
      <c r="E3124" s="6">
        <v>27591</v>
      </c>
      <c r="F3124" s="15">
        <f>D3124/C3124*100</f>
        <v>38.961877916763093</v>
      </c>
      <c r="G3124" s="22">
        <f>TRUNC(D3124/E3124*100,3)</f>
        <v>39.756999999999998</v>
      </c>
      <c r="H3124" s="7">
        <f>ROUND(D3124-D3123,3)</f>
        <v>-981.86300000000006</v>
      </c>
      <c r="I3124">
        <f>ROUND(H3124/D3123*100,3)</f>
        <v>-8.2159999999999993</v>
      </c>
    </row>
    <row r="3125" spans="1:9" x14ac:dyDescent="0.25">
      <c r="A3125" s="14">
        <v>43961.166666666664</v>
      </c>
      <c r="B3125" s="5">
        <f>A3125</f>
        <v>43961.166666666664</v>
      </c>
      <c r="C3125" s="6">
        <v>27632.669921875</v>
      </c>
      <c r="D3125" s="6">
        <v>10115.5947265625</v>
      </c>
      <c r="E3125" s="6">
        <v>27591</v>
      </c>
      <c r="F3125" s="15">
        <f>D3125/C3125*100</f>
        <v>36.607373645623134</v>
      </c>
      <c r="G3125" s="22">
        <f>TRUNC(D3125/E3125*100,3)</f>
        <v>36.661999999999999</v>
      </c>
      <c r="H3125" s="7">
        <f>ROUND(D3125-D3124,3)</f>
        <v>-853.81200000000001</v>
      </c>
      <c r="I3125">
        <f>ROUND(H3125/D3124*100,3)</f>
        <v>-7.7839999999999998</v>
      </c>
    </row>
    <row r="3126" spans="1:9" x14ac:dyDescent="0.25">
      <c r="A3126" s="14">
        <v>43961.208333333336</v>
      </c>
      <c r="B3126" s="5">
        <f>A3126</f>
        <v>43961.208333333336</v>
      </c>
      <c r="C3126" s="6">
        <v>27324.828125</v>
      </c>
      <c r="D3126" s="6">
        <v>8684.73828125</v>
      </c>
      <c r="E3126" s="6">
        <v>27591</v>
      </c>
      <c r="F3126" s="15">
        <f>D3126/C3126*100</f>
        <v>31.78332263068901</v>
      </c>
      <c r="G3126" s="22">
        <f>TRUNC(D3126/E3126*100,3)</f>
        <v>31.475999999999999</v>
      </c>
      <c r="H3126" s="7">
        <f>ROUND(D3126-D3125,3)</f>
        <v>-1430.856</v>
      </c>
      <c r="I3126">
        <f>ROUND(H3126/D3125*100,3)</f>
        <v>-14.145</v>
      </c>
    </row>
    <row r="3127" spans="1:9" x14ac:dyDescent="0.25">
      <c r="A3127" s="14">
        <v>43961.25</v>
      </c>
      <c r="B3127" s="5">
        <f>A3127</f>
        <v>43961.25</v>
      </c>
      <c r="C3127" s="6">
        <v>27523.30078125</v>
      </c>
      <c r="D3127" s="6">
        <v>7405.05078125</v>
      </c>
      <c r="E3127" s="6">
        <v>27591</v>
      </c>
      <c r="F3127" s="15">
        <f>D3127/C3127*100</f>
        <v>26.904661036493938</v>
      </c>
      <c r="G3127" s="22">
        <f>TRUNC(D3127/E3127*100,3)</f>
        <v>26.838000000000001</v>
      </c>
      <c r="H3127" s="7">
        <f>ROUND(D3127-D3126,3)</f>
        <v>-1279.6880000000001</v>
      </c>
      <c r="I3127">
        <f>ROUND(H3127/D3126*100,3)</f>
        <v>-14.734999999999999</v>
      </c>
    </row>
    <row r="3128" spans="1:9" x14ac:dyDescent="0.25">
      <c r="A3128" s="14">
        <v>43961.291666666664</v>
      </c>
      <c r="B3128" s="5">
        <f>A3128</f>
        <v>43961.291666666664</v>
      </c>
      <c r="C3128" s="6">
        <v>27290.189453125</v>
      </c>
      <c r="D3128" s="6">
        <v>6929.6533203125</v>
      </c>
      <c r="E3128" s="6">
        <v>27591</v>
      </c>
      <c r="F3128" s="15">
        <f>D3128/C3128*100</f>
        <v>25.392470551423692</v>
      </c>
      <c r="G3128" s="22">
        <f>TRUNC(D3128/E3128*100,3)</f>
        <v>25.114999999999998</v>
      </c>
      <c r="H3128" s="7">
        <f>ROUND(D3128-D3127,3)</f>
        <v>-475.39699999999999</v>
      </c>
      <c r="I3128">
        <f>ROUND(H3128/D3127*100,3)</f>
        <v>-6.42</v>
      </c>
    </row>
    <row r="3129" spans="1:9" x14ac:dyDescent="0.25">
      <c r="A3129" s="14">
        <v>43961.333333333336</v>
      </c>
      <c r="B3129" s="5">
        <f>A3129</f>
        <v>43961.333333333336</v>
      </c>
      <c r="C3129" s="6">
        <v>28220.544921875</v>
      </c>
      <c r="D3129" s="6">
        <v>5810.6953125</v>
      </c>
      <c r="E3129" s="6">
        <v>27591</v>
      </c>
      <c r="F3129" s="15">
        <f>D3129/C3129*100</f>
        <v>20.590301599725212</v>
      </c>
      <c r="G3129" s="22">
        <f>TRUNC(D3129/E3129*100,3)</f>
        <v>21.06</v>
      </c>
      <c r="H3129" s="7">
        <f>ROUND(D3129-D3128,3)</f>
        <v>-1118.9580000000001</v>
      </c>
      <c r="I3129">
        <f>ROUND(H3129/D3128*100,3)</f>
        <v>-16.146999999999998</v>
      </c>
    </row>
    <row r="3130" spans="1:9" x14ac:dyDescent="0.25">
      <c r="A3130" s="14">
        <v>43961.375</v>
      </c>
      <c r="B3130" s="5">
        <f>A3130</f>
        <v>43961.375</v>
      </c>
      <c r="C3130" s="6">
        <v>30399.27734375</v>
      </c>
      <c r="D3130" s="6">
        <v>4633.85498046875</v>
      </c>
      <c r="E3130" s="6">
        <v>27591</v>
      </c>
      <c r="F3130" s="15">
        <f>D3130/C3130*100</f>
        <v>15.243306372286039</v>
      </c>
      <c r="G3130" s="22">
        <f>TRUNC(D3130/E3130*100,3)</f>
        <v>16.794</v>
      </c>
      <c r="H3130" s="7">
        <f>ROUND(D3130-D3129,3)</f>
        <v>-1176.8399999999999</v>
      </c>
      <c r="I3130">
        <f>ROUND(H3130/D3129*100,3)</f>
        <v>-20.253</v>
      </c>
    </row>
    <row r="3131" spans="1:9" x14ac:dyDescent="0.25">
      <c r="A3131" s="14">
        <v>43961.416666666664</v>
      </c>
      <c r="B3131" s="5">
        <f>A3131</f>
        <v>43961.416666666664</v>
      </c>
      <c r="C3131" s="6">
        <v>32271.490234375</v>
      </c>
      <c r="D3131" s="6">
        <v>4470.5625</v>
      </c>
      <c r="E3131" s="6">
        <v>27591</v>
      </c>
      <c r="F3131" s="15">
        <f>D3131/C3131*100</f>
        <v>13.852978178361402</v>
      </c>
      <c r="G3131" s="22">
        <f>TRUNC(D3131/E3131*100,3)</f>
        <v>16.202000000000002</v>
      </c>
      <c r="H3131" s="7">
        <f>ROUND(D3131-D3130,3)</f>
        <v>-163.292</v>
      </c>
      <c r="I3131">
        <f>ROUND(H3131/D3130*100,3)</f>
        <v>-3.524</v>
      </c>
    </row>
    <row r="3132" spans="1:9" x14ac:dyDescent="0.25">
      <c r="A3132" s="14">
        <v>43961.458333333336</v>
      </c>
      <c r="B3132" s="5">
        <f>A3132</f>
        <v>43961.458333333336</v>
      </c>
      <c r="C3132" s="6">
        <v>33974.0234375</v>
      </c>
      <c r="D3132" s="6">
        <v>3426.059326171875</v>
      </c>
      <c r="E3132" s="6">
        <v>27591</v>
      </c>
      <c r="F3132" s="15">
        <f>D3132/C3132*100</f>
        <v>10.084349686973619</v>
      </c>
      <c r="G3132" s="22">
        <f>TRUNC(D3132/E3132*100,3)</f>
        <v>12.417</v>
      </c>
      <c r="H3132" s="7">
        <f>ROUND(D3132-D3131,3)</f>
        <v>-1044.5029999999999</v>
      </c>
      <c r="I3132">
        <f>ROUND(H3132/D3131*100,3)</f>
        <v>-23.364000000000001</v>
      </c>
    </row>
    <row r="3133" spans="1:9" x14ac:dyDescent="0.25">
      <c r="A3133" s="14">
        <v>43961.5</v>
      </c>
      <c r="B3133" s="5">
        <f>A3133</f>
        <v>43961.5</v>
      </c>
      <c r="C3133" s="6">
        <v>35737.515625</v>
      </c>
      <c r="D3133" s="6">
        <v>5144.275390625</v>
      </c>
      <c r="E3133" s="6">
        <v>27591</v>
      </c>
      <c r="F3133" s="15">
        <f>D3133/C3133*100</f>
        <v>14.394608300713404</v>
      </c>
      <c r="G3133" s="22">
        <f>TRUNC(D3133/E3133*100,3)</f>
        <v>18.643999999999998</v>
      </c>
      <c r="H3133" s="7">
        <f>ROUND(D3133-D3132,3)</f>
        <v>1718.2159999999999</v>
      </c>
      <c r="I3133">
        <f>ROUND(H3133/D3132*100,3)</f>
        <v>50.151000000000003</v>
      </c>
    </row>
    <row r="3134" spans="1:9" x14ac:dyDescent="0.25">
      <c r="A3134" s="14">
        <v>43961.541666666664</v>
      </c>
      <c r="B3134" s="5">
        <f>A3134</f>
        <v>43961.541666666664</v>
      </c>
      <c r="C3134" s="6">
        <v>37109.0078125</v>
      </c>
      <c r="D3134" s="6">
        <v>6404.22265625</v>
      </c>
      <c r="E3134" s="6">
        <v>27591</v>
      </c>
      <c r="F3134" s="15">
        <f>D3134/C3134*100</f>
        <v>17.257865498879674</v>
      </c>
      <c r="G3134" s="22">
        <f>TRUNC(D3134/E3134*100,3)</f>
        <v>23.210999999999999</v>
      </c>
      <c r="H3134" s="7">
        <f>ROUND(D3134-D3133,3)</f>
        <v>1259.9469999999999</v>
      </c>
      <c r="I3134">
        <f>ROUND(H3134/D3133*100,3)</f>
        <v>24.492000000000001</v>
      </c>
    </row>
    <row r="3135" spans="1:9" x14ac:dyDescent="0.25">
      <c r="A3135" s="14">
        <v>43961.583333333336</v>
      </c>
      <c r="B3135" s="5">
        <f>A3135</f>
        <v>43961.583333333336</v>
      </c>
      <c r="C3135" s="6">
        <v>38562.19140625</v>
      </c>
      <c r="D3135" s="6">
        <v>6169.16259765625</v>
      </c>
      <c r="E3135" s="6">
        <v>27591</v>
      </c>
      <c r="F3135" s="15">
        <f>D3135/C3135*100</f>
        <v>15.997956476758675</v>
      </c>
      <c r="G3135" s="22">
        <f>TRUNC(D3135/E3135*100,3)</f>
        <v>22.359000000000002</v>
      </c>
      <c r="H3135" s="7">
        <f>ROUND(D3135-D3134,3)</f>
        <v>-235.06</v>
      </c>
      <c r="I3135">
        <f>ROUND(H3135/D3134*100,3)</f>
        <v>-3.67</v>
      </c>
    </row>
    <row r="3136" spans="1:9" x14ac:dyDescent="0.25">
      <c r="A3136" s="14">
        <v>43961.625</v>
      </c>
      <c r="B3136" s="5">
        <f>A3136</f>
        <v>43961.625</v>
      </c>
      <c r="C3136" s="6">
        <v>39923.65625</v>
      </c>
      <c r="D3136" s="6">
        <v>5383.8798828125</v>
      </c>
      <c r="E3136" s="6">
        <v>27591</v>
      </c>
      <c r="F3136" s="15">
        <f>D3136/C3136*100</f>
        <v>13.485437929579657</v>
      </c>
      <c r="G3136" s="22">
        <f>TRUNC(D3136/E3136*100,3)</f>
        <v>19.513000000000002</v>
      </c>
      <c r="H3136" s="7">
        <f>ROUND(D3136-D3135,3)</f>
        <v>-785.28300000000002</v>
      </c>
      <c r="I3136">
        <f>ROUND(H3136/D3135*100,3)</f>
        <v>-12.728999999999999</v>
      </c>
    </row>
    <row r="3137" spans="1:9" x14ac:dyDescent="0.25">
      <c r="A3137" s="14">
        <v>43961.666666666664</v>
      </c>
      <c r="B3137" s="5">
        <f>A3137</f>
        <v>43961.666666666664</v>
      </c>
      <c r="C3137" s="6">
        <v>41201.72265625</v>
      </c>
      <c r="D3137" s="6">
        <v>4612.390625</v>
      </c>
      <c r="E3137" s="6">
        <v>27591</v>
      </c>
      <c r="F3137" s="15">
        <f>D3137/C3137*100</f>
        <v>11.194654804804221</v>
      </c>
      <c r="G3137" s="22">
        <f>TRUNC(D3137/E3137*100,3)</f>
        <v>16.716999999999999</v>
      </c>
      <c r="H3137" s="7">
        <f>ROUND(D3137-D3136,3)</f>
        <v>-771.48900000000003</v>
      </c>
      <c r="I3137">
        <f>ROUND(H3137/D3136*100,3)</f>
        <v>-14.33</v>
      </c>
    </row>
    <row r="3138" spans="1:9" x14ac:dyDescent="0.25">
      <c r="A3138" s="14">
        <v>43961.708333333336</v>
      </c>
      <c r="B3138" s="5">
        <f>A3138</f>
        <v>43961.708333333336</v>
      </c>
      <c r="C3138" s="6">
        <v>42525.94921875</v>
      </c>
      <c r="D3138" s="6">
        <v>5337.94189453125</v>
      </c>
      <c r="E3138" s="6">
        <v>27591</v>
      </c>
      <c r="F3138" s="15">
        <f>D3138/C3138*100</f>
        <v>12.552199286777386</v>
      </c>
      <c r="G3138" s="22">
        <f>TRUNC(D3138/E3138*100,3)</f>
        <v>19.346</v>
      </c>
      <c r="H3138" s="7">
        <f>ROUND(D3138-D3137,3)</f>
        <v>725.55100000000004</v>
      </c>
      <c r="I3138">
        <f>ROUND(H3138/D3137*100,3)</f>
        <v>15.73</v>
      </c>
    </row>
    <row r="3139" spans="1:9" x14ac:dyDescent="0.25">
      <c r="A3139" s="14">
        <v>43961.75</v>
      </c>
      <c r="B3139" s="5">
        <f>A3139</f>
        <v>43961.75</v>
      </c>
      <c r="C3139" s="6">
        <v>42785.109375</v>
      </c>
      <c r="D3139" s="6">
        <v>5919.4423828125</v>
      </c>
      <c r="E3139" s="6">
        <v>27591</v>
      </c>
      <c r="F3139" s="15">
        <f>D3139/C3139*100</f>
        <v>13.835286316391473</v>
      </c>
      <c r="G3139" s="22">
        <f>TRUNC(D3139/E3139*100,3)</f>
        <v>21.454000000000001</v>
      </c>
      <c r="H3139" s="7">
        <f>ROUND(D3139-D3138,3)</f>
        <v>581.5</v>
      </c>
      <c r="I3139">
        <f>ROUND(H3139/D3138*100,3)</f>
        <v>10.894</v>
      </c>
    </row>
    <row r="3140" spans="1:9" x14ac:dyDescent="0.25">
      <c r="A3140" s="14">
        <v>43961.791666666664</v>
      </c>
      <c r="B3140" s="5">
        <f>A3140</f>
        <v>43961.791666666664</v>
      </c>
      <c r="C3140" s="6">
        <v>41747.33203125</v>
      </c>
      <c r="D3140" s="6">
        <v>8298.9169921875</v>
      </c>
      <c r="E3140" s="6">
        <v>27591</v>
      </c>
      <c r="F3140" s="15">
        <f>D3140/C3140*100</f>
        <v>19.878915821435818</v>
      </c>
      <c r="G3140" s="22">
        <f>TRUNC(D3140/E3140*100,3)</f>
        <v>30.077999999999999</v>
      </c>
      <c r="H3140" s="7">
        <f>ROUND(D3140-D3139,3)</f>
        <v>2379.4749999999999</v>
      </c>
      <c r="I3140">
        <f>ROUND(H3140/D3139*100,3)</f>
        <v>40.198</v>
      </c>
    </row>
    <row r="3141" spans="1:9" x14ac:dyDescent="0.25">
      <c r="A3141" s="14">
        <v>43961.833333333336</v>
      </c>
      <c r="B3141" s="5">
        <f>A3141</f>
        <v>43961.833333333336</v>
      </c>
      <c r="C3141" s="6">
        <v>40205.6640625</v>
      </c>
      <c r="D3141" s="6">
        <v>10067.5380859375</v>
      </c>
      <c r="E3141" s="6">
        <v>27591</v>
      </c>
      <c r="F3141" s="15">
        <f>D3141/C3141*100</f>
        <v>25.040099002686382</v>
      </c>
      <c r="G3141" s="22">
        <f>TRUNC(D3141/E3141*100,3)</f>
        <v>36.488</v>
      </c>
      <c r="H3141" s="7">
        <f>ROUND(D3141-D3140,3)</f>
        <v>1768.6210000000001</v>
      </c>
      <c r="I3141">
        <f>ROUND(H3141/D3140*100,3)</f>
        <v>21.311</v>
      </c>
    </row>
    <row r="3142" spans="1:9" x14ac:dyDescent="0.25">
      <c r="A3142" s="14">
        <v>43961.875</v>
      </c>
      <c r="B3142" s="5">
        <f>A3142</f>
        <v>43961.875</v>
      </c>
      <c r="C3142" s="6">
        <v>40272.05859375</v>
      </c>
      <c r="D3142" s="6">
        <v>11681.3701171875</v>
      </c>
      <c r="E3142" s="6">
        <v>27591</v>
      </c>
      <c r="F3142" s="15">
        <f>D3142/C3142*100</f>
        <v>29.006141044402394</v>
      </c>
      <c r="G3142" s="22">
        <f>TRUNC(D3142/E3142*100,3)</f>
        <v>42.337000000000003</v>
      </c>
      <c r="H3142" s="7">
        <f>ROUND(D3142-D3141,3)</f>
        <v>1613.8320000000001</v>
      </c>
      <c r="I3142">
        <f>ROUND(H3142/D3141*100,3)</f>
        <v>16.03</v>
      </c>
    </row>
    <row r="3143" spans="1:9" x14ac:dyDescent="0.25">
      <c r="A3143" s="14">
        <v>43961.916666666664</v>
      </c>
      <c r="B3143" s="5">
        <f>A3143</f>
        <v>43961.916666666664</v>
      </c>
      <c r="C3143" s="6">
        <v>38629.63671875</v>
      </c>
      <c r="D3143" s="6">
        <v>13926.4345703125</v>
      </c>
      <c r="E3143" s="6">
        <v>27591</v>
      </c>
      <c r="F3143" s="15">
        <f>D3143/C3143*100</f>
        <v>36.051166288998274</v>
      </c>
      <c r="G3143" s="22">
        <f>TRUNC(D3143/E3143*100,3)</f>
        <v>50.473999999999997</v>
      </c>
      <c r="H3143" s="7">
        <f>ROUND(D3143-D3142,3)</f>
        <v>2245.0639999999999</v>
      </c>
      <c r="I3143">
        <f>ROUND(H3143/D3142*100,3)</f>
        <v>19.219000000000001</v>
      </c>
    </row>
    <row r="3144" spans="1:9" x14ac:dyDescent="0.25">
      <c r="A3144" s="14">
        <v>43961.958333333336</v>
      </c>
      <c r="B3144" s="5">
        <f>A3144</f>
        <v>43961.958333333336</v>
      </c>
      <c r="C3144" s="6">
        <v>36023.8515625</v>
      </c>
      <c r="D3144" s="6">
        <v>14540.701171875</v>
      </c>
      <c r="E3144" s="6">
        <v>27591</v>
      </c>
      <c r="F3144" s="15">
        <f>D3144/C3144*100</f>
        <v>40.36409362460158</v>
      </c>
      <c r="G3144" s="22">
        <f>TRUNC(D3144/E3144*100,3)</f>
        <v>52.7</v>
      </c>
      <c r="H3144" s="7">
        <f>ROUND(D3144-D3143,3)</f>
        <v>614.26700000000005</v>
      </c>
      <c r="I3144">
        <f>ROUND(H3144/D3143*100,3)</f>
        <v>4.4109999999999996</v>
      </c>
    </row>
    <row r="3145" spans="1:9" x14ac:dyDescent="0.25">
      <c r="A3145" s="14">
        <v>43962</v>
      </c>
      <c r="B3145" s="5">
        <f>A3145</f>
        <v>43962</v>
      </c>
      <c r="C3145" s="6">
        <v>33307.09765625</v>
      </c>
      <c r="D3145" s="6">
        <v>14257.419921875</v>
      </c>
      <c r="E3145" s="6">
        <v>27591</v>
      </c>
      <c r="F3145" s="15">
        <f>D3145/C3145*100</f>
        <v>42.80595105890179</v>
      </c>
      <c r="G3145" s="22">
        <f>TRUNC(D3145/E3145*100,3)</f>
        <v>51.673999999999999</v>
      </c>
      <c r="H3145" s="7">
        <f>ROUND(D3145-D3144,3)</f>
        <v>-283.28100000000001</v>
      </c>
      <c r="I3145">
        <f>ROUND(H3145/D3144*100,3)</f>
        <v>-1.948</v>
      </c>
    </row>
    <row r="3146" spans="1:9" x14ac:dyDescent="0.25">
      <c r="A3146" s="14">
        <v>43962.041666666664</v>
      </c>
      <c r="B3146" s="5">
        <f>A3146</f>
        <v>43962.041666666664</v>
      </c>
      <c r="C3146" s="6">
        <v>31242.48046875</v>
      </c>
      <c r="D3146" s="6">
        <v>13465.9921875</v>
      </c>
      <c r="E3146" s="6">
        <v>27591</v>
      </c>
      <c r="F3146" s="15">
        <f>D3146/C3146*100</f>
        <v>43.101546309580741</v>
      </c>
      <c r="G3146" s="22">
        <f>TRUNC(D3146/E3146*100,3)</f>
        <v>48.805</v>
      </c>
      <c r="H3146" s="7">
        <f>ROUND(D3146-D3145,3)</f>
        <v>-791.428</v>
      </c>
      <c r="I3146">
        <f>ROUND(H3146/D3145*100,3)</f>
        <v>-5.5510000000000002</v>
      </c>
    </row>
    <row r="3147" spans="1:9" x14ac:dyDescent="0.25">
      <c r="A3147" s="14">
        <v>43962.083333333336</v>
      </c>
      <c r="B3147" s="5">
        <f>A3147</f>
        <v>43962.083333333336</v>
      </c>
      <c r="C3147" s="6">
        <v>29831.7109375</v>
      </c>
      <c r="D3147" s="6">
        <v>12310.36328125</v>
      </c>
      <c r="E3147" s="6">
        <v>27591</v>
      </c>
      <c r="F3147" s="15">
        <f>D3147/C3147*100</f>
        <v>41.266031663558515</v>
      </c>
      <c r="G3147" s="22">
        <f>TRUNC(D3147/E3147*100,3)</f>
        <v>44.616999999999997</v>
      </c>
      <c r="H3147" s="7">
        <f>ROUND(D3147-D3146,3)</f>
        <v>-1155.6289999999999</v>
      </c>
      <c r="I3147">
        <f>ROUND(H3147/D3146*100,3)</f>
        <v>-8.5820000000000007</v>
      </c>
    </row>
    <row r="3148" spans="1:9" x14ac:dyDescent="0.25">
      <c r="A3148" s="14">
        <v>43962.125</v>
      </c>
      <c r="B3148" s="5">
        <f>A3148</f>
        <v>43962.125</v>
      </c>
      <c r="C3148" s="6">
        <v>29207.61328125</v>
      </c>
      <c r="D3148" s="6">
        <v>11817.5625</v>
      </c>
      <c r="E3148" s="6">
        <v>27591</v>
      </c>
      <c r="F3148" s="15">
        <f>D3148/C3148*100</f>
        <v>40.460555219643204</v>
      </c>
      <c r="G3148" s="22">
        <f>TRUNC(D3148/E3148*100,3)</f>
        <v>42.831000000000003</v>
      </c>
      <c r="H3148" s="7">
        <f>ROUND(D3148-D3147,3)</f>
        <v>-492.80099999999999</v>
      </c>
      <c r="I3148">
        <f>ROUND(H3148/D3147*100,3)</f>
        <v>-4.0030000000000001</v>
      </c>
    </row>
    <row r="3149" spans="1:9" x14ac:dyDescent="0.25">
      <c r="A3149" s="14">
        <v>43962.166666666664</v>
      </c>
      <c r="B3149" s="5">
        <f>A3149</f>
        <v>43962.166666666664</v>
      </c>
      <c r="C3149" s="6">
        <v>28878.837890625</v>
      </c>
      <c r="D3149" s="6">
        <v>11874.4580078125</v>
      </c>
      <c r="E3149" s="6">
        <v>27591</v>
      </c>
      <c r="F3149" s="15">
        <f>D3149/C3149*100</f>
        <v>41.11819891363195</v>
      </c>
      <c r="G3149" s="22">
        <f>TRUNC(D3149/E3149*100,3)</f>
        <v>43.036999999999999</v>
      </c>
      <c r="H3149" s="7">
        <f>ROUND(D3149-D3148,3)</f>
        <v>56.896000000000001</v>
      </c>
      <c r="I3149">
        <f>ROUND(H3149/D3148*100,3)</f>
        <v>0.48099999999999998</v>
      </c>
    </row>
    <row r="3150" spans="1:9" x14ac:dyDescent="0.25">
      <c r="A3150" s="14">
        <v>43962.208333333336</v>
      </c>
      <c r="B3150" s="5">
        <f>A3150</f>
        <v>43962.208333333336</v>
      </c>
      <c r="C3150" s="6">
        <v>29204.783203125</v>
      </c>
      <c r="D3150" s="6">
        <v>11672.0390625</v>
      </c>
      <c r="E3150" s="6">
        <v>27591</v>
      </c>
      <c r="F3150" s="15">
        <f>D3150/C3150*100</f>
        <v>39.966189720768263</v>
      </c>
      <c r="G3150" s="22">
        <f>TRUNC(D3150/E3150*100,3)</f>
        <v>42.302999999999997</v>
      </c>
      <c r="H3150" s="7">
        <f>ROUND(D3150-D3149,3)</f>
        <v>-202.41900000000001</v>
      </c>
      <c r="I3150">
        <f>ROUND(H3150/D3149*100,3)</f>
        <v>-1.7050000000000001</v>
      </c>
    </row>
    <row r="3151" spans="1:9" x14ac:dyDescent="0.25">
      <c r="A3151" s="14">
        <v>43962.25</v>
      </c>
      <c r="B3151" s="5">
        <f>A3151</f>
        <v>43962.25</v>
      </c>
      <c r="C3151" s="6">
        <v>30466.41015625</v>
      </c>
      <c r="D3151" s="6">
        <v>10911.7392578125</v>
      </c>
      <c r="E3151" s="6">
        <v>27591</v>
      </c>
      <c r="F3151" s="15">
        <f>D3151/C3151*100</f>
        <v>35.815638277862618</v>
      </c>
      <c r="G3151" s="22">
        <f>TRUNC(D3151/E3151*100,3)</f>
        <v>39.548000000000002</v>
      </c>
      <c r="H3151" s="7">
        <f>ROUND(D3151-D3150,3)</f>
        <v>-760.3</v>
      </c>
      <c r="I3151">
        <f>ROUND(H3151/D3150*100,3)</f>
        <v>-6.5140000000000002</v>
      </c>
    </row>
    <row r="3152" spans="1:9" x14ac:dyDescent="0.25">
      <c r="A3152" s="14">
        <v>43962.291666666664</v>
      </c>
      <c r="B3152" s="5">
        <f>A3152</f>
        <v>43962.291666666664</v>
      </c>
      <c r="C3152" s="6">
        <v>31501.87890625</v>
      </c>
      <c r="D3152" s="6">
        <v>11798.1240234375</v>
      </c>
      <c r="E3152" s="6">
        <v>27591</v>
      </c>
      <c r="F3152" s="15">
        <f>D3152/C3152*100</f>
        <v>37.452128041469749</v>
      </c>
      <c r="G3152" s="22">
        <f>TRUNC(D3152/E3152*100,3)</f>
        <v>42.76</v>
      </c>
      <c r="H3152" s="7">
        <f>ROUND(D3152-D3151,3)</f>
        <v>886.38499999999999</v>
      </c>
      <c r="I3152">
        <f>ROUND(H3152/D3151*100,3)</f>
        <v>8.1229999999999993</v>
      </c>
    </row>
    <row r="3153" spans="1:9" x14ac:dyDescent="0.25">
      <c r="A3153" s="14">
        <v>43962.333333333336</v>
      </c>
      <c r="B3153" s="5">
        <f>A3153</f>
        <v>43962.333333333336</v>
      </c>
      <c r="C3153" s="6">
        <v>33327.6171875</v>
      </c>
      <c r="D3153" s="6">
        <v>10602.982421875</v>
      </c>
      <c r="E3153" s="6">
        <v>27591</v>
      </c>
      <c r="F3153" s="15">
        <f>D3153/C3153*100</f>
        <v>31.814402938628927</v>
      </c>
      <c r="G3153" s="22">
        <f>TRUNC(D3153/E3153*100,3)</f>
        <v>38.429000000000002</v>
      </c>
      <c r="H3153" s="7">
        <f>ROUND(D3153-D3152,3)</f>
        <v>-1195.1420000000001</v>
      </c>
      <c r="I3153">
        <f>ROUND(H3153/D3152*100,3)</f>
        <v>-10.130000000000001</v>
      </c>
    </row>
    <row r="3154" spans="1:9" x14ac:dyDescent="0.25">
      <c r="A3154" s="14">
        <v>43962.375</v>
      </c>
      <c r="B3154" s="5">
        <f>A3154</f>
        <v>43962.375</v>
      </c>
      <c r="C3154" s="6">
        <v>35284.109375</v>
      </c>
      <c r="D3154" s="6">
        <v>10379.1689453125</v>
      </c>
      <c r="E3154" s="6">
        <v>27591</v>
      </c>
      <c r="F3154" s="15">
        <f>D3154/C3154*100</f>
        <v>29.415986769008533</v>
      </c>
      <c r="G3154" s="22">
        <f>TRUNC(D3154/E3154*100,3)</f>
        <v>37.616999999999997</v>
      </c>
      <c r="H3154" s="7">
        <f>ROUND(D3154-D3153,3)</f>
        <v>-223.81299999999999</v>
      </c>
      <c r="I3154">
        <f>ROUND(H3154/D3153*100,3)</f>
        <v>-2.1110000000000002</v>
      </c>
    </row>
    <row r="3155" spans="1:9" x14ac:dyDescent="0.25">
      <c r="A3155" s="14">
        <v>43962.416666666664</v>
      </c>
      <c r="B3155" s="5">
        <f>A3155</f>
        <v>43962.416666666664</v>
      </c>
      <c r="C3155" s="6">
        <v>37530.4921875</v>
      </c>
      <c r="D3155" s="6">
        <v>12245.703125</v>
      </c>
      <c r="E3155" s="6">
        <v>27591</v>
      </c>
      <c r="F3155" s="15">
        <f>D3155/C3155*100</f>
        <v>32.628677140233684</v>
      </c>
      <c r="G3155" s="22">
        <f>TRUNC(D3155/E3155*100,3)</f>
        <v>44.381999999999998</v>
      </c>
      <c r="H3155" s="7">
        <f>ROUND(D3155-D3154,3)</f>
        <v>1866.5340000000001</v>
      </c>
      <c r="I3155">
        <f>ROUND(H3155/D3154*100,3)</f>
        <v>17.983000000000001</v>
      </c>
    </row>
    <row r="3156" spans="1:9" x14ac:dyDescent="0.25">
      <c r="A3156" s="14">
        <v>43962.458333333336</v>
      </c>
      <c r="B3156" s="5">
        <f>A3156</f>
        <v>43962.458333333336</v>
      </c>
      <c r="C3156" s="6">
        <v>39561.1796875</v>
      </c>
      <c r="D3156" s="6">
        <v>12324.19140625</v>
      </c>
      <c r="E3156" s="6">
        <v>27591</v>
      </c>
      <c r="F3156" s="15">
        <f>D3156/C3156*100</f>
        <v>31.152234345893454</v>
      </c>
      <c r="G3156" s="22">
        <f>TRUNC(D3156/E3156*100,3)</f>
        <v>44.667000000000002</v>
      </c>
      <c r="H3156" s="7">
        <f>ROUND(D3156-D3155,3)</f>
        <v>78.488</v>
      </c>
      <c r="I3156">
        <f>ROUND(H3156/D3155*100,3)</f>
        <v>0.64100000000000001</v>
      </c>
    </row>
    <row r="3157" spans="1:9" x14ac:dyDescent="0.25">
      <c r="A3157" s="14">
        <v>43962.5</v>
      </c>
      <c r="B3157" s="5">
        <f>A3157</f>
        <v>43962.5</v>
      </c>
      <c r="C3157" s="6">
        <v>41388.0078125</v>
      </c>
      <c r="D3157" s="6">
        <v>13117.9521484375</v>
      </c>
      <c r="E3157" s="6">
        <v>27591</v>
      </c>
      <c r="F3157" s="15">
        <f>D3157/C3157*100</f>
        <v>31.695055746258021</v>
      </c>
      <c r="G3157" s="22">
        <f>TRUNC(D3157/E3157*100,3)</f>
        <v>47.543999999999997</v>
      </c>
      <c r="H3157" s="7">
        <f>ROUND(D3157-D3156,3)</f>
        <v>793.76099999999997</v>
      </c>
      <c r="I3157">
        <f>ROUND(H3157/D3156*100,3)</f>
        <v>6.4409999999999998</v>
      </c>
    </row>
    <row r="3158" spans="1:9" x14ac:dyDescent="0.25">
      <c r="A3158" s="14">
        <v>43962.541666666664</v>
      </c>
      <c r="B3158" s="5">
        <f>A3158</f>
        <v>43962.541666666664</v>
      </c>
      <c r="C3158" s="6">
        <v>43619.72265625</v>
      </c>
      <c r="D3158" s="6">
        <v>13475.2880859375</v>
      </c>
      <c r="E3158" s="6">
        <v>27591</v>
      </c>
      <c r="F3158" s="15">
        <f>D3158/C3158*100</f>
        <v>30.892649621206864</v>
      </c>
      <c r="G3158" s="22">
        <f>TRUNC(D3158/E3158*100,3)</f>
        <v>48.838999999999999</v>
      </c>
      <c r="H3158" s="7">
        <f>ROUND(D3158-D3157,3)</f>
        <v>357.33600000000001</v>
      </c>
      <c r="I3158">
        <f>ROUND(H3158/D3157*100,3)</f>
        <v>2.7240000000000002</v>
      </c>
    </row>
    <row r="3159" spans="1:9" x14ac:dyDescent="0.25">
      <c r="A3159" s="14">
        <v>43962.583333333336</v>
      </c>
      <c r="B3159" s="5">
        <f>A3159</f>
        <v>43962.583333333336</v>
      </c>
      <c r="C3159" s="6">
        <v>45350.49609375</v>
      </c>
      <c r="D3159" s="6">
        <v>13736.4287109375</v>
      </c>
      <c r="E3159" s="6">
        <v>27591</v>
      </c>
      <c r="F3159" s="15">
        <f>D3159/C3159*100</f>
        <v>30.289478383083431</v>
      </c>
      <c r="G3159" s="22">
        <f>TRUNC(D3159/E3159*100,3)</f>
        <v>49.784999999999997</v>
      </c>
      <c r="H3159" s="7">
        <f>ROUND(D3159-D3158,3)</f>
        <v>261.14100000000002</v>
      </c>
      <c r="I3159">
        <f>ROUND(H3159/D3158*100,3)</f>
        <v>1.9379999999999999</v>
      </c>
    </row>
    <row r="3160" spans="1:9" x14ac:dyDescent="0.25">
      <c r="A3160" s="14">
        <v>43962.625</v>
      </c>
      <c r="B3160" s="5">
        <f>A3160</f>
        <v>43962.625</v>
      </c>
      <c r="C3160" s="6">
        <v>46778.68359375</v>
      </c>
      <c r="D3160" s="6">
        <v>13885.86328125</v>
      </c>
      <c r="E3160" s="6">
        <v>27591</v>
      </c>
      <c r="F3160" s="15">
        <f>D3160/C3160*100</f>
        <v>29.684168545318496</v>
      </c>
      <c r="G3160" s="22">
        <f>TRUNC(D3160/E3160*100,3)</f>
        <v>50.326999999999998</v>
      </c>
      <c r="H3160" s="7">
        <f>ROUND(D3160-D3159,3)</f>
        <v>149.435</v>
      </c>
      <c r="I3160">
        <f>ROUND(H3160/D3159*100,3)</f>
        <v>1.0880000000000001</v>
      </c>
    </row>
    <row r="3161" spans="1:9" x14ac:dyDescent="0.25">
      <c r="A3161" s="14">
        <v>43962.666666666664</v>
      </c>
      <c r="B3161" s="5">
        <f>A3161</f>
        <v>43962.666666666664</v>
      </c>
      <c r="C3161" s="6">
        <v>47961.09765625</v>
      </c>
      <c r="D3161" s="6">
        <v>15275.5224609375</v>
      </c>
      <c r="E3161" s="6">
        <v>27591</v>
      </c>
      <c r="F3161" s="15">
        <f>D3161/C3161*100</f>
        <v>31.849818305705284</v>
      </c>
      <c r="G3161" s="22">
        <f>TRUNC(D3161/E3161*100,3)</f>
        <v>55.363999999999997</v>
      </c>
      <c r="H3161" s="7">
        <f>ROUND(D3161-D3160,3)</f>
        <v>1389.6590000000001</v>
      </c>
      <c r="I3161">
        <f>ROUND(H3161/D3160*100,3)</f>
        <v>10.007999999999999</v>
      </c>
    </row>
    <row r="3162" spans="1:9" x14ac:dyDescent="0.25">
      <c r="A3162" s="14">
        <v>43962.708333333336</v>
      </c>
      <c r="B3162" s="5">
        <f>A3162</f>
        <v>43962.708333333336</v>
      </c>
      <c r="C3162" s="6">
        <v>48175.61328125</v>
      </c>
      <c r="D3162" s="6">
        <v>16043.8369140625</v>
      </c>
      <c r="E3162" s="6">
        <v>27591</v>
      </c>
      <c r="F3162" s="15">
        <f>D3162/C3162*100</f>
        <v>33.302818213020608</v>
      </c>
      <c r="G3162" s="22">
        <f>TRUNC(D3162/E3162*100,3)</f>
        <v>58.148000000000003</v>
      </c>
      <c r="H3162" s="7">
        <f>ROUND(D3162-D3161,3)</f>
        <v>768.31399999999996</v>
      </c>
      <c r="I3162">
        <f>ROUND(H3162/D3161*100,3)</f>
        <v>5.03</v>
      </c>
    </row>
    <row r="3163" spans="1:9" x14ac:dyDescent="0.25">
      <c r="A3163" s="14">
        <v>43962.75</v>
      </c>
      <c r="B3163" s="5">
        <f>A3163</f>
        <v>43962.75</v>
      </c>
      <c r="C3163" s="6">
        <v>47827.8515625</v>
      </c>
      <c r="D3163" s="6">
        <v>17213.765625</v>
      </c>
      <c r="E3163" s="6">
        <v>27591</v>
      </c>
      <c r="F3163" s="15">
        <f>D3163/C3163*100</f>
        <v>35.991091095751123</v>
      </c>
      <c r="G3163" s="22">
        <f>TRUNC(D3163/E3163*100,3)</f>
        <v>62.389000000000003</v>
      </c>
      <c r="H3163" s="7">
        <f>ROUND(D3163-D3162,3)</f>
        <v>1169.9290000000001</v>
      </c>
      <c r="I3163">
        <f>ROUND(H3163/D3162*100,3)</f>
        <v>7.2919999999999998</v>
      </c>
    </row>
    <row r="3164" spans="1:9" x14ac:dyDescent="0.25">
      <c r="A3164" s="14">
        <v>43962.791666666664</v>
      </c>
      <c r="B3164" s="5">
        <f>A3164</f>
        <v>43962.791666666664</v>
      </c>
      <c r="C3164" s="6">
        <v>46037.28515625</v>
      </c>
      <c r="D3164" s="6">
        <v>17417.453125</v>
      </c>
      <c r="E3164" s="6">
        <v>27591</v>
      </c>
      <c r="F3164" s="15">
        <f>D3164/C3164*100</f>
        <v>37.83336281860533</v>
      </c>
      <c r="G3164" s="22">
        <f>TRUNC(D3164/E3164*100,3)</f>
        <v>63.127000000000002</v>
      </c>
      <c r="H3164" s="7">
        <f>ROUND(D3164-D3163,3)</f>
        <v>203.68799999999999</v>
      </c>
      <c r="I3164">
        <f>ROUND(H3164/D3163*100,3)</f>
        <v>1.1830000000000001</v>
      </c>
    </row>
    <row r="3165" spans="1:9" x14ac:dyDescent="0.25">
      <c r="A3165" s="14">
        <v>43962.833333333336</v>
      </c>
      <c r="B3165" s="5">
        <f>A3165</f>
        <v>43962.833333333336</v>
      </c>
      <c r="C3165" s="6">
        <v>44397.61328125</v>
      </c>
      <c r="D3165" s="6">
        <v>17089.8359375</v>
      </c>
      <c r="E3165" s="6">
        <v>27591</v>
      </c>
      <c r="F3165" s="15">
        <f>D3165/C3165*100</f>
        <v>38.49269065262429</v>
      </c>
      <c r="G3165" s="22">
        <f>TRUNC(D3165/E3165*100,3)</f>
        <v>61.939</v>
      </c>
      <c r="H3165" s="7">
        <f>ROUND(D3165-D3164,3)</f>
        <v>-327.61700000000002</v>
      </c>
      <c r="I3165">
        <f>ROUND(H3165/D3164*100,3)</f>
        <v>-1.881</v>
      </c>
    </row>
    <row r="3166" spans="1:9" x14ac:dyDescent="0.25">
      <c r="A3166" s="14">
        <v>43962.875</v>
      </c>
      <c r="B3166" s="5">
        <f>A3166</f>
        <v>43962.875</v>
      </c>
      <c r="C3166" s="6">
        <v>44391.87890625</v>
      </c>
      <c r="D3166" s="6">
        <v>17923.99609375</v>
      </c>
      <c r="E3166" s="6">
        <v>27591</v>
      </c>
      <c r="F3166" s="15">
        <f>D3166/C3166*100</f>
        <v>40.376745781820141</v>
      </c>
      <c r="G3166" s="22">
        <f>TRUNC(D3166/E3166*100,3)</f>
        <v>64.962999999999994</v>
      </c>
      <c r="H3166" s="7">
        <f>ROUND(D3166-D3165,3)</f>
        <v>834.16</v>
      </c>
      <c r="I3166">
        <f>ROUND(H3166/D3165*100,3)</f>
        <v>4.8810000000000002</v>
      </c>
    </row>
    <row r="3167" spans="1:9" x14ac:dyDescent="0.25">
      <c r="A3167" s="14">
        <v>43962.916666666664</v>
      </c>
      <c r="B3167" s="5">
        <f>A3167</f>
        <v>43962.916666666664</v>
      </c>
      <c r="C3167" s="6">
        <v>42230.30078125</v>
      </c>
      <c r="D3167" s="6">
        <v>18050.755859375</v>
      </c>
      <c r="E3167" s="6">
        <v>27591</v>
      </c>
      <c r="F3167" s="15">
        <f>D3167/C3167*100</f>
        <v>42.743611874508424</v>
      </c>
      <c r="G3167" s="22">
        <f>TRUNC(D3167/E3167*100,3)</f>
        <v>65.421999999999997</v>
      </c>
      <c r="H3167" s="7">
        <f>ROUND(D3167-D3166,3)</f>
        <v>126.76</v>
      </c>
      <c r="I3167">
        <f>ROUND(H3167/D3166*100,3)</f>
        <v>0.70699999999999996</v>
      </c>
    </row>
    <row r="3168" spans="1:9" x14ac:dyDescent="0.25">
      <c r="A3168" s="14">
        <v>43962.958333333336</v>
      </c>
      <c r="B3168" s="5">
        <f>A3168</f>
        <v>43962.958333333336</v>
      </c>
      <c r="C3168" s="6">
        <v>39061.10546875</v>
      </c>
      <c r="D3168" s="6">
        <v>16000.1767578125</v>
      </c>
      <c r="E3168" s="6">
        <v>27591</v>
      </c>
      <c r="F3168" s="15">
        <f>D3168/C3168*100</f>
        <v>40.961914840359803</v>
      </c>
      <c r="G3168" s="22">
        <f>TRUNC(D3168/E3168*100,3)</f>
        <v>57.99</v>
      </c>
      <c r="H3168" s="7">
        <f>ROUND(D3168-D3167,3)</f>
        <v>-2050.5790000000002</v>
      </c>
      <c r="I3168">
        <f>ROUND(H3168/D3167*100,3)</f>
        <v>-11.36</v>
      </c>
    </row>
    <row r="3169" spans="1:9" x14ac:dyDescent="0.25">
      <c r="A3169" s="14">
        <v>43963</v>
      </c>
      <c r="B3169" s="5">
        <f>A3169</f>
        <v>43963</v>
      </c>
      <c r="C3169" s="6">
        <v>36177.48828125</v>
      </c>
      <c r="D3169" s="6">
        <v>15199.828125</v>
      </c>
      <c r="E3169" s="6">
        <v>27753</v>
      </c>
      <c r="F3169" s="15">
        <f>D3169/C3169*100</f>
        <v>42.014603133401437</v>
      </c>
      <c r="G3169" s="22">
        <f>TRUNC(D3169/E3169*100,3)</f>
        <v>54.768000000000001</v>
      </c>
      <c r="H3169" s="7">
        <f>ROUND(D3169-D3168,3)</f>
        <v>-800.34900000000005</v>
      </c>
      <c r="I3169">
        <f>ROUND(H3169/D3168*100,3)</f>
        <v>-5.0019999999999998</v>
      </c>
    </row>
    <row r="3170" spans="1:9" x14ac:dyDescent="0.25">
      <c r="A3170" s="14">
        <v>43963.041666666664</v>
      </c>
      <c r="B3170" s="5">
        <f>A3170</f>
        <v>43963.041666666664</v>
      </c>
      <c r="C3170" s="6">
        <v>34001.9140625</v>
      </c>
      <c r="D3170" s="6">
        <v>13677.3642578125</v>
      </c>
      <c r="E3170" s="6">
        <v>27753</v>
      </c>
      <c r="F3170" s="15">
        <f>D3170/C3170*100</f>
        <v>40.225277414299974</v>
      </c>
      <c r="G3170" s="22">
        <f>TRUNC(D3170/E3170*100,3)</f>
        <v>49.281999999999996</v>
      </c>
      <c r="H3170" s="7">
        <f>ROUND(D3170-D3169,3)</f>
        <v>-1522.4639999999999</v>
      </c>
      <c r="I3170">
        <f>ROUND(H3170/D3169*100,3)</f>
        <v>-10.016</v>
      </c>
    </row>
    <row r="3171" spans="1:9" x14ac:dyDescent="0.25">
      <c r="A3171" s="14">
        <v>43963.083333333336</v>
      </c>
      <c r="B3171" s="5">
        <f>A3171</f>
        <v>43963.083333333336</v>
      </c>
      <c r="C3171" s="6">
        <v>32563.16015625</v>
      </c>
      <c r="D3171" s="6">
        <v>9996.8564453125</v>
      </c>
      <c r="E3171" s="6">
        <v>27753</v>
      </c>
      <c r="F3171" s="15">
        <f>D3171/C3171*100</f>
        <v>30.699896439239655</v>
      </c>
      <c r="G3171" s="22">
        <f>TRUNC(D3171/E3171*100,3)</f>
        <v>36.020000000000003</v>
      </c>
      <c r="H3171" s="7">
        <f>ROUND(D3171-D3170,3)</f>
        <v>-3680.5079999999998</v>
      </c>
      <c r="I3171">
        <f>ROUND(H3171/D3170*100,3)</f>
        <v>-26.908999999999999</v>
      </c>
    </row>
    <row r="3172" spans="1:9" x14ac:dyDescent="0.25">
      <c r="A3172" s="14">
        <v>43963.125</v>
      </c>
      <c r="B3172" s="5">
        <f>A3172</f>
        <v>43963.125</v>
      </c>
      <c r="C3172" s="6">
        <v>31861.84765625</v>
      </c>
      <c r="D3172" s="6">
        <v>10595.2900390625</v>
      </c>
      <c r="E3172" s="6">
        <v>27753</v>
      </c>
      <c r="F3172" s="15">
        <f>D3172/C3172*100</f>
        <v>33.25384689981761</v>
      </c>
      <c r="G3172" s="22">
        <f>TRUNC(D3172/E3172*100,3)</f>
        <v>38.177</v>
      </c>
      <c r="H3172" s="7">
        <f>ROUND(D3172-D3171,3)</f>
        <v>598.43399999999997</v>
      </c>
      <c r="I3172">
        <f>ROUND(H3172/D3171*100,3)</f>
        <v>5.9859999999999998</v>
      </c>
    </row>
    <row r="3173" spans="1:9" x14ac:dyDescent="0.25">
      <c r="A3173" s="14">
        <v>43963.166666666664</v>
      </c>
      <c r="B3173" s="5">
        <f>A3173</f>
        <v>43963.166666666664</v>
      </c>
      <c r="C3173" s="6">
        <v>31488.5390625</v>
      </c>
      <c r="D3173" s="6">
        <v>7886.90966796875</v>
      </c>
      <c r="E3173" s="6">
        <v>27753</v>
      </c>
      <c r="F3173" s="15">
        <f>D3173/C3173*100</f>
        <v>25.046921523778614</v>
      </c>
      <c r="G3173" s="22">
        <f>TRUNC(D3173/E3173*100,3)</f>
        <v>28.417999999999999</v>
      </c>
      <c r="H3173" s="7">
        <f>ROUND(D3173-D3172,3)</f>
        <v>-2708.38</v>
      </c>
      <c r="I3173">
        <f>ROUND(H3173/D3172*100,3)</f>
        <v>-25.562000000000001</v>
      </c>
    </row>
    <row r="3174" spans="1:9" x14ac:dyDescent="0.25">
      <c r="A3174" s="14">
        <v>43963.208333333336</v>
      </c>
      <c r="B3174" s="5">
        <f>A3174</f>
        <v>43963.208333333336</v>
      </c>
      <c r="C3174" s="6">
        <v>31740.509765625</v>
      </c>
      <c r="D3174" s="6">
        <v>6396.9189453125</v>
      </c>
      <c r="E3174" s="6">
        <v>27753</v>
      </c>
      <c r="F3174" s="15">
        <f>D3174/C3174*100</f>
        <v>20.153800277777421</v>
      </c>
      <c r="G3174" s="22">
        <f>TRUNC(D3174/E3174*100,3)</f>
        <v>23.048999999999999</v>
      </c>
      <c r="H3174" s="7">
        <f>ROUND(D3174-D3173,3)</f>
        <v>-1489.991</v>
      </c>
      <c r="I3174">
        <f>ROUND(H3174/D3173*100,3)</f>
        <v>-18.891999999999999</v>
      </c>
    </row>
    <row r="3175" spans="1:9" x14ac:dyDescent="0.25">
      <c r="A3175" s="14">
        <v>43963.25</v>
      </c>
      <c r="B3175" s="5">
        <f>A3175</f>
        <v>43963.25</v>
      </c>
      <c r="C3175" s="6">
        <v>33068.796875</v>
      </c>
      <c r="D3175" s="6">
        <v>5744.26806640625</v>
      </c>
      <c r="E3175" s="6">
        <v>27753</v>
      </c>
      <c r="F3175" s="15">
        <f>D3175/C3175*100</f>
        <v>17.370659380562209</v>
      </c>
      <c r="G3175" s="22">
        <f>TRUNC(D3175/E3175*100,3)</f>
        <v>20.696999999999999</v>
      </c>
      <c r="H3175" s="7">
        <f>ROUND(D3175-D3174,3)</f>
        <v>-652.65099999999995</v>
      </c>
      <c r="I3175">
        <f>ROUND(H3175/D3174*100,3)</f>
        <v>-10.202999999999999</v>
      </c>
    </row>
    <row r="3176" spans="1:9" x14ac:dyDescent="0.25">
      <c r="A3176" s="14">
        <v>43963.291666666664</v>
      </c>
      <c r="B3176" s="5">
        <f>A3176</f>
        <v>43963.291666666664</v>
      </c>
      <c r="C3176" s="6">
        <v>34417.71484375</v>
      </c>
      <c r="D3176" s="6">
        <v>6426.7265625</v>
      </c>
      <c r="E3176" s="6">
        <v>27753</v>
      </c>
      <c r="F3176" s="15">
        <f>D3176/C3176*100</f>
        <v>18.67272883070866</v>
      </c>
      <c r="G3176" s="22">
        <f>TRUNC(D3176/E3176*100,3)</f>
        <v>23.155999999999999</v>
      </c>
      <c r="H3176" s="7">
        <f>ROUND(D3176-D3175,3)</f>
        <v>682.45799999999997</v>
      </c>
      <c r="I3176">
        <f>ROUND(H3176/D3175*100,3)</f>
        <v>11.881</v>
      </c>
    </row>
    <row r="3177" spans="1:9" x14ac:dyDescent="0.25">
      <c r="A3177" s="14">
        <v>43963.333333333336</v>
      </c>
      <c r="B3177" s="5">
        <f>A3177</f>
        <v>43963.333333333336</v>
      </c>
      <c r="C3177" s="6">
        <v>35914.38671875</v>
      </c>
      <c r="D3177" s="6">
        <v>5541.548828125</v>
      </c>
      <c r="E3177" s="6">
        <v>27753</v>
      </c>
      <c r="F3177" s="15">
        <f>D3177/C3177*100</f>
        <v>15.429885721066473</v>
      </c>
      <c r="G3177" s="22">
        <f>TRUNC(D3177/E3177*100,3)</f>
        <v>19.966999999999999</v>
      </c>
      <c r="H3177" s="7">
        <f>ROUND(D3177-D3176,3)</f>
        <v>-885.178</v>
      </c>
      <c r="I3177">
        <f>ROUND(H3177/D3176*100,3)</f>
        <v>-13.773</v>
      </c>
    </row>
    <row r="3178" spans="1:9" x14ac:dyDescent="0.25">
      <c r="A3178" s="14">
        <v>43963.375</v>
      </c>
      <c r="B3178" s="5">
        <f>A3178</f>
        <v>43963.375</v>
      </c>
      <c r="C3178" s="6">
        <v>37825.29296875</v>
      </c>
      <c r="D3178" s="6">
        <v>5334.92431640625</v>
      </c>
      <c r="E3178" s="6">
        <v>27753</v>
      </c>
      <c r="F3178" s="15">
        <f>D3178/C3178*100</f>
        <v>14.104118957687353</v>
      </c>
      <c r="G3178" s="22">
        <f>TRUNC(D3178/E3178*100,3)</f>
        <v>19.222000000000001</v>
      </c>
      <c r="H3178" s="7">
        <f>ROUND(D3178-D3177,3)</f>
        <v>-206.625</v>
      </c>
      <c r="I3178">
        <f>ROUND(H3178/D3177*100,3)</f>
        <v>-3.7290000000000001</v>
      </c>
    </row>
    <row r="3179" spans="1:9" x14ac:dyDescent="0.25">
      <c r="A3179" s="14">
        <v>43963.416666666664</v>
      </c>
      <c r="B3179" s="5">
        <f>A3179</f>
        <v>43963.416666666664</v>
      </c>
      <c r="C3179" s="6">
        <v>39753.68359375</v>
      </c>
      <c r="D3179" s="6">
        <v>5846.7607421875</v>
      </c>
      <c r="E3179" s="6">
        <v>27753</v>
      </c>
      <c r="F3179" s="15">
        <f>D3179/C3179*100</f>
        <v>14.707469128990896</v>
      </c>
      <c r="G3179" s="22">
        <f>TRUNC(D3179/E3179*100,3)</f>
        <v>21.067</v>
      </c>
      <c r="H3179" s="7">
        <f>ROUND(D3179-D3178,3)</f>
        <v>511.83600000000001</v>
      </c>
      <c r="I3179">
        <f>ROUND(H3179/D3178*100,3)</f>
        <v>9.5939999999999994</v>
      </c>
    </row>
    <row r="3180" spans="1:9" x14ac:dyDescent="0.25">
      <c r="A3180" s="14">
        <v>43963.458333333336</v>
      </c>
      <c r="B3180" s="5">
        <f>A3180</f>
        <v>43963.458333333336</v>
      </c>
      <c r="C3180" s="6">
        <v>41547.0859375</v>
      </c>
      <c r="D3180" s="6">
        <v>5571.3408203125</v>
      </c>
      <c r="E3180" s="6">
        <v>27753</v>
      </c>
      <c r="F3180" s="15">
        <f>D3180/C3180*100</f>
        <v>13.409702978190971</v>
      </c>
      <c r="G3180" s="22">
        <f>TRUNC(D3180/E3180*100,3)</f>
        <v>20.074000000000002</v>
      </c>
      <c r="H3180" s="7">
        <f>ROUND(D3180-D3179,3)</f>
        <v>-275.42</v>
      </c>
      <c r="I3180">
        <f>ROUND(H3180/D3179*100,3)</f>
        <v>-4.7110000000000003</v>
      </c>
    </row>
    <row r="3181" spans="1:9" x14ac:dyDescent="0.25">
      <c r="A3181" s="14">
        <v>43963.5</v>
      </c>
      <c r="B3181" s="5">
        <f>A3181</f>
        <v>43963.5</v>
      </c>
      <c r="C3181" s="6">
        <v>42875.84375</v>
      </c>
      <c r="D3181" s="6">
        <v>5027.23388671875</v>
      </c>
      <c r="E3181" s="6">
        <v>27753</v>
      </c>
      <c r="F3181" s="15">
        <f>D3181/C3181*100</f>
        <v>11.725096107802543</v>
      </c>
      <c r="G3181" s="22">
        <f>TRUNC(D3181/E3181*100,3)</f>
        <v>18.114000000000001</v>
      </c>
      <c r="H3181" s="7">
        <f>ROUND(D3181-D3180,3)</f>
        <v>-544.10699999999997</v>
      </c>
      <c r="I3181">
        <f>ROUND(H3181/D3180*100,3)</f>
        <v>-9.766</v>
      </c>
    </row>
    <row r="3182" spans="1:9" x14ac:dyDescent="0.25">
      <c r="A3182" s="14">
        <v>43963.541666666664</v>
      </c>
      <c r="B3182" s="5">
        <f>A3182</f>
        <v>43963.541666666664</v>
      </c>
      <c r="C3182" s="6">
        <v>43849.97265625</v>
      </c>
      <c r="D3182" s="6">
        <v>5062.34521484375</v>
      </c>
      <c r="E3182" s="6">
        <v>27753</v>
      </c>
      <c r="F3182" s="15">
        <f>D3182/C3182*100</f>
        <v>11.544694119945378</v>
      </c>
      <c r="G3182" s="22">
        <f>TRUNC(D3182/E3182*100,3)</f>
        <v>18.239999999999998</v>
      </c>
      <c r="H3182" s="7">
        <f>ROUND(D3182-D3181,3)</f>
        <v>35.110999999999997</v>
      </c>
      <c r="I3182">
        <f>ROUND(H3182/D3181*100,3)</f>
        <v>0.69799999999999995</v>
      </c>
    </row>
    <row r="3183" spans="1:9" x14ac:dyDescent="0.25">
      <c r="A3183" s="14">
        <v>43963.583333333336</v>
      </c>
      <c r="B3183" s="5">
        <f>A3183</f>
        <v>43963.583333333336</v>
      </c>
      <c r="C3183" s="6">
        <v>44853.00390625</v>
      </c>
      <c r="D3183" s="6">
        <v>5712.47412109375</v>
      </c>
      <c r="E3183" s="6">
        <v>27753</v>
      </c>
      <c r="F3183" s="15">
        <f>D3183/C3183*100</f>
        <v>12.735990064419633</v>
      </c>
      <c r="G3183" s="22">
        <f>TRUNC(D3183/E3183*100,3)</f>
        <v>20.582999999999998</v>
      </c>
      <c r="H3183" s="7">
        <f>ROUND(D3183-D3182,3)</f>
        <v>650.12900000000002</v>
      </c>
      <c r="I3183">
        <f>ROUND(H3183/D3182*100,3)</f>
        <v>12.842000000000001</v>
      </c>
    </row>
    <row r="3184" spans="1:9" x14ac:dyDescent="0.25">
      <c r="A3184" s="14">
        <v>43963.625</v>
      </c>
      <c r="B3184" s="5">
        <f>A3184</f>
        <v>43963.625</v>
      </c>
      <c r="C3184" s="6">
        <v>45493.03515625</v>
      </c>
      <c r="D3184" s="6">
        <v>6022.43994140625</v>
      </c>
      <c r="E3184" s="6">
        <v>27753</v>
      </c>
      <c r="F3184" s="15">
        <f>D3184/C3184*100</f>
        <v>13.238158150410559</v>
      </c>
      <c r="G3184" s="22">
        <f>TRUNC(D3184/E3184*100,3)</f>
        <v>21.7</v>
      </c>
      <c r="H3184" s="7">
        <f>ROUND(D3184-D3183,3)</f>
        <v>309.96600000000001</v>
      </c>
      <c r="I3184">
        <f>ROUND(H3184/D3183*100,3)</f>
        <v>5.4260000000000002</v>
      </c>
    </row>
    <row r="3185" spans="1:9" x14ac:dyDescent="0.25">
      <c r="A3185" s="14">
        <v>43963.666666666664</v>
      </c>
      <c r="B3185" s="5">
        <f>A3185</f>
        <v>43963.666666666664</v>
      </c>
      <c r="C3185" s="6">
        <v>45895.5703125</v>
      </c>
      <c r="D3185" s="6">
        <v>5976.392578125</v>
      </c>
      <c r="E3185" s="6">
        <v>27753</v>
      </c>
      <c r="F3185" s="15">
        <f>D3185/C3185*100</f>
        <v>13.021719824880975</v>
      </c>
      <c r="G3185" s="22">
        <f>TRUNC(D3185/E3185*100,3)</f>
        <v>21.533999999999999</v>
      </c>
      <c r="H3185" s="7">
        <f>ROUND(D3185-D3184,3)</f>
        <v>-46.046999999999997</v>
      </c>
      <c r="I3185">
        <f>ROUND(H3185/D3184*100,3)</f>
        <v>-0.76500000000000001</v>
      </c>
    </row>
    <row r="3186" spans="1:9" x14ac:dyDescent="0.25">
      <c r="A3186" s="14">
        <v>43963.708333333336</v>
      </c>
      <c r="B3186" s="5">
        <f>A3186</f>
        <v>43963.708333333336</v>
      </c>
      <c r="C3186" s="6">
        <v>45958.48046875</v>
      </c>
      <c r="D3186" s="6">
        <v>6817.2802734375</v>
      </c>
      <c r="E3186" s="6">
        <v>27753</v>
      </c>
      <c r="F3186" s="15">
        <f>D3186/C3186*100</f>
        <v>14.833563259501123</v>
      </c>
      <c r="G3186" s="22">
        <f>TRUNC(D3186/E3186*100,3)</f>
        <v>24.564</v>
      </c>
      <c r="H3186" s="7">
        <f>ROUND(D3186-D3185,3)</f>
        <v>840.88800000000003</v>
      </c>
      <c r="I3186">
        <f>ROUND(H3186/D3185*100,3)</f>
        <v>14.07</v>
      </c>
    </row>
    <row r="3187" spans="1:9" x14ac:dyDescent="0.25">
      <c r="A3187" s="14">
        <v>43963.75</v>
      </c>
      <c r="B3187" s="5">
        <f>A3187</f>
        <v>43963.75</v>
      </c>
      <c r="C3187" s="6">
        <v>45407.8359375</v>
      </c>
      <c r="D3187" s="6">
        <v>7985.2978515625</v>
      </c>
      <c r="E3187" s="6">
        <v>27753</v>
      </c>
      <c r="F3187" s="15">
        <f>D3187/C3187*100</f>
        <v>17.585726530886824</v>
      </c>
      <c r="G3187" s="22">
        <f>TRUNC(D3187/E3187*100,3)</f>
        <v>28.771999999999998</v>
      </c>
      <c r="H3187" s="7">
        <f>ROUND(D3187-D3186,3)</f>
        <v>1168.018</v>
      </c>
      <c r="I3187">
        <f>ROUND(H3187/D3186*100,3)</f>
        <v>17.132999999999999</v>
      </c>
    </row>
    <row r="3188" spans="1:9" x14ac:dyDescent="0.25">
      <c r="A3188" s="14">
        <v>43963.791666666664</v>
      </c>
      <c r="B3188" s="5">
        <f>A3188</f>
        <v>43963.791666666664</v>
      </c>
      <c r="C3188" s="6">
        <v>44280.02734375</v>
      </c>
      <c r="D3188" s="6">
        <v>9928.9873046875</v>
      </c>
      <c r="E3188" s="6">
        <v>27753</v>
      </c>
      <c r="F3188" s="15">
        <f>D3188/C3188*100</f>
        <v>22.423173381551557</v>
      </c>
      <c r="G3188" s="22">
        <f>TRUNC(D3188/E3188*100,3)</f>
        <v>35.776000000000003</v>
      </c>
      <c r="H3188" s="7">
        <f>ROUND(D3188-D3187,3)</f>
        <v>1943.6890000000001</v>
      </c>
      <c r="I3188">
        <f>ROUND(H3188/D3187*100,3)</f>
        <v>24.341000000000001</v>
      </c>
    </row>
    <row r="3189" spans="1:9" x14ac:dyDescent="0.25">
      <c r="A3189" s="14">
        <v>43963.833333333336</v>
      </c>
      <c r="B3189" s="5">
        <f>A3189</f>
        <v>43963.833333333336</v>
      </c>
      <c r="C3189" s="6">
        <v>43013.3046875</v>
      </c>
      <c r="D3189" s="6">
        <v>11274.37109375</v>
      </c>
      <c r="E3189" s="6">
        <v>27753</v>
      </c>
      <c r="F3189" s="15">
        <f>D3189/C3189*100</f>
        <v>26.211357568688321</v>
      </c>
      <c r="G3189" s="22">
        <f>TRUNC(D3189/E3189*100,3)</f>
        <v>40.622999999999998</v>
      </c>
      <c r="H3189" s="7">
        <f>ROUND(D3189-D3188,3)</f>
        <v>1345.384</v>
      </c>
      <c r="I3189">
        <f>ROUND(H3189/D3188*100,3)</f>
        <v>13.55</v>
      </c>
    </row>
    <row r="3190" spans="1:9" x14ac:dyDescent="0.25">
      <c r="A3190" s="14">
        <v>43963.875</v>
      </c>
      <c r="B3190" s="5">
        <f>A3190</f>
        <v>43963.875</v>
      </c>
      <c r="C3190" s="6">
        <v>42927.03125</v>
      </c>
      <c r="D3190" s="6">
        <v>12726.4716796875</v>
      </c>
      <c r="E3190" s="6">
        <v>27753</v>
      </c>
      <c r="F3190" s="15">
        <f>D3190/C3190*100</f>
        <v>29.646754758256201</v>
      </c>
      <c r="G3190" s="22">
        <f>TRUNC(D3190/E3190*100,3)</f>
        <v>45.856000000000002</v>
      </c>
      <c r="H3190" s="7">
        <f>ROUND(D3190-D3189,3)</f>
        <v>1452.1010000000001</v>
      </c>
      <c r="I3190">
        <f>ROUND(H3190/D3189*100,3)</f>
        <v>12.88</v>
      </c>
    </row>
    <row r="3191" spans="1:9" x14ac:dyDescent="0.25">
      <c r="A3191" s="14">
        <v>43963.916666666664</v>
      </c>
      <c r="B3191" s="5">
        <f>A3191</f>
        <v>43963.916666666664</v>
      </c>
      <c r="C3191" s="6">
        <v>41147.47265625</v>
      </c>
      <c r="D3191" s="6">
        <v>13729.8447265625</v>
      </c>
      <c r="E3191" s="6">
        <v>27753</v>
      </c>
      <c r="F3191" s="15">
        <f>D3191/C3191*100</f>
        <v>33.36740713400058</v>
      </c>
      <c r="G3191" s="22">
        <f>TRUNC(D3191/E3191*100,3)</f>
        <v>49.470999999999997</v>
      </c>
      <c r="H3191" s="7">
        <f>ROUND(D3191-D3190,3)</f>
        <v>1003.373</v>
      </c>
      <c r="I3191">
        <f>ROUND(H3191/D3190*100,3)</f>
        <v>7.8840000000000003</v>
      </c>
    </row>
    <row r="3192" spans="1:9" x14ac:dyDescent="0.25">
      <c r="A3192" s="14">
        <v>43963.958333333336</v>
      </c>
      <c r="B3192" s="5">
        <f>A3192</f>
        <v>43963.958333333336</v>
      </c>
      <c r="C3192" s="6">
        <v>38627.74609375</v>
      </c>
      <c r="D3192" s="6">
        <v>13880.7919921875</v>
      </c>
      <c r="E3192" s="6">
        <v>27753</v>
      </c>
      <c r="F3192" s="15">
        <f>D3192/C3192*100</f>
        <v>35.934770717656299</v>
      </c>
      <c r="G3192" s="22">
        <f>TRUNC(D3192/E3192*100,3)</f>
        <v>50.015000000000001</v>
      </c>
      <c r="H3192" s="7">
        <f>ROUND(D3192-D3191,3)</f>
        <v>150.947</v>
      </c>
      <c r="I3192">
        <f>ROUND(H3192/D3191*100,3)</f>
        <v>1.099</v>
      </c>
    </row>
    <row r="3193" spans="1:9" x14ac:dyDescent="0.25">
      <c r="A3193" s="14">
        <v>43964</v>
      </c>
      <c r="B3193" s="5">
        <f>A3193</f>
        <v>43964</v>
      </c>
      <c r="C3193" s="6">
        <v>36079.3515625</v>
      </c>
      <c r="D3193" s="6">
        <v>14282.619140625</v>
      </c>
      <c r="E3193" s="6">
        <v>27753</v>
      </c>
      <c r="F3193" s="15">
        <f>D3193/C3193*100</f>
        <v>39.586684688285821</v>
      </c>
      <c r="G3193" s="22">
        <f>TRUNC(D3193/E3193*100,3)</f>
        <v>51.463000000000001</v>
      </c>
      <c r="H3193" s="7">
        <f>ROUND(D3193-D3192,3)</f>
        <v>401.827</v>
      </c>
      <c r="I3193">
        <f>ROUND(H3193/D3192*100,3)</f>
        <v>2.895</v>
      </c>
    </row>
    <row r="3194" spans="1:9" x14ac:dyDescent="0.25">
      <c r="A3194" s="14">
        <v>43964.041666666664</v>
      </c>
      <c r="B3194" s="5">
        <f>A3194</f>
        <v>43964.041666666664</v>
      </c>
      <c r="C3194" s="6">
        <v>34181.765625</v>
      </c>
      <c r="D3194" s="6">
        <v>14386.3447265625</v>
      </c>
      <c r="E3194" s="6">
        <v>27753</v>
      </c>
      <c r="F3194" s="15">
        <f>D3194/C3194*100</f>
        <v>42.087775348973068</v>
      </c>
      <c r="G3194" s="22">
        <f>TRUNC(D3194/E3194*100,3)</f>
        <v>51.837000000000003</v>
      </c>
      <c r="H3194" s="7">
        <f>ROUND(D3194-D3193,3)</f>
        <v>103.726</v>
      </c>
      <c r="I3194">
        <f>ROUND(H3194/D3193*100,3)</f>
        <v>0.72599999999999998</v>
      </c>
    </row>
    <row r="3195" spans="1:9" x14ac:dyDescent="0.25">
      <c r="A3195" s="14">
        <v>43964.083333333336</v>
      </c>
      <c r="B3195" s="5">
        <f>A3195</f>
        <v>43964.083333333336</v>
      </c>
      <c r="C3195" s="6">
        <v>32774.5625</v>
      </c>
      <c r="D3195" s="6">
        <v>15035.59375</v>
      </c>
      <c r="E3195" s="6">
        <v>27753</v>
      </c>
      <c r="F3195" s="15">
        <f>D3195/C3195*100</f>
        <v>45.8758030713606</v>
      </c>
      <c r="G3195" s="22">
        <f>TRUNC(D3195/E3195*100,3)</f>
        <v>54.176000000000002</v>
      </c>
      <c r="H3195" s="7">
        <f>ROUND(D3195-D3194,3)</f>
        <v>649.24900000000002</v>
      </c>
      <c r="I3195">
        <f>ROUND(H3195/D3194*100,3)</f>
        <v>4.5129999999999999</v>
      </c>
    </row>
    <row r="3196" spans="1:9" x14ac:dyDescent="0.25">
      <c r="A3196" s="14">
        <v>43964.125</v>
      </c>
      <c r="B3196" s="5">
        <f>A3196</f>
        <v>43964.125</v>
      </c>
      <c r="C3196" s="6">
        <v>31853.552734375</v>
      </c>
      <c r="D3196" s="6">
        <v>14543.3642578125</v>
      </c>
      <c r="E3196" s="6">
        <v>27753</v>
      </c>
      <c r="F3196" s="15">
        <f>D3196/C3196*100</f>
        <v>45.656961341451627</v>
      </c>
      <c r="G3196" s="22">
        <f>TRUNC(D3196/E3196*100,3)</f>
        <v>52.402000000000001</v>
      </c>
      <c r="H3196" s="7">
        <f>ROUND(D3196-D3195,3)</f>
        <v>-492.22899999999998</v>
      </c>
      <c r="I3196">
        <f>ROUND(H3196/D3195*100,3)</f>
        <v>-3.274</v>
      </c>
    </row>
    <row r="3197" spans="1:9" x14ac:dyDescent="0.25">
      <c r="A3197" s="14">
        <v>43964.166666666664</v>
      </c>
      <c r="B3197" s="5">
        <f>A3197</f>
        <v>43964.166666666664</v>
      </c>
      <c r="C3197" s="6">
        <v>31466.955078125</v>
      </c>
      <c r="D3197" s="6">
        <v>13812.359375</v>
      </c>
      <c r="E3197" s="6">
        <v>27753</v>
      </c>
      <c r="F3197" s="15">
        <f>D3197/C3197*100</f>
        <v>43.89480755512308</v>
      </c>
      <c r="G3197" s="22">
        <f>TRUNC(D3197/E3197*100,3)</f>
        <v>49.768000000000001</v>
      </c>
      <c r="H3197" s="7">
        <f>ROUND(D3197-D3196,3)</f>
        <v>-731.005</v>
      </c>
      <c r="I3197">
        <f>ROUND(H3197/D3196*100,3)</f>
        <v>-5.0259999999999998</v>
      </c>
    </row>
    <row r="3198" spans="1:9" x14ac:dyDescent="0.25">
      <c r="A3198" s="14">
        <v>43964.208333333336</v>
      </c>
      <c r="B3198" s="5">
        <f>A3198</f>
        <v>43964.208333333336</v>
      </c>
      <c r="C3198" s="6">
        <v>31712.263671875</v>
      </c>
      <c r="D3198" s="6">
        <v>13952.9951171875</v>
      </c>
      <c r="E3198" s="6">
        <v>27753</v>
      </c>
      <c r="F3198" s="15">
        <f>D3198/C3198*100</f>
        <v>43.998735825226326</v>
      </c>
      <c r="G3198" s="22">
        <f>TRUNC(D3198/E3198*100,3)</f>
        <v>50.274999999999999</v>
      </c>
      <c r="H3198" s="7">
        <f>ROUND(D3198-D3197,3)</f>
        <v>140.636</v>
      </c>
      <c r="I3198">
        <f>ROUND(H3198/D3197*100,3)</f>
        <v>1.018</v>
      </c>
    </row>
    <row r="3199" spans="1:9" x14ac:dyDescent="0.25">
      <c r="A3199" s="14">
        <v>43964.25</v>
      </c>
      <c r="B3199" s="5">
        <f>A3199</f>
        <v>43964.25</v>
      </c>
      <c r="C3199" s="6">
        <v>33001.953125</v>
      </c>
      <c r="D3199" s="6">
        <v>13869.1298828125</v>
      </c>
      <c r="E3199" s="6">
        <v>27753</v>
      </c>
      <c r="F3199" s="15">
        <f>D3199/C3199*100</f>
        <v>42.025179025862577</v>
      </c>
      <c r="G3199" s="22">
        <f>TRUNC(D3199/E3199*100,3)</f>
        <v>49.972999999999999</v>
      </c>
      <c r="H3199" s="7">
        <f>ROUND(D3199-D3198,3)</f>
        <v>-83.864999999999995</v>
      </c>
      <c r="I3199">
        <f>ROUND(H3199/D3198*100,3)</f>
        <v>-0.60099999999999998</v>
      </c>
    </row>
    <row r="3200" spans="1:9" x14ac:dyDescent="0.25">
      <c r="A3200" s="14">
        <v>43964.291666666664</v>
      </c>
      <c r="B3200" s="5">
        <f>A3200</f>
        <v>43964.291666666664</v>
      </c>
      <c r="C3200" s="6">
        <v>34493.55859375</v>
      </c>
      <c r="D3200" s="6">
        <v>13669.8330078125</v>
      </c>
      <c r="E3200" s="6">
        <v>27753</v>
      </c>
      <c r="F3200" s="15">
        <f>D3200/C3200*100</f>
        <v>39.630103605168131</v>
      </c>
      <c r="G3200" s="22">
        <f>TRUNC(D3200/E3200*100,3)</f>
        <v>49.255000000000003</v>
      </c>
      <c r="H3200" s="7">
        <f>ROUND(D3200-D3199,3)</f>
        <v>-199.297</v>
      </c>
      <c r="I3200">
        <f>ROUND(H3200/D3199*100,3)</f>
        <v>-1.4370000000000001</v>
      </c>
    </row>
    <row r="3201" spans="1:9" x14ac:dyDescent="0.25">
      <c r="A3201" s="14">
        <v>43964.333333333336</v>
      </c>
      <c r="B3201" s="5">
        <f>A3201</f>
        <v>43964.333333333336</v>
      </c>
      <c r="C3201" s="6">
        <v>36166.25</v>
      </c>
      <c r="D3201" s="6">
        <v>13411.5185546875</v>
      </c>
      <c r="E3201" s="6">
        <v>27753</v>
      </c>
      <c r="F3201" s="15">
        <f>D3201/C3201*100</f>
        <v>37.082967005668266</v>
      </c>
      <c r="G3201" s="22">
        <f>TRUNC(D3201/E3201*100,3)</f>
        <v>48.323999999999998</v>
      </c>
      <c r="H3201" s="7">
        <f>ROUND(D3201-D3200,3)</f>
        <v>-258.31400000000002</v>
      </c>
      <c r="I3201">
        <f>ROUND(H3201/D3200*100,3)</f>
        <v>-1.89</v>
      </c>
    </row>
    <row r="3202" spans="1:9" x14ac:dyDescent="0.25">
      <c r="A3202" s="14">
        <v>43964.375</v>
      </c>
      <c r="B3202" s="5">
        <f>A3202</f>
        <v>43964.375</v>
      </c>
      <c r="C3202" s="6">
        <v>38336.48046875</v>
      </c>
      <c r="D3202" s="6">
        <v>15109.625</v>
      </c>
      <c r="E3202" s="6">
        <v>27753</v>
      </c>
      <c r="F3202" s="15">
        <f>D3202/C3202*100</f>
        <v>39.413177253756039</v>
      </c>
      <c r="G3202" s="22">
        <f>TRUNC(D3202/E3202*100,3)</f>
        <v>54.442999999999998</v>
      </c>
      <c r="H3202" s="7">
        <f>ROUND(D3202-D3201,3)</f>
        <v>1698.106</v>
      </c>
      <c r="I3202">
        <f>ROUND(H3202/D3201*100,3)</f>
        <v>12.662000000000001</v>
      </c>
    </row>
    <row r="3203" spans="1:9" x14ac:dyDescent="0.25">
      <c r="A3203" s="14">
        <v>43964.416666666664</v>
      </c>
      <c r="B3203" s="5">
        <f>A3203</f>
        <v>43964.416666666664</v>
      </c>
      <c r="C3203" s="6">
        <v>40608.375</v>
      </c>
      <c r="D3203" s="6">
        <v>15932.8291015625</v>
      </c>
      <c r="E3203" s="6">
        <v>27753</v>
      </c>
      <c r="F3203" s="15">
        <f>D3203/C3203*100</f>
        <v>39.235327938048492</v>
      </c>
      <c r="G3203" s="22">
        <f>TRUNC(D3203/E3203*100,3)</f>
        <v>57.408999999999999</v>
      </c>
      <c r="H3203" s="7">
        <f>ROUND(D3203-D3202,3)</f>
        <v>823.20399999999995</v>
      </c>
      <c r="I3203">
        <f>ROUND(H3203/D3202*100,3)</f>
        <v>5.4480000000000004</v>
      </c>
    </row>
    <row r="3204" spans="1:9" x14ac:dyDescent="0.25">
      <c r="A3204" s="14">
        <v>43964.458333333336</v>
      </c>
      <c r="B3204" s="5">
        <f>A3204</f>
        <v>43964.458333333336</v>
      </c>
      <c r="C3204" s="6">
        <v>38693.47265625</v>
      </c>
      <c r="D3204" s="6">
        <v>11745.0830078125</v>
      </c>
      <c r="E3204" s="6">
        <v>27753</v>
      </c>
      <c r="F3204" s="15">
        <f>D3204/C3204*100</f>
        <v>30.35417139256268</v>
      </c>
      <c r="G3204" s="22">
        <f>TRUNC(D3204/E3204*100,3)</f>
        <v>42.32</v>
      </c>
      <c r="H3204" s="7">
        <f>ROUND(D3204-D3203,3)</f>
        <v>-4187.7460000000001</v>
      </c>
      <c r="I3204">
        <f>ROUND(H3204/D3203*100,3)</f>
        <v>-26.283999999999999</v>
      </c>
    </row>
    <row r="3205" spans="1:9" x14ac:dyDescent="0.25">
      <c r="A3205" s="14">
        <v>43964.5</v>
      </c>
      <c r="B3205" s="5">
        <f>A3205</f>
        <v>43964.5</v>
      </c>
      <c r="C3205" s="6">
        <v>44723.296875</v>
      </c>
      <c r="D3205" s="6">
        <v>14242.4658203125</v>
      </c>
      <c r="E3205" s="6">
        <v>27753</v>
      </c>
      <c r="F3205" s="15">
        <f>D3205/C3205*100</f>
        <v>31.845742186940463</v>
      </c>
      <c r="G3205" s="22">
        <f>TRUNC(D3205/E3205*100,3)</f>
        <v>51.317999999999998</v>
      </c>
      <c r="H3205" s="7">
        <f>ROUND(D3205-D3204,3)</f>
        <v>2497.3829999999998</v>
      </c>
      <c r="I3205">
        <f>ROUND(H3205/D3204*100,3)</f>
        <v>21.263000000000002</v>
      </c>
    </row>
    <row r="3206" spans="1:9" x14ac:dyDescent="0.25">
      <c r="A3206" s="14">
        <v>43964.541666666664</v>
      </c>
      <c r="B3206" s="5">
        <f>A3206</f>
        <v>43964.541666666664</v>
      </c>
      <c r="C3206" s="6">
        <v>46408.4140625</v>
      </c>
      <c r="D3206" s="6">
        <v>13489.7490234375</v>
      </c>
      <c r="E3206" s="6">
        <v>27753</v>
      </c>
      <c r="F3206" s="15">
        <f>D3206/C3206*100</f>
        <v>29.067463941496328</v>
      </c>
      <c r="G3206" s="22">
        <f>TRUNC(D3206/E3206*100,3)</f>
        <v>48.606000000000002</v>
      </c>
      <c r="H3206" s="7">
        <f>ROUND(D3206-D3205,3)</f>
        <v>-752.71699999999998</v>
      </c>
      <c r="I3206">
        <f>ROUND(H3206/D3205*100,3)</f>
        <v>-5.2850000000000001</v>
      </c>
    </row>
    <row r="3207" spans="1:9" x14ac:dyDescent="0.25">
      <c r="A3207" s="14">
        <v>43964.583333333336</v>
      </c>
      <c r="B3207" s="5">
        <f>A3207</f>
        <v>43964.583333333336</v>
      </c>
      <c r="C3207" s="6">
        <v>48379.23828125</v>
      </c>
      <c r="D3207" s="6">
        <v>13548.2255859375</v>
      </c>
      <c r="E3207" s="6">
        <v>27753</v>
      </c>
      <c r="F3207" s="15">
        <f>D3207/C3207*100</f>
        <v>28.004214343300831</v>
      </c>
      <c r="G3207" s="22">
        <f>TRUNC(D3207/E3207*100,3)</f>
        <v>48.817</v>
      </c>
      <c r="H3207" s="7">
        <f>ROUND(D3207-D3206,3)</f>
        <v>58.476999999999997</v>
      </c>
      <c r="I3207">
        <f>ROUND(H3207/D3206*100,3)</f>
        <v>0.433</v>
      </c>
    </row>
    <row r="3208" spans="1:9" x14ac:dyDescent="0.25">
      <c r="A3208" s="14">
        <v>43964.625</v>
      </c>
      <c r="B3208" s="5">
        <f>A3208</f>
        <v>43964.625</v>
      </c>
      <c r="C3208" s="6">
        <v>49900.890625</v>
      </c>
      <c r="D3208" s="6">
        <v>14900.6513671875</v>
      </c>
      <c r="E3208" s="6">
        <v>27753</v>
      </c>
      <c r="F3208" s="15">
        <f>D3208/C3208*100</f>
        <v>29.860491828020351</v>
      </c>
      <c r="G3208" s="22">
        <f>TRUNC(D3208/E3208*100,3)</f>
        <v>53.69</v>
      </c>
      <c r="H3208" s="7">
        <f>ROUND(D3208-D3207,3)</f>
        <v>1352.4259999999999</v>
      </c>
      <c r="I3208">
        <f>ROUND(H3208/D3207*100,3)</f>
        <v>9.9819999999999993</v>
      </c>
    </row>
    <row r="3209" spans="1:9" x14ac:dyDescent="0.25">
      <c r="A3209" s="14">
        <v>43964.666666666664</v>
      </c>
      <c r="B3209" s="5">
        <f>A3209</f>
        <v>43964.666666666664</v>
      </c>
      <c r="C3209" s="6">
        <v>51236.86328125</v>
      </c>
      <c r="D3209" s="6">
        <v>16566.07421875</v>
      </c>
      <c r="E3209" s="6">
        <v>27753</v>
      </c>
      <c r="F3209" s="15">
        <f>D3209/C3209*100</f>
        <v>32.33233488126568</v>
      </c>
      <c r="G3209" s="22">
        <f>TRUNC(D3209/E3209*100,3)</f>
        <v>59.691000000000003</v>
      </c>
      <c r="H3209" s="7">
        <f>ROUND(D3209-D3208,3)</f>
        <v>1665.423</v>
      </c>
      <c r="I3209">
        <f>ROUND(H3209/D3208*100,3)</f>
        <v>11.177</v>
      </c>
    </row>
    <row r="3210" spans="1:9" x14ac:dyDescent="0.25">
      <c r="A3210" s="14">
        <v>43964.708333333336</v>
      </c>
      <c r="B3210" s="5">
        <f>A3210</f>
        <v>43964.708333333336</v>
      </c>
      <c r="C3210" s="6">
        <v>51896.7109375</v>
      </c>
      <c r="D3210" s="6">
        <v>16612.58203125</v>
      </c>
      <c r="E3210" s="6">
        <v>27753</v>
      </c>
      <c r="F3210" s="15">
        <f>D3210/C3210*100</f>
        <v>32.010857202986884</v>
      </c>
      <c r="G3210" s="22">
        <f>TRUNC(D3210/E3210*100,3)</f>
        <v>59.857999999999997</v>
      </c>
      <c r="H3210" s="7">
        <f>ROUND(D3210-D3209,3)</f>
        <v>46.508000000000003</v>
      </c>
      <c r="I3210">
        <f>ROUND(H3210/D3209*100,3)</f>
        <v>0.28100000000000003</v>
      </c>
    </row>
    <row r="3211" spans="1:9" x14ac:dyDescent="0.25">
      <c r="A3211" s="14">
        <v>43964.75</v>
      </c>
      <c r="B3211" s="5">
        <f>A3211</f>
        <v>43964.75</v>
      </c>
      <c r="C3211" s="6">
        <v>51941.54296875</v>
      </c>
      <c r="D3211" s="6">
        <v>17234.21484375</v>
      </c>
      <c r="E3211" s="6">
        <v>27753</v>
      </c>
      <c r="F3211" s="15">
        <f>D3211/C3211*100</f>
        <v>33.180020959559783</v>
      </c>
      <c r="G3211" s="22">
        <f>TRUNC(D3211/E3211*100,3)</f>
        <v>62.097999999999999</v>
      </c>
      <c r="H3211" s="7">
        <f>ROUND(D3211-D3210,3)</f>
        <v>621.63300000000004</v>
      </c>
      <c r="I3211">
        <f>ROUND(H3211/D3210*100,3)</f>
        <v>3.742</v>
      </c>
    </row>
    <row r="3212" spans="1:9" x14ac:dyDescent="0.25">
      <c r="A3212" s="14">
        <v>43964.791666666664</v>
      </c>
      <c r="B3212" s="5">
        <f>A3212</f>
        <v>43964.791666666664</v>
      </c>
      <c r="C3212" s="6">
        <v>50500.1875</v>
      </c>
      <c r="D3212" s="6">
        <v>17873.23828125</v>
      </c>
      <c r="E3212" s="6">
        <v>27753</v>
      </c>
      <c r="F3212" s="15">
        <f>D3212/C3212*100</f>
        <v>35.392419644481514</v>
      </c>
      <c r="G3212" s="22">
        <f>TRUNC(D3212/E3212*100,3)</f>
        <v>64.400999999999996</v>
      </c>
      <c r="H3212" s="7">
        <f>ROUND(D3212-D3211,3)</f>
        <v>639.02300000000002</v>
      </c>
      <c r="I3212">
        <f>ROUND(H3212/D3211*100,3)</f>
        <v>3.7080000000000002</v>
      </c>
    </row>
    <row r="3213" spans="1:9" x14ac:dyDescent="0.25">
      <c r="A3213" s="14">
        <v>43964.833333333336</v>
      </c>
      <c r="B3213" s="5">
        <f>A3213</f>
        <v>43964.833333333336</v>
      </c>
      <c r="C3213" s="6">
        <v>48353.9375</v>
      </c>
      <c r="D3213" s="6">
        <v>17809.03515625</v>
      </c>
      <c r="E3213" s="6">
        <v>27753</v>
      </c>
      <c r="F3213" s="15">
        <f>D3213/C3213*100</f>
        <v>36.830579011791961</v>
      </c>
      <c r="G3213" s="22">
        <f>TRUNC(D3213/E3213*100,3)</f>
        <v>64.168999999999997</v>
      </c>
      <c r="H3213" s="7">
        <f>ROUND(D3213-D3212,3)</f>
        <v>-64.203000000000003</v>
      </c>
      <c r="I3213">
        <f>ROUND(H3213/D3212*100,3)</f>
        <v>-0.35899999999999999</v>
      </c>
    </row>
    <row r="3214" spans="1:9" x14ac:dyDescent="0.25">
      <c r="A3214" s="14">
        <v>43964.875</v>
      </c>
      <c r="B3214" s="5">
        <f>A3214</f>
        <v>43964.875</v>
      </c>
      <c r="C3214" s="6">
        <v>48171.41796875</v>
      </c>
      <c r="D3214" s="6">
        <v>18965.845703125</v>
      </c>
      <c r="E3214" s="6">
        <v>27753</v>
      </c>
      <c r="F3214" s="15">
        <f>D3214/C3214*100</f>
        <v>39.371574478933994</v>
      </c>
      <c r="G3214" s="22">
        <f>TRUNC(D3214/E3214*100,3)</f>
        <v>68.337999999999994</v>
      </c>
      <c r="H3214" s="7">
        <f>ROUND(D3214-D3213,3)</f>
        <v>1156.8109999999999</v>
      </c>
      <c r="I3214">
        <f>ROUND(H3214/D3213*100,3)</f>
        <v>6.4960000000000004</v>
      </c>
    </row>
    <row r="3215" spans="1:9" x14ac:dyDescent="0.25">
      <c r="A3215" s="14">
        <v>43964.916666666664</v>
      </c>
      <c r="B3215" s="5">
        <f>A3215</f>
        <v>43964.916666666664</v>
      </c>
      <c r="C3215" s="6">
        <v>45842.1953125</v>
      </c>
      <c r="D3215" s="6">
        <v>18010.2578125</v>
      </c>
      <c r="E3215" s="6">
        <v>27753</v>
      </c>
      <c r="F3215" s="15">
        <f>D3215/C3215*100</f>
        <v>39.287511624882988</v>
      </c>
      <c r="G3215" s="22">
        <f>TRUNC(D3215/E3215*100,3)</f>
        <v>64.894000000000005</v>
      </c>
      <c r="H3215" s="7">
        <f>ROUND(D3215-D3214,3)</f>
        <v>-955.58799999999997</v>
      </c>
      <c r="I3215">
        <f>ROUND(H3215/D3214*100,3)</f>
        <v>-5.0380000000000003</v>
      </c>
    </row>
    <row r="3216" spans="1:9" x14ac:dyDescent="0.25">
      <c r="A3216" s="14">
        <v>43964.958333333336</v>
      </c>
      <c r="B3216" s="5">
        <f>A3216</f>
        <v>43964.958333333336</v>
      </c>
      <c r="C3216" s="6">
        <v>42573.86328125</v>
      </c>
      <c r="D3216" s="6">
        <v>16228.2099609375</v>
      </c>
      <c r="E3216" s="6">
        <v>27753</v>
      </c>
      <c r="F3216" s="15">
        <f>D3216/C3216*100</f>
        <v>38.117776283846396</v>
      </c>
      <c r="G3216" s="22">
        <f>TRUNC(D3216/E3216*100,3)</f>
        <v>58.472999999999999</v>
      </c>
      <c r="H3216" s="7">
        <f>ROUND(D3216-D3215,3)</f>
        <v>-1782.048</v>
      </c>
      <c r="I3216">
        <f>ROUND(H3216/D3215*100,3)</f>
        <v>-9.8949999999999996</v>
      </c>
    </row>
    <row r="3217" spans="1:9" x14ac:dyDescent="0.25">
      <c r="A3217" s="14">
        <v>43965</v>
      </c>
      <c r="B3217" s="5">
        <f>A3217</f>
        <v>43965</v>
      </c>
      <c r="C3217" s="6">
        <v>39541.59765625</v>
      </c>
      <c r="D3217" s="6">
        <v>14598.5859375</v>
      </c>
      <c r="E3217" s="6">
        <v>27753</v>
      </c>
      <c r="F3217" s="15">
        <f>D3217/C3217*100</f>
        <v>36.919565224478298</v>
      </c>
      <c r="G3217" s="22">
        <f>TRUNC(D3217/E3217*100,3)</f>
        <v>52.600999999999999</v>
      </c>
      <c r="H3217" s="7">
        <f>ROUND(D3217-D3216,3)</f>
        <v>-1629.624</v>
      </c>
      <c r="I3217">
        <f>ROUND(H3217/D3216*100,3)</f>
        <v>-10.042</v>
      </c>
    </row>
    <row r="3218" spans="1:9" x14ac:dyDescent="0.25">
      <c r="A3218" s="14">
        <v>43965.041666666664</v>
      </c>
      <c r="B3218" s="5">
        <f>A3218</f>
        <v>43965.041666666664</v>
      </c>
      <c r="C3218" s="6">
        <v>37222.85546875</v>
      </c>
      <c r="D3218" s="6">
        <v>14281.9658203125</v>
      </c>
      <c r="E3218" s="6">
        <v>27753</v>
      </c>
      <c r="F3218" s="15">
        <f>D3218/C3218*100</f>
        <v>38.368807659860359</v>
      </c>
      <c r="G3218" s="22">
        <f>TRUNC(D3218/E3218*100,3)</f>
        <v>51.46</v>
      </c>
      <c r="H3218" s="7">
        <f>ROUND(D3218-D3217,3)</f>
        <v>-316.62</v>
      </c>
      <c r="I3218">
        <f>ROUND(H3218/D3217*100,3)</f>
        <v>-2.169</v>
      </c>
    </row>
    <row r="3219" spans="1:9" x14ac:dyDescent="0.25">
      <c r="A3219" s="14">
        <v>43965.083333333336</v>
      </c>
      <c r="B3219" s="5">
        <f>A3219</f>
        <v>43965.083333333336</v>
      </c>
      <c r="C3219" s="6">
        <v>35648.671875</v>
      </c>
      <c r="D3219" s="6">
        <v>12745.99609375</v>
      </c>
      <c r="E3219" s="6">
        <v>27753</v>
      </c>
      <c r="F3219" s="15">
        <f>D3219/C3219*100</f>
        <v>35.7544767402362</v>
      </c>
      <c r="G3219" s="22">
        <f>TRUNC(D3219/E3219*100,3)</f>
        <v>45.926000000000002</v>
      </c>
      <c r="H3219" s="7">
        <f>ROUND(D3219-D3218,3)</f>
        <v>-1535.97</v>
      </c>
      <c r="I3219">
        <f>ROUND(H3219/D3218*100,3)</f>
        <v>-10.755000000000001</v>
      </c>
    </row>
    <row r="3220" spans="1:9" x14ac:dyDescent="0.25">
      <c r="A3220" s="14">
        <v>43965.125</v>
      </c>
      <c r="B3220" s="5">
        <f>A3220</f>
        <v>43965.125</v>
      </c>
      <c r="C3220" s="6">
        <v>34489.39453125</v>
      </c>
      <c r="D3220" s="6">
        <v>12579.369140625</v>
      </c>
      <c r="E3220" s="6">
        <v>27753</v>
      </c>
      <c r="F3220" s="15">
        <f>D3220/C3220*100</f>
        <v>36.473151563235298</v>
      </c>
      <c r="G3220" s="22">
        <f>TRUNC(D3220/E3220*100,3)</f>
        <v>45.326000000000001</v>
      </c>
      <c r="H3220" s="7">
        <f>ROUND(D3220-D3219,3)</f>
        <v>-166.62700000000001</v>
      </c>
      <c r="I3220">
        <f>ROUND(H3220/D3219*100,3)</f>
        <v>-1.3069999999999999</v>
      </c>
    </row>
    <row r="3221" spans="1:9" x14ac:dyDescent="0.25">
      <c r="A3221" s="14">
        <v>43965.166666666664</v>
      </c>
      <c r="B3221" s="5">
        <f>A3221</f>
        <v>43965.166666666664</v>
      </c>
      <c r="C3221" s="6">
        <v>33966.50390625</v>
      </c>
      <c r="D3221" s="6">
        <v>12274.7626953125</v>
      </c>
      <c r="E3221" s="6">
        <v>27753</v>
      </c>
      <c r="F3221" s="15">
        <f>D3221/C3221*100</f>
        <v>36.137845476213066</v>
      </c>
      <c r="G3221" s="22">
        <f>TRUNC(D3221/E3221*100,3)</f>
        <v>44.228000000000002</v>
      </c>
      <c r="H3221" s="7">
        <f>ROUND(D3221-D3220,3)</f>
        <v>-304.60599999999999</v>
      </c>
      <c r="I3221">
        <f>ROUND(H3221/D3220*100,3)</f>
        <v>-2.4209999999999998</v>
      </c>
    </row>
    <row r="3222" spans="1:9" x14ac:dyDescent="0.25">
      <c r="A3222" s="14">
        <v>43965.208333333336</v>
      </c>
      <c r="B3222" s="5">
        <f>A3222</f>
        <v>43965.208333333336</v>
      </c>
      <c r="C3222" s="6">
        <v>33930.0078125</v>
      </c>
      <c r="D3222" s="6">
        <v>12724.2548828125</v>
      </c>
      <c r="E3222" s="6">
        <v>27753</v>
      </c>
      <c r="F3222" s="15">
        <f>D3222/C3222*100</f>
        <v>37.501479378159218</v>
      </c>
      <c r="G3222" s="22">
        <f>TRUNC(D3222/E3222*100,3)</f>
        <v>45.847999999999999</v>
      </c>
      <c r="H3222" s="7">
        <f>ROUND(D3222-D3221,3)</f>
        <v>449.49200000000002</v>
      </c>
      <c r="I3222">
        <f>ROUND(H3222/D3221*100,3)</f>
        <v>3.6619999999999999</v>
      </c>
    </row>
    <row r="3223" spans="1:9" x14ac:dyDescent="0.25">
      <c r="A3223" s="14">
        <v>43965.25</v>
      </c>
      <c r="B3223" s="5">
        <f>A3223</f>
        <v>43965.25</v>
      </c>
      <c r="C3223" s="6">
        <v>35032.72265625</v>
      </c>
      <c r="D3223" s="6">
        <v>13850.24609375</v>
      </c>
      <c r="E3223" s="6">
        <v>27753</v>
      </c>
      <c r="F3223" s="15">
        <f>D3223/C3223*100</f>
        <v>39.535168960894481</v>
      </c>
      <c r="G3223" s="22">
        <f>TRUNC(D3223/E3223*100,3)</f>
        <v>49.905000000000001</v>
      </c>
      <c r="H3223" s="7">
        <f>ROUND(D3223-D3222,3)</f>
        <v>1125.991</v>
      </c>
      <c r="I3223">
        <f>ROUND(H3223/D3222*100,3)</f>
        <v>8.8490000000000002</v>
      </c>
    </row>
    <row r="3224" spans="1:9" x14ac:dyDescent="0.25">
      <c r="A3224" s="14">
        <v>43965.291666666664</v>
      </c>
      <c r="B3224" s="5">
        <f>A3224</f>
        <v>43965.291666666664</v>
      </c>
      <c r="C3224" s="6">
        <v>36104.46484375</v>
      </c>
      <c r="D3224" s="6">
        <v>13214.41015625</v>
      </c>
      <c r="E3224" s="6">
        <v>27753</v>
      </c>
      <c r="F3224" s="15">
        <f>D3224/C3224*100</f>
        <v>36.600487539251063</v>
      </c>
      <c r="G3224" s="22">
        <f>TRUNC(D3224/E3224*100,3)</f>
        <v>47.613999999999997</v>
      </c>
      <c r="H3224" s="7">
        <f>ROUND(D3224-D3223,3)</f>
        <v>-635.83600000000001</v>
      </c>
      <c r="I3224">
        <f>ROUND(H3224/D3223*100,3)</f>
        <v>-4.5910000000000002</v>
      </c>
    </row>
    <row r="3225" spans="1:9" x14ac:dyDescent="0.25">
      <c r="A3225" s="14">
        <v>43965.333333333336</v>
      </c>
      <c r="B3225" s="5">
        <f>A3225</f>
        <v>43965.333333333336</v>
      </c>
      <c r="C3225" s="6">
        <v>37902.11328125</v>
      </c>
      <c r="D3225" s="6">
        <v>12986.14453125</v>
      </c>
      <c r="E3225" s="6">
        <v>27753</v>
      </c>
      <c r="F3225" s="15">
        <f>D3225/C3225*100</f>
        <v>34.262323145116518</v>
      </c>
      <c r="G3225" s="22">
        <f>TRUNC(D3225/E3225*100,3)</f>
        <v>46.790999999999997</v>
      </c>
      <c r="H3225" s="7">
        <f>ROUND(D3225-D3224,3)</f>
        <v>-228.26599999999999</v>
      </c>
      <c r="I3225">
        <f>ROUND(H3225/D3224*100,3)</f>
        <v>-1.7270000000000001</v>
      </c>
    </row>
    <row r="3226" spans="1:9" x14ac:dyDescent="0.25">
      <c r="A3226" s="14">
        <v>43965.375</v>
      </c>
      <c r="B3226" s="5">
        <f>A3226</f>
        <v>43965.375</v>
      </c>
      <c r="C3226" s="6">
        <v>40170.49609375</v>
      </c>
      <c r="D3226" s="6">
        <v>13980.248046875</v>
      </c>
      <c r="E3226" s="6">
        <v>27753</v>
      </c>
      <c r="F3226" s="15">
        <f>D3226/C3226*100</f>
        <v>34.802278802452086</v>
      </c>
      <c r="G3226" s="22">
        <f>TRUNC(D3226/E3226*100,3)</f>
        <v>50.372999999999998</v>
      </c>
      <c r="H3226" s="7">
        <f>ROUND(D3226-D3225,3)</f>
        <v>994.10400000000004</v>
      </c>
      <c r="I3226">
        <f>ROUND(H3226/D3225*100,3)</f>
        <v>7.6550000000000002</v>
      </c>
    </row>
    <row r="3227" spans="1:9" x14ac:dyDescent="0.25">
      <c r="A3227" s="14">
        <v>43965.416666666664</v>
      </c>
      <c r="B3227" s="5">
        <f>A3227</f>
        <v>43965.416666666664</v>
      </c>
      <c r="C3227" s="6">
        <v>42856.59765625</v>
      </c>
      <c r="D3227" s="6">
        <v>13920.935546875</v>
      </c>
      <c r="E3227" s="6">
        <v>27753</v>
      </c>
      <c r="F3227" s="15">
        <f>D3227/C3227*100</f>
        <v>32.482596165318405</v>
      </c>
      <c r="G3227" s="22">
        <f>TRUNC(D3227/E3227*100,3)</f>
        <v>50.16</v>
      </c>
      <c r="H3227" s="7">
        <f>ROUND(D3227-D3226,3)</f>
        <v>-59.313000000000002</v>
      </c>
      <c r="I3227">
        <f>ROUND(H3227/D3226*100,3)</f>
        <v>-0.42399999999999999</v>
      </c>
    </row>
    <row r="3228" spans="1:9" x14ac:dyDescent="0.25">
      <c r="A3228" s="14">
        <v>43965.458333333336</v>
      </c>
      <c r="B3228" s="5">
        <f>A3228</f>
        <v>43965.458333333336</v>
      </c>
      <c r="C3228" s="6">
        <v>45920.3828125</v>
      </c>
      <c r="D3228" s="6">
        <v>11782.51953125</v>
      </c>
      <c r="E3228" s="6">
        <v>27753</v>
      </c>
      <c r="F3228" s="15">
        <f>D3228/C3228*100</f>
        <v>25.658582985598887</v>
      </c>
      <c r="G3228" s="22">
        <f>TRUNC(D3228/E3228*100,3)</f>
        <v>42.454000000000001</v>
      </c>
      <c r="H3228" s="7">
        <f>ROUND(D3228-D3227,3)</f>
        <v>-2138.4160000000002</v>
      </c>
      <c r="I3228">
        <f>ROUND(H3228/D3227*100,3)</f>
        <v>-15.361000000000001</v>
      </c>
    </row>
    <row r="3229" spans="1:9" x14ac:dyDescent="0.25">
      <c r="A3229" s="14">
        <v>43965.5</v>
      </c>
      <c r="B3229" s="5">
        <f>A3229</f>
        <v>43965.5</v>
      </c>
      <c r="C3229" s="6">
        <v>48478.57421875</v>
      </c>
      <c r="D3229" s="6">
        <v>9543.1455078125</v>
      </c>
      <c r="E3229" s="6">
        <v>27753</v>
      </c>
      <c r="F3229" s="15">
        <f>D3229/C3229*100</f>
        <v>19.685285018389649</v>
      </c>
      <c r="G3229" s="22">
        <f>TRUNC(D3229/E3229*100,3)</f>
        <v>34.384999999999998</v>
      </c>
      <c r="H3229" s="7">
        <f>ROUND(D3229-D3228,3)</f>
        <v>-2239.3739999999998</v>
      </c>
      <c r="I3229">
        <f>ROUND(H3229/D3228*100,3)</f>
        <v>-19.006</v>
      </c>
    </row>
    <row r="3230" spans="1:9" x14ac:dyDescent="0.25">
      <c r="A3230" s="14">
        <v>43965.541666666664</v>
      </c>
      <c r="B3230" s="5">
        <f>A3230</f>
        <v>43965.541666666664</v>
      </c>
      <c r="C3230" s="6">
        <v>51304.65625</v>
      </c>
      <c r="D3230" s="6">
        <v>8426.076171875</v>
      </c>
      <c r="E3230" s="6">
        <v>27753</v>
      </c>
      <c r="F3230" s="15">
        <f>D3230/C3230*100</f>
        <v>16.423609059606552</v>
      </c>
      <c r="G3230" s="22">
        <f>TRUNC(D3230/E3230*100,3)</f>
        <v>30.36</v>
      </c>
      <c r="H3230" s="7">
        <f>ROUND(D3230-D3229,3)</f>
        <v>-1117.069</v>
      </c>
      <c r="I3230">
        <f>ROUND(H3230/D3229*100,3)</f>
        <v>-11.705</v>
      </c>
    </row>
    <row r="3231" spans="1:9" x14ac:dyDescent="0.25">
      <c r="A3231" s="14">
        <v>43965.583333333336</v>
      </c>
      <c r="B3231" s="5">
        <f>A3231</f>
        <v>43965.583333333336</v>
      </c>
      <c r="C3231" s="6">
        <v>53725.04296875</v>
      </c>
      <c r="D3231" s="6">
        <v>8312.697265625</v>
      </c>
      <c r="E3231" s="6">
        <v>27753</v>
      </c>
      <c r="F3231" s="15">
        <f>D3231/C3231*100</f>
        <v>15.472667505282795</v>
      </c>
      <c r="G3231" s="22">
        <f>TRUNC(D3231/E3231*100,3)</f>
        <v>29.952000000000002</v>
      </c>
      <c r="H3231" s="7">
        <f>ROUND(D3231-D3230,3)</f>
        <v>-113.379</v>
      </c>
      <c r="I3231">
        <f>ROUND(H3231/D3230*100,3)</f>
        <v>-1.3460000000000001</v>
      </c>
    </row>
    <row r="3232" spans="1:9" x14ac:dyDescent="0.25">
      <c r="A3232" s="14">
        <v>43965.625</v>
      </c>
      <c r="B3232" s="5">
        <f>A3232</f>
        <v>43965.625</v>
      </c>
      <c r="C3232" s="6">
        <v>55610.875</v>
      </c>
      <c r="D3232" s="6">
        <v>8639.6162109375</v>
      </c>
      <c r="E3232" s="6">
        <v>27753</v>
      </c>
      <c r="F3232" s="15">
        <f>D3232/C3232*100</f>
        <v>15.535839367637175</v>
      </c>
      <c r="G3232" s="22">
        <f>TRUNC(D3232/E3232*100,3)</f>
        <v>31.13</v>
      </c>
      <c r="H3232" s="7">
        <f>ROUND(D3232-D3231,3)</f>
        <v>326.91899999999998</v>
      </c>
      <c r="I3232">
        <f>ROUND(H3232/D3231*100,3)</f>
        <v>3.9329999999999998</v>
      </c>
    </row>
    <row r="3233" spans="1:9" x14ac:dyDescent="0.25">
      <c r="A3233" s="14">
        <v>43965.666666666664</v>
      </c>
      <c r="B3233" s="5">
        <f>A3233</f>
        <v>43965.666666666664</v>
      </c>
      <c r="C3233" s="6">
        <v>56947.23828125</v>
      </c>
      <c r="D3233" s="6">
        <v>8724.4833984375</v>
      </c>
      <c r="E3233" s="6">
        <v>27753</v>
      </c>
      <c r="F3233" s="15">
        <f>D3233/C3233*100</f>
        <v>15.320292364924137</v>
      </c>
      <c r="G3233" s="22">
        <f>TRUNC(D3233/E3233*100,3)</f>
        <v>31.436</v>
      </c>
      <c r="H3233" s="7">
        <f>ROUND(D3233-D3232,3)</f>
        <v>84.867000000000004</v>
      </c>
      <c r="I3233">
        <f>ROUND(H3233/D3232*100,3)</f>
        <v>0.98199999999999998</v>
      </c>
    </row>
    <row r="3234" spans="1:9" x14ac:dyDescent="0.25">
      <c r="A3234" s="14">
        <v>43965.708333333336</v>
      </c>
      <c r="B3234" s="5">
        <f>A3234</f>
        <v>43965.708333333336</v>
      </c>
      <c r="C3234" s="6">
        <v>57784.7109375</v>
      </c>
      <c r="D3234" s="6">
        <v>9778.3828125</v>
      </c>
      <c r="E3234" s="6">
        <v>27753</v>
      </c>
      <c r="F3234" s="15">
        <f>D3234/C3234*100</f>
        <v>16.922093498185546</v>
      </c>
      <c r="G3234" s="22">
        <f>TRUNC(D3234/E3234*100,3)</f>
        <v>35.232999999999997</v>
      </c>
      <c r="H3234" s="7">
        <f>ROUND(D3234-D3233,3)</f>
        <v>1053.8989999999999</v>
      </c>
      <c r="I3234">
        <f>ROUND(H3234/D3233*100,3)</f>
        <v>12.08</v>
      </c>
    </row>
    <row r="3235" spans="1:9" x14ac:dyDescent="0.25">
      <c r="A3235" s="14">
        <v>43965.75</v>
      </c>
      <c r="B3235" s="5">
        <f>A3235</f>
        <v>43965.75</v>
      </c>
      <c r="C3235" s="6">
        <v>57323.21484375</v>
      </c>
      <c r="D3235" s="6">
        <v>10359.595703125</v>
      </c>
      <c r="E3235" s="6">
        <v>27753</v>
      </c>
      <c r="F3235" s="15">
        <f>D3235/C3235*100</f>
        <v>18.072251759366416</v>
      </c>
      <c r="G3235" s="22">
        <f>TRUNC(D3235/E3235*100,3)</f>
        <v>37.326999999999998</v>
      </c>
      <c r="H3235" s="7">
        <f>ROUND(D3235-D3234,3)</f>
        <v>581.21299999999997</v>
      </c>
      <c r="I3235">
        <f>ROUND(H3235/D3234*100,3)</f>
        <v>5.944</v>
      </c>
    </row>
    <row r="3236" spans="1:9" x14ac:dyDescent="0.25">
      <c r="A3236" s="14">
        <v>43965.791666666664</v>
      </c>
      <c r="B3236" s="5">
        <f>A3236</f>
        <v>43965.791666666664</v>
      </c>
      <c r="C3236" s="6">
        <v>55225.00390625</v>
      </c>
      <c r="D3236" s="6">
        <v>10532.40625</v>
      </c>
      <c r="E3236" s="6">
        <v>27753</v>
      </c>
      <c r="F3236" s="15">
        <f>D3236/C3236*100</f>
        <v>19.07180716162523</v>
      </c>
      <c r="G3236" s="22">
        <f>TRUNC(D3236/E3236*100,3)</f>
        <v>37.950000000000003</v>
      </c>
      <c r="H3236" s="7">
        <f>ROUND(D3236-D3235,3)</f>
        <v>172.81100000000001</v>
      </c>
      <c r="I3236">
        <f>ROUND(H3236/D3235*100,3)</f>
        <v>1.6679999999999999</v>
      </c>
    </row>
    <row r="3237" spans="1:9" x14ac:dyDescent="0.25">
      <c r="A3237" s="14">
        <v>43965.833333333336</v>
      </c>
      <c r="B3237" s="5">
        <f>A3237</f>
        <v>43965.833333333336</v>
      </c>
      <c r="C3237" s="6">
        <v>52203.82421875</v>
      </c>
      <c r="D3237" s="6">
        <v>10631.2392578125</v>
      </c>
      <c r="E3237" s="6">
        <v>27753</v>
      </c>
      <c r="F3237" s="15">
        <f>D3237/C3237*100</f>
        <v>20.364866783062393</v>
      </c>
      <c r="G3237" s="22">
        <f>TRUNC(D3237/E3237*100,3)</f>
        <v>38.305999999999997</v>
      </c>
      <c r="H3237" s="7">
        <f>ROUND(D3237-D3236,3)</f>
        <v>98.832999999999998</v>
      </c>
      <c r="I3237">
        <f>ROUND(H3237/D3236*100,3)</f>
        <v>0.93799999999999994</v>
      </c>
    </row>
    <row r="3238" spans="1:9" x14ac:dyDescent="0.25">
      <c r="A3238" s="14">
        <v>43965.875</v>
      </c>
      <c r="B3238" s="5">
        <f>A3238</f>
        <v>43965.875</v>
      </c>
      <c r="C3238" s="6">
        <v>51247.6953125</v>
      </c>
      <c r="D3238" s="6">
        <v>13121.2314453125</v>
      </c>
      <c r="E3238" s="6">
        <v>27753</v>
      </c>
      <c r="F3238" s="15">
        <f>D3238/C3238*100</f>
        <v>25.60355419946476</v>
      </c>
      <c r="G3238" s="22">
        <f>TRUNC(D3238/E3238*100,3)</f>
        <v>47.277999999999999</v>
      </c>
      <c r="H3238" s="7">
        <f>ROUND(D3238-D3237,3)</f>
        <v>2489.9920000000002</v>
      </c>
      <c r="I3238">
        <f>ROUND(H3238/D3237*100,3)</f>
        <v>23.420999999999999</v>
      </c>
    </row>
    <row r="3239" spans="1:9" x14ac:dyDescent="0.25">
      <c r="A3239" s="14">
        <v>43965.916666666664</v>
      </c>
      <c r="B3239" s="5">
        <f>A3239</f>
        <v>43965.916666666664</v>
      </c>
      <c r="C3239" s="6">
        <v>48494.83984375</v>
      </c>
      <c r="D3239" s="6">
        <v>15104.7958984375</v>
      </c>
      <c r="E3239" s="6">
        <v>27753</v>
      </c>
      <c r="F3239" s="15">
        <f>D3239/C3239*100</f>
        <v>31.147222976929168</v>
      </c>
      <c r="G3239" s="22">
        <f>TRUNC(D3239/E3239*100,3)</f>
        <v>54.424999999999997</v>
      </c>
      <c r="H3239" s="7">
        <f>ROUND(D3239-D3238,3)</f>
        <v>1983.5640000000001</v>
      </c>
      <c r="I3239">
        <f>ROUND(H3239/D3238*100,3)</f>
        <v>15.117000000000001</v>
      </c>
    </row>
    <row r="3240" spans="1:9" x14ac:dyDescent="0.25">
      <c r="A3240" s="14">
        <v>43965.958333333336</v>
      </c>
      <c r="B3240" s="5">
        <f>A3240</f>
        <v>43965.958333333336</v>
      </c>
      <c r="C3240" s="6">
        <v>44894.71484375</v>
      </c>
      <c r="D3240" s="6">
        <v>15312.193359375</v>
      </c>
      <c r="E3240" s="6">
        <v>27753</v>
      </c>
      <c r="F3240" s="15">
        <f>D3240/C3240*100</f>
        <v>34.106895238486359</v>
      </c>
      <c r="G3240" s="22">
        <f>TRUNC(D3240/E3240*100,3)</f>
        <v>55.173000000000002</v>
      </c>
      <c r="H3240" s="7">
        <f>ROUND(D3240-D3239,3)</f>
        <v>207.39699999999999</v>
      </c>
      <c r="I3240">
        <f>ROUND(H3240/D3239*100,3)</f>
        <v>1.373</v>
      </c>
    </row>
    <row r="3241" spans="1:9" x14ac:dyDescent="0.25">
      <c r="A3241" s="14">
        <v>43966</v>
      </c>
      <c r="B3241" s="5">
        <f>A3241</f>
        <v>43966</v>
      </c>
      <c r="C3241" s="6">
        <v>41580.83984375</v>
      </c>
      <c r="D3241" s="6">
        <v>15742.74609375</v>
      </c>
      <c r="E3241" s="6">
        <v>27753</v>
      </c>
      <c r="F3241" s="15">
        <f>D3241/C3241*100</f>
        <v>37.860577498932571</v>
      </c>
      <c r="G3241" s="22">
        <f>TRUNC(D3241/E3241*100,3)</f>
        <v>56.723999999999997</v>
      </c>
      <c r="H3241" s="7">
        <f>ROUND(D3241-D3240,3)</f>
        <v>430.553</v>
      </c>
      <c r="I3241">
        <f>ROUND(H3241/D3240*100,3)</f>
        <v>2.8119999999999998</v>
      </c>
    </row>
    <row r="3242" spans="1:9" x14ac:dyDescent="0.25">
      <c r="A3242" s="14">
        <v>43966.041666666664</v>
      </c>
      <c r="B3242" s="5">
        <f>A3242</f>
        <v>43966.041666666664</v>
      </c>
      <c r="C3242" s="6">
        <v>38758.07421875</v>
      </c>
      <c r="D3242" s="6">
        <v>16025.572265625</v>
      </c>
      <c r="E3242" s="6">
        <v>27753</v>
      </c>
      <c r="F3242" s="15">
        <f>D3242/C3242*100</f>
        <v>41.347700030648852</v>
      </c>
      <c r="G3242" s="22">
        <f>TRUNC(D3242/E3242*100,3)</f>
        <v>57.743000000000002</v>
      </c>
      <c r="H3242" s="7">
        <f>ROUND(D3242-D3241,3)</f>
        <v>282.82600000000002</v>
      </c>
      <c r="I3242">
        <f>ROUND(H3242/D3241*100,3)</f>
        <v>1.7969999999999999</v>
      </c>
    </row>
    <row r="3243" spans="1:9" x14ac:dyDescent="0.25">
      <c r="A3243" s="14">
        <v>43966.083333333336</v>
      </c>
      <c r="B3243" s="5">
        <f>A3243</f>
        <v>43966.083333333336</v>
      </c>
      <c r="C3243" s="6">
        <v>37063.32421875</v>
      </c>
      <c r="D3243" s="6">
        <v>16259.06640625</v>
      </c>
      <c r="E3243" s="6">
        <v>27753</v>
      </c>
      <c r="F3243" s="15">
        <f>D3243/C3243*100</f>
        <v>43.868343568666425</v>
      </c>
      <c r="G3243" s="22">
        <f>TRUNC(D3243/E3243*100,3)</f>
        <v>58.584000000000003</v>
      </c>
      <c r="H3243" s="7">
        <f>ROUND(D3243-D3242,3)</f>
        <v>233.494</v>
      </c>
      <c r="I3243">
        <f>ROUND(H3243/D3242*100,3)</f>
        <v>1.4570000000000001</v>
      </c>
    </row>
    <row r="3244" spans="1:9" x14ac:dyDescent="0.25">
      <c r="A3244" s="14">
        <v>43966.125</v>
      </c>
      <c r="B3244" s="5">
        <f>A3244</f>
        <v>43966.125</v>
      </c>
      <c r="C3244" s="6">
        <v>35598.32421875</v>
      </c>
      <c r="D3244" s="6">
        <v>15810.890625</v>
      </c>
      <c r="E3244" s="6">
        <v>27753</v>
      </c>
      <c r="F3244" s="15">
        <f>D3244/C3244*100</f>
        <v>44.414704826673393</v>
      </c>
      <c r="G3244" s="22">
        <f>TRUNC(D3244/E3244*100,3)</f>
        <v>56.97</v>
      </c>
      <c r="H3244" s="7">
        <f>ROUND(D3244-D3243,3)</f>
        <v>-448.17599999999999</v>
      </c>
      <c r="I3244">
        <f>ROUND(H3244/D3243*100,3)</f>
        <v>-2.7559999999999998</v>
      </c>
    </row>
    <row r="3245" spans="1:9" x14ac:dyDescent="0.25">
      <c r="A3245" s="14">
        <v>43966.166666666664</v>
      </c>
      <c r="B3245" s="5">
        <f>A3245</f>
        <v>43966.166666666664</v>
      </c>
      <c r="C3245" s="6">
        <v>35020.2578125</v>
      </c>
      <c r="D3245" s="6">
        <v>15699.8828125</v>
      </c>
      <c r="E3245" s="6">
        <v>27753</v>
      </c>
      <c r="F3245" s="15">
        <f>D3245/C3245*100</f>
        <v>44.830860174010887</v>
      </c>
      <c r="G3245" s="22">
        <f>TRUNC(D3245/E3245*100,3)</f>
        <v>56.57</v>
      </c>
      <c r="H3245" s="7">
        <f>ROUND(D3245-D3244,3)</f>
        <v>-111.008</v>
      </c>
      <c r="I3245">
        <f>ROUND(H3245/D3244*100,3)</f>
        <v>-0.70199999999999996</v>
      </c>
    </row>
    <row r="3246" spans="1:9" x14ac:dyDescent="0.25">
      <c r="A3246" s="14">
        <v>43966.208333333336</v>
      </c>
      <c r="B3246" s="5">
        <f>A3246</f>
        <v>43966.208333333336</v>
      </c>
      <c r="C3246" s="6">
        <v>35109.3046875</v>
      </c>
      <c r="D3246" s="6">
        <v>14858.4765625</v>
      </c>
      <c r="E3246" s="6">
        <v>27753</v>
      </c>
      <c r="F3246" s="15">
        <f>D3246/C3246*100</f>
        <v>42.320623250024312</v>
      </c>
      <c r="G3246" s="22">
        <f>TRUNC(D3246/E3246*100,3)</f>
        <v>53.537999999999997</v>
      </c>
      <c r="H3246" s="7">
        <f>ROUND(D3246-D3245,3)</f>
        <v>-841.40599999999995</v>
      </c>
      <c r="I3246">
        <f>ROUND(H3246/D3245*100,3)</f>
        <v>-5.359</v>
      </c>
    </row>
    <row r="3247" spans="1:9" x14ac:dyDescent="0.25">
      <c r="A3247" s="14">
        <v>43966.25</v>
      </c>
      <c r="B3247" s="5">
        <f>A3247</f>
        <v>43966.25</v>
      </c>
      <c r="C3247" s="6">
        <v>36452.96484375</v>
      </c>
      <c r="D3247" s="6">
        <v>13796.7001953125</v>
      </c>
      <c r="E3247" s="6">
        <v>27753</v>
      </c>
      <c r="F3247" s="15">
        <f>D3247/C3247*100</f>
        <v>37.847950789325161</v>
      </c>
      <c r="G3247" s="22">
        <f>TRUNC(D3247/E3247*100,3)</f>
        <v>49.712000000000003</v>
      </c>
      <c r="H3247" s="7">
        <f>ROUND(D3247-D3246,3)</f>
        <v>-1061.7760000000001</v>
      </c>
      <c r="I3247">
        <f>ROUND(H3247/D3246*100,3)</f>
        <v>-7.1459999999999999</v>
      </c>
    </row>
    <row r="3248" spans="1:9" x14ac:dyDescent="0.25">
      <c r="A3248" s="14">
        <v>43966.291666666664</v>
      </c>
      <c r="B3248" s="5">
        <f>A3248</f>
        <v>43966.291666666664</v>
      </c>
      <c r="C3248" s="6">
        <v>37585.57421875</v>
      </c>
      <c r="D3248" s="6">
        <v>12594.197265625</v>
      </c>
      <c r="E3248" s="6">
        <v>27753</v>
      </c>
      <c r="F3248" s="15">
        <f>D3248/C3248*100</f>
        <v>33.508061343764808</v>
      </c>
      <c r="G3248" s="22">
        <f>TRUNC(D3248/E3248*100,3)</f>
        <v>45.378999999999998</v>
      </c>
      <c r="H3248" s="7">
        <f>ROUND(D3248-D3247,3)</f>
        <v>-1202.5029999999999</v>
      </c>
      <c r="I3248">
        <f>ROUND(H3248/D3247*100,3)</f>
        <v>-8.7159999999999993</v>
      </c>
    </row>
    <row r="3249" spans="1:9" x14ac:dyDescent="0.25">
      <c r="A3249" s="14">
        <v>43966.333333333336</v>
      </c>
      <c r="B3249" s="5">
        <f>A3249</f>
        <v>43966.333333333336</v>
      </c>
      <c r="C3249" s="6">
        <v>39344.3359375</v>
      </c>
      <c r="D3249" s="6">
        <v>11187.72265625</v>
      </c>
      <c r="E3249" s="6">
        <v>27753</v>
      </c>
      <c r="F3249" s="15">
        <f>D3249/C3249*100</f>
        <v>28.435408527474269</v>
      </c>
      <c r="G3249" s="22">
        <f>TRUNC(D3249/E3249*100,3)</f>
        <v>40.311</v>
      </c>
      <c r="H3249" s="7">
        <f>ROUND(D3249-D3248,3)</f>
        <v>-1406.4749999999999</v>
      </c>
      <c r="I3249">
        <f>ROUND(H3249/D3248*100,3)</f>
        <v>-11.167999999999999</v>
      </c>
    </row>
    <row r="3250" spans="1:9" x14ac:dyDescent="0.25">
      <c r="A3250" s="14">
        <v>43966.375</v>
      </c>
      <c r="B3250" s="5">
        <f>A3250</f>
        <v>43966.375</v>
      </c>
      <c r="C3250" s="6">
        <v>41368.61328125</v>
      </c>
      <c r="D3250" s="6">
        <v>10992.0576171875</v>
      </c>
      <c r="E3250" s="6">
        <v>27753</v>
      </c>
      <c r="F3250" s="15">
        <f>D3250/C3250*100</f>
        <v>26.571008175827743</v>
      </c>
      <c r="G3250" s="22">
        <f>TRUNC(D3250/E3250*100,3)</f>
        <v>39.606000000000002</v>
      </c>
      <c r="H3250" s="7">
        <f>ROUND(D3250-D3249,3)</f>
        <v>-195.66499999999999</v>
      </c>
      <c r="I3250">
        <f>ROUND(H3250/D3249*100,3)</f>
        <v>-1.7490000000000001</v>
      </c>
    </row>
    <row r="3251" spans="1:9" x14ac:dyDescent="0.25">
      <c r="A3251" s="14">
        <v>43966.416666666664</v>
      </c>
      <c r="B3251" s="5">
        <f>A3251</f>
        <v>43966.416666666664</v>
      </c>
      <c r="C3251" s="6">
        <v>44150.00390625</v>
      </c>
      <c r="D3251" s="6">
        <v>12565.08984375</v>
      </c>
      <c r="E3251" s="6">
        <v>27753</v>
      </c>
      <c r="F3251" s="15">
        <f>D3251/C3251*100</f>
        <v>28.459997128043856</v>
      </c>
      <c r="G3251" s="22">
        <f>TRUNC(D3251/E3251*100,3)</f>
        <v>45.274000000000001</v>
      </c>
      <c r="H3251" s="7">
        <f>ROUND(D3251-D3250,3)</f>
        <v>1573.0319999999999</v>
      </c>
      <c r="I3251">
        <f>ROUND(H3251/D3250*100,3)</f>
        <v>14.311</v>
      </c>
    </row>
    <row r="3252" spans="1:9" x14ac:dyDescent="0.25">
      <c r="A3252" s="14">
        <v>43966.458333333336</v>
      </c>
      <c r="B3252" s="5">
        <f>A3252</f>
        <v>43966.458333333336</v>
      </c>
      <c r="C3252" s="6">
        <v>46861.06640625</v>
      </c>
      <c r="D3252" s="6">
        <v>12674.2705078125</v>
      </c>
      <c r="E3252" s="6">
        <v>27753</v>
      </c>
      <c r="F3252" s="15">
        <f>D3252/C3252*100</f>
        <v>27.046483317166025</v>
      </c>
      <c r="G3252" s="22">
        <f>TRUNC(D3252/E3252*100,3)</f>
        <v>45.667999999999999</v>
      </c>
      <c r="H3252" s="7">
        <f>ROUND(D3252-D3251,3)</f>
        <v>109.181</v>
      </c>
      <c r="I3252">
        <f>ROUND(H3252/D3251*100,3)</f>
        <v>0.86899999999999999</v>
      </c>
    </row>
    <row r="3253" spans="1:9" x14ac:dyDescent="0.25">
      <c r="A3253" s="14">
        <v>43966.5</v>
      </c>
      <c r="B3253" s="5">
        <f>A3253</f>
        <v>43966.5</v>
      </c>
      <c r="C3253" s="6">
        <v>49296.2734375</v>
      </c>
      <c r="D3253" s="6">
        <v>11536.6494140625</v>
      </c>
      <c r="E3253" s="6">
        <v>27753</v>
      </c>
      <c r="F3253" s="15">
        <f>D3253/C3253*100</f>
        <v>23.402680587385934</v>
      </c>
      <c r="G3253" s="22">
        <f>TRUNC(D3253/E3253*100,3)</f>
        <v>41.569000000000003</v>
      </c>
      <c r="H3253" s="7">
        <f>ROUND(D3253-D3252,3)</f>
        <v>-1137.6210000000001</v>
      </c>
      <c r="I3253">
        <f>ROUND(H3253/D3252*100,3)</f>
        <v>-8.9760000000000009</v>
      </c>
    </row>
    <row r="3254" spans="1:9" x14ac:dyDescent="0.25">
      <c r="A3254" s="14">
        <v>43966.541666666664</v>
      </c>
      <c r="B3254" s="5">
        <f>A3254</f>
        <v>43966.541666666664</v>
      </c>
      <c r="C3254" s="6">
        <v>51161.80078125</v>
      </c>
      <c r="D3254" s="6">
        <v>9676.6806640625</v>
      </c>
      <c r="E3254" s="6">
        <v>27753</v>
      </c>
      <c r="F3254" s="15">
        <f>D3254/C3254*100</f>
        <v>18.913878159677388</v>
      </c>
      <c r="G3254" s="22">
        <f>TRUNC(D3254/E3254*100,3)</f>
        <v>34.866999999999997</v>
      </c>
      <c r="H3254" s="7">
        <f>ROUND(D3254-D3253,3)</f>
        <v>-1859.9690000000001</v>
      </c>
      <c r="I3254">
        <f>ROUND(H3254/D3253*100,3)</f>
        <v>-16.122</v>
      </c>
    </row>
    <row r="3255" spans="1:9" x14ac:dyDescent="0.25">
      <c r="A3255" s="14">
        <v>43966.583333333336</v>
      </c>
      <c r="B3255" s="5">
        <f>A3255</f>
        <v>43966.583333333336</v>
      </c>
      <c r="C3255" s="6">
        <v>52984.44140625</v>
      </c>
      <c r="D3255" s="6">
        <v>9019.5576171875</v>
      </c>
      <c r="E3255" s="6">
        <v>27753</v>
      </c>
      <c r="F3255" s="15">
        <f>D3255/C3255*100</f>
        <v>17.023030493105399</v>
      </c>
      <c r="G3255" s="22">
        <f>TRUNC(D3255/E3255*100,3)</f>
        <v>32.499000000000002</v>
      </c>
      <c r="H3255" s="7">
        <f>ROUND(D3255-D3254,3)</f>
        <v>-657.12300000000005</v>
      </c>
      <c r="I3255">
        <f>ROUND(H3255/D3254*100,3)</f>
        <v>-6.7910000000000004</v>
      </c>
    </row>
    <row r="3256" spans="1:9" x14ac:dyDescent="0.25">
      <c r="A3256" s="14">
        <v>43966.625</v>
      </c>
      <c r="B3256" s="5">
        <f>A3256</f>
        <v>43966.625</v>
      </c>
      <c r="C3256" s="6">
        <v>52519.11328125</v>
      </c>
      <c r="D3256" s="6">
        <v>9856.216796875</v>
      </c>
      <c r="E3256" s="6">
        <v>27753</v>
      </c>
      <c r="F3256" s="15">
        <f>D3256/C3256*100</f>
        <v>18.766913950151928</v>
      </c>
      <c r="G3256" s="22">
        <f>TRUNC(D3256/E3256*100,3)</f>
        <v>35.514000000000003</v>
      </c>
      <c r="H3256" s="7">
        <f>ROUND(D3256-D3255,3)</f>
        <v>836.65899999999999</v>
      </c>
      <c r="I3256">
        <f>ROUND(H3256/D3255*100,3)</f>
        <v>9.2759999999999998</v>
      </c>
    </row>
    <row r="3257" spans="1:9" x14ac:dyDescent="0.25">
      <c r="A3257" s="14">
        <v>43966.666666666664</v>
      </c>
      <c r="B3257" s="5">
        <f>A3257</f>
        <v>43966.666666666664</v>
      </c>
      <c r="C3257" s="6">
        <v>52398.55078125</v>
      </c>
      <c r="D3257" s="6">
        <v>12846.1865234375</v>
      </c>
      <c r="E3257" s="6">
        <v>27753</v>
      </c>
      <c r="F3257" s="15">
        <f>D3257/C3257*100</f>
        <v>24.516301179906499</v>
      </c>
      <c r="G3257" s="22">
        <f>TRUNC(D3257/E3257*100,3)</f>
        <v>46.286999999999999</v>
      </c>
      <c r="H3257" s="7">
        <f>ROUND(D3257-D3256,3)</f>
        <v>2989.97</v>
      </c>
      <c r="I3257">
        <f>ROUND(H3257/D3256*100,3)</f>
        <v>30.335999999999999</v>
      </c>
    </row>
    <row r="3258" spans="1:9" x14ac:dyDescent="0.25">
      <c r="A3258" s="14">
        <v>43966.708333333336</v>
      </c>
      <c r="B3258" s="5">
        <f>A3258</f>
        <v>43966.708333333336</v>
      </c>
      <c r="C3258" s="6">
        <v>52343.96484375</v>
      </c>
      <c r="D3258" s="6">
        <v>13084.03125</v>
      </c>
      <c r="E3258" s="6">
        <v>27753</v>
      </c>
      <c r="F3258" s="15">
        <f>D3258/C3258*100</f>
        <v>24.996255612383681</v>
      </c>
      <c r="G3258" s="22">
        <f>TRUNC(D3258/E3258*100,3)</f>
        <v>47.143999999999998</v>
      </c>
      <c r="H3258" s="7">
        <f>ROUND(D3258-D3257,3)</f>
        <v>237.845</v>
      </c>
      <c r="I3258">
        <f>ROUND(H3258/D3257*100,3)</f>
        <v>1.851</v>
      </c>
    </row>
    <row r="3259" spans="1:9" x14ac:dyDescent="0.25">
      <c r="A3259" s="14">
        <v>43966.75</v>
      </c>
      <c r="B3259" s="5">
        <f>A3259</f>
        <v>43966.75</v>
      </c>
      <c r="C3259" s="6">
        <v>51594.13671875</v>
      </c>
      <c r="D3259" s="6">
        <v>14240.9560546875</v>
      </c>
      <c r="E3259" s="6">
        <v>27753</v>
      </c>
      <c r="F3259" s="15">
        <f>D3259/C3259*100</f>
        <v>27.601888432241463</v>
      </c>
      <c r="G3259" s="22">
        <f>TRUNC(D3259/E3259*100,3)</f>
        <v>51.313000000000002</v>
      </c>
      <c r="H3259" s="7">
        <f>ROUND(D3259-D3258,3)</f>
        <v>1156.925</v>
      </c>
      <c r="I3259">
        <f>ROUND(H3259/D3258*100,3)</f>
        <v>8.8420000000000005</v>
      </c>
    </row>
    <row r="3260" spans="1:9" x14ac:dyDescent="0.25">
      <c r="A3260" s="14">
        <v>43966.791666666664</v>
      </c>
      <c r="B3260" s="5">
        <f>A3260</f>
        <v>43966.791666666664</v>
      </c>
      <c r="C3260" s="6">
        <v>49024.32421875</v>
      </c>
      <c r="D3260" s="6">
        <v>17226.232421875</v>
      </c>
      <c r="E3260" s="6">
        <v>27753</v>
      </c>
      <c r="F3260" s="15">
        <f>D3260/C3260*100</f>
        <v>35.138133358065957</v>
      </c>
      <c r="G3260" s="22">
        <f>TRUNC(D3260/E3260*100,3)</f>
        <v>62.069000000000003</v>
      </c>
      <c r="H3260" s="7">
        <f>ROUND(D3260-D3259,3)</f>
        <v>2985.2759999999998</v>
      </c>
      <c r="I3260">
        <f>ROUND(H3260/D3259*100,3)</f>
        <v>20.963000000000001</v>
      </c>
    </row>
    <row r="3261" spans="1:9" x14ac:dyDescent="0.25">
      <c r="A3261" s="14">
        <v>43966.833333333336</v>
      </c>
      <c r="B3261" s="5">
        <f>A3261</f>
        <v>43966.833333333336</v>
      </c>
      <c r="C3261" s="6">
        <v>46884.73046875</v>
      </c>
      <c r="D3261" s="6">
        <v>16403.365234375</v>
      </c>
      <c r="E3261" s="6">
        <v>27753</v>
      </c>
      <c r="F3261" s="15">
        <f>D3261/C3261*100</f>
        <v>34.986583201770365</v>
      </c>
      <c r="G3261" s="22">
        <f>TRUNC(D3261/E3261*100,3)</f>
        <v>59.103999999999999</v>
      </c>
      <c r="H3261" s="7">
        <f>ROUND(D3261-D3260,3)</f>
        <v>-822.86699999999996</v>
      </c>
      <c r="I3261">
        <f>ROUND(H3261/D3260*100,3)</f>
        <v>-4.7770000000000001</v>
      </c>
    </row>
    <row r="3262" spans="1:9" x14ac:dyDescent="0.25">
      <c r="A3262" s="14">
        <v>43966.875</v>
      </c>
      <c r="B3262" s="5">
        <f>A3262</f>
        <v>43966.875</v>
      </c>
      <c r="C3262" s="6">
        <v>44971.83984375</v>
      </c>
      <c r="D3262" s="6">
        <v>16722.630859375</v>
      </c>
      <c r="E3262" s="6">
        <v>27753</v>
      </c>
      <c r="F3262" s="15">
        <f>D3262/C3262*100</f>
        <v>37.184671379859154</v>
      </c>
      <c r="G3262" s="22">
        <f>TRUNC(D3262/E3262*100,3)</f>
        <v>60.255000000000003</v>
      </c>
      <c r="H3262" s="7">
        <f>ROUND(D3262-D3261,3)</f>
        <v>319.26600000000002</v>
      </c>
      <c r="I3262">
        <f>ROUND(H3262/D3261*100,3)</f>
        <v>1.946</v>
      </c>
    </row>
    <row r="3263" spans="1:9" x14ac:dyDescent="0.25">
      <c r="A3263" s="14">
        <v>43966.916666666664</v>
      </c>
      <c r="B3263" s="5">
        <f>A3263</f>
        <v>43966.916666666664</v>
      </c>
      <c r="C3263" s="6">
        <v>42459.8515625</v>
      </c>
      <c r="D3263" s="6">
        <v>13948.05859375</v>
      </c>
      <c r="E3263" s="6">
        <v>27753</v>
      </c>
      <c r="F3263" s="15">
        <f>D3263/C3263*100</f>
        <v>32.849993771689839</v>
      </c>
      <c r="G3263" s="22">
        <f>TRUNC(D3263/E3263*100,3)</f>
        <v>50.256999999999998</v>
      </c>
      <c r="H3263" s="7">
        <f>ROUND(D3263-D3262,3)</f>
        <v>-2774.5720000000001</v>
      </c>
      <c r="I3263">
        <f>ROUND(H3263/D3262*100,3)</f>
        <v>-16.591999999999999</v>
      </c>
    </row>
    <row r="3264" spans="1:9" x14ac:dyDescent="0.25">
      <c r="A3264" s="14">
        <v>43966.958333333336</v>
      </c>
      <c r="B3264" s="5">
        <f>A3264</f>
        <v>43966.958333333336</v>
      </c>
      <c r="C3264" s="6">
        <v>39345.1015625</v>
      </c>
      <c r="D3264" s="6">
        <v>11663.1591796875</v>
      </c>
      <c r="E3264" s="6">
        <v>27753</v>
      </c>
      <c r="F3264" s="15">
        <f>D3264/C3264*100</f>
        <v>29.643230584016873</v>
      </c>
      <c r="G3264" s="22">
        <f>TRUNC(D3264/E3264*100,3)</f>
        <v>42.024000000000001</v>
      </c>
      <c r="H3264" s="7">
        <f>ROUND(D3264-D3263,3)</f>
        <v>-2284.8989999999999</v>
      </c>
      <c r="I3264">
        <f>ROUND(H3264/D3263*100,3)</f>
        <v>-16.381</v>
      </c>
    </row>
    <row r="3265" spans="1:9" x14ac:dyDescent="0.25">
      <c r="A3265" s="14">
        <v>43967</v>
      </c>
      <c r="B3265" s="5">
        <f>A3265</f>
        <v>43967</v>
      </c>
      <c r="C3265" s="6">
        <v>36474.79296875</v>
      </c>
      <c r="D3265" s="6">
        <v>12830.2373046875</v>
      </c>
      <c r="E3265" s="6">
        <v>27753</v>
      </c>
      <c r="F3265" s="15">
        <f>D3265/C3265*100</f>
        <v>35.175627496172176</v>
      </c>
      <c r="G3265" s="22">
        <f>TRUNC(D3265/E3265*100,3)</f>
        <v>46.23</v>
      </c>
      <c r="H3265" s="7">
        <f>ROUND(D3265-D3264,3)</f>
        <v>1167.078</v>
      </c>
      <c r="I3265">
        <f>ROUND(H3265/D3264*100,3)</f>
        <v>10.007</v>
      </c>
    </row>
    <row r="3266" spans="1:9" x14ac:dyDescent="0.25">
      <c r="A3266" s="14">
        <v>43967.041666666664</v>
      </c>
      <c r="B3266" s="5">
        <f>A3266</f>
        <v>43967.041666666664</v>
      </c>
      <c r="C3266" s="6">
        <v>34307.48828125</v>
      </c>
      <c r="D3266" s="6">
        <v>12266.7744140625</v>
      </c>
      <c r="E3266" s="6">
        <v>27753</v>
      </c>
      <c r="F3266" s="15">
        <f>D3266/C3266*100</f>
        <v>35.755384694736264</v>
      </c>
      <c r="G3266" s="22">
        <f>TRUNC(D3266/E3266*100,3)</f>
        <v>44.198999999999998</v>
      </c>
      <c r="H3266" s="7">
        <f>ROUND(D3266-D3265,3)</f>
        <v>-563.46299999999997</v>
      </c>
      <c r="I3266">
        <f>ROUND(H3266/D3265*100,3)</f>
        <v>-4.3920000000000003</v>
      </c>
    </row>
    <row r="3267" spans="1:9" x14ac:dyDescent="0.25">
      <c r="A3267" s="14">
        <v>43967.083333333336</v>
      </c>
      <c r="B3267" s="5">
        <f>A3267</f>
        <v>43967.083333333336</v>
      </c>
      <c r="C3267" s="6">
        <v>32791.57421875</v>
      </c>
      <c r="D3267" s="6">
        <v>11132.4560546875</v>
      </c>
      <c r="E3267" s="6">
        <v>27753</v>
      </c>
      <c r="F3267" s="15">
        <f>D3267/C3267*100</f>
        <v>33.949135776232531</v>
      </c>
      <c r="G3267" s="22">
        <f>TRUNC(D3267/E3267*100,3)</f>
        <v>40.112000000000002</v>
      </c>
      <c r="H3267" s="7">
        <f>ROUND(D3267-D3266,3)</f>
        <v>-1134.318</v>
      </c>
      <c r="I3267">
        <f>ROUND(H3267/D3266*100,3)</f>
        <v>-9.2469999999999999</v>
      </c>
    </row>
    <row r="3268" spans="1:9" x14ac:dyDescent="0.25">
      <c r="A3268" s="14">
        <v>43967.125</v>
      </c>
      <c r="B3268" s="5">
        <f>A3268</f>
        <v>43967.125</v>
      </c>
      <c r="C3268" s="6">
        <v>31543.17578125</v>
      </c>
      <c r="D3268" s="6">
        <v>9391.1708984375</v>
      </c>
      <c r="E3268" s="6">
        <v>27753</v>
      </c>
      <c r="F3268" s="15">
        <f>D3268/C3268*100</f>
        <v>29.772433072575499</v>
      </c>
      <c r="G3268" s="22">
        <f>TRUNC(D3268/E3268*100,3)</f>
        <v>33.838000000000001</v>
      </c>
      <c r="H3268" s="7">
        <f>ROUND(D3268-D3267,3)</f>
        <v>-1741.2850000000001</v>
      </c>
      <c r="I3268">
        <f>ROUND(H3268/D3267*100,3)</f>
        <v>-15.641999999999999</v>
      </c>
    </row>
    <row r="3269" spans="1:9" x14ac:dyDescent="0.25">
      <c r="A3269" s="14">
        <v>43967.166666666664</v>
      </c>
      <c r="B3269" s="5">
        <f>A3269</f>
        <v>43967.166666666664</v>
      </c>
      <c r="C3269" s="6">
        <v>30379.990234375</v>
      </c>
      <c r="D3269" s="6">
        <v>6428.47998046875</v>
      </c>
      <c r="E3269" s="6">
        <v>27753</v>
      </c>
      <c r="F3269" s="15">
        <f>D3269/C3269*100</f>
        <v>21.16024373567743</v>
      </c>
      <c r="G3269" s="22">
        <f>TRUNC(D3269/E3269*100,3)</f>
        <v>23.163</v>
      </c>
      <c r="H3269" s="7">
        <f>ROUND(D3269-D3268,3)</f>
        <v>-2962.6909999999998</v>
      </c>
      <c r="I3269">
        <f>ROUND(H3269/D3268*100,3)</f>
        <v>-31.547999999999998</v>
      </c>
    </row>
    <row r="3270" spans="1:9" x14ac:dyDescent="0.25">
      <c r="A3270" s="14">
        <v>43967.208333333336</v>
      </c>
      <c r="B3270" s="5">
        <f>A3270</f>
        <v>43967.208333333336</v>
      </c>
      <c r="C3270" s="6">
        <v>29836.87890625</v>
      </c>
      <c r="D3270" s="6">
        <v>5340.25830078125</v>
      </c>
      <c r="E3270" s="6">
        <v>27753</v>
      </c>
      <c r="F3270" s="15">
        <f>D3270/C3270*100</f>
        <v>17.89818002600337</v>
      </c>
      <c r="G3270" s="22">
        <f>TRUNC(D3270/E3270*100,3)</f>
        <v>19.242000000000001</v>
      </c>
      <c r="H3270" s="7">
        <f>ROUND(D3270-D3269,3)</f>
        <v>-1088.222</v>
      </c>
      <c r="I3270">
        <f>ROUND(H3270/D3269*100,3)</f>
        <v>-16.928000000000001</v>
      </c>
    </row>
    <row r="3271" spans="1:9" x14ac:dyDescent="0.25">
      <c r="A3271" s="14">
        <v>43967.25</v>
      </c>
      <c r="B3271" s="5">
        <f>A3271</f>
        <v>43967.25</v>
      </c>
      <c r="C3271" s="6">
        <v>29890.822265625</v>
      </c>
      <c r="D3271" s="6">
        <v>3261.879638671875</v>
      </c>
      <c r="E3271" s="6">
        <v>27753</v>
      </c>
      <c r="F3271" s="15">
        <f>D3271/C3271*100</f>
        <v>10.91264606134003</v>
      </c>
      <c r="G3271" s="22">
        <f>TRUNC(D3271/E3271*100,3)</f>
        <v>11.753</v>
      </c>
      <c r="H3271" s="7">
        <f>ROUND(D3271-D3270,3)</f>
        <v>-2078.3789999999999</v>
      </c>
      <c r="I3271">
        <f>ROUND(H3271/D3270*100,3)</f>
        <v>-38.918999999999997</v>
      </c>
    </row>
    <row r="3272" spans="1:9" x14ac:dyDescent="0.25">
      <c r="A3272" s="14">
        <v>43967.291666666664</v>
      </c>
      <c r="B3272" s="5">
        <f>A3272</f>
        <v>43967.291666666664</v>
      </c>
      <c r="C3272" s="6">
        <v>30301.37109375</v>
      </c>
      <c r="D3272" s="6">
        <v>3105.28466796875</v>
      </c>
      <c r="E3272" s="6">
        <v>27753</v>
      </c>
      <c r="F3272" s="15">
        <f>D3272/C3272*100</f>
        <v>10.248000522356726</v>
      </c>
      <c r="G3272" s="22">
        <f>TRUNC(D3272/E3272*100,3)</f>
        <v>11.189</v>
      </c>
      <c r="H3272" s="7">
        <f>ROUND(D3272-D3271,3)</f>
        <v>-156.595</v>
      </c>
      <c r="I3272">
        <f>ROUND(H3272/D3271*100,3)</f>
        <v>-4.8010000000000002</v>
      </c>
    </row>
    <row r="3273" spans="1:9" x14ac:dyDescent="0.25">
      <c r="A3273" s="14">
        <v>43967.333333333336</v>
      </c>
      <c r="B3273" s="5">
        <f>A3273</f>
        <v>43967.333333333336</v>
      </c>
      <c r="C3273" s="6">
        <v>31138.0546875</v>
      </c>
      <c r="D3273" s="6">
        <v>3141.7275390625</v>
      </c>
      <c r="E3273" s="6">
        <v>27753</v>
      </c>
      <c r="F3273" s="15">
        <f>D3273/C3273*100</f>
        <v>10.089671851991797</v>
      </c>
      <c r="G3273" s="22">
        <f>TRUNC(D3273/E3273*100,3)</f>
        <v>11.32</v>
      </c>
      <c r="H3273" s="7">
        <f>ROUND(D3273-D3272,3)</f>
        <v>36.442999999999998</v>
      </c>
      <c r="I3273">
        <f>ROUND(H3273/D3272*100,3)</f>
        <v>1.1739999999999999</v>
      </c>
    </row>
    <row r="3274" spans="1:9" x14ac:dyDescent="0.25">
      <c r="A3274" s="14">
        <v>43967.375</v>
      </c>
      <c r="B3274" s="5">
        <f>A3274</f>
        <v>43967.375</v>
      </c>
      <c r="C3274" s="6">
        <v>32636.1953125</v>
      </c>
      <c r="D3274" s="6">
        <v>2883.376708984375</v>
      </c>
      <c r="E3274" s="6">
        <v>27753</v>
      </c>
      <c r="F3274" s="15">
        <f>D3274/C3274*100</f>
        <v>8.8349045634005385</v>
      </c>
      <c r="G3274" s="22">
        <f>TRUNC(D3274/E3274*100,3)</f>
        <v>10.388999999999999</v>
      </c>
      <c r="H3274" s="7">
        <f>ROUND(D3274-D3273,3)</f>
        <v>-258.351</v>
      </c>
      <c r="I3274">
        <f>ROUND(H3274/D3273*100,3)</f>
        <v>-8.2230000000000008</v>
      </c>
    </row>
    <row r="3275" spans="1:9" x14ac:dyDescent="0.25">
      <c r="A3275" s="14">
        <v>43967.416666666664</v>
      </c>
      <c r="B3275" s="5">
        <f>A3275</f>
        <v>43967.416666666664</v>
      </c>
      <c r="C3275" s="6">
        <v>34347.0078125</v>
      </c>
      <c r="D3275" s="6">
        <v>3018.214111328125</v>
      </c>
      <c r="E3275" s="6">
        <v>27753</v>
      </c>
      <c r="F3275" s="15">
        <f>D3275/C3275*100</f>
        <v>8.7874149847478069</v>
      </c>
      <c r="G3275" s="22">
        <f>TRUNC(D3275/E3275*100,3)</f>
        <v>10.875</v>
      </c>
      <c r="H3275" s="7">
        <f>ROUND(D3275-D3274,3)</f>
        <v>134.83699999999999</v>
      </c>
      <c r="I3275">
        <f>ROUND(H3275/D3274*100,3)</f>
        <v>4.6760000000000002</v>
      </c>
    </row>
    <row r="3276" spans="1:9" x14ac:dyDescent="0.25">
      <c r="A3276" s="14">
        <v>43967.458333333336</v>
      </c>
      <c r="B3276" s="5">
        <f>A3276</f>
        <v>43967.458333333336</v>
      </c>
      <c r="C3276" s="6">
        <v>35921.15234375</v>
      </c>
      <c r="D3276" s="6">
        <v>2736.092041015625</v>
      </c>
      <c r="E3276" s="6">
        <v>27753</v>
      </c>
      <c r="F3276" s="15">
        <f>D3276/C3276*100</f>
        <v>7.6169383844716316</v>
      </c>
      <c r="G3276" s="22">
        <f>TRUNC(D3276/E3276*100,3)</f>
        <v>9.8580000000000005</v>
      </c>
      <c r="H3276" s="7">
        <f>ROUND(D3276-D3275,3)</f>
        <v>-282.12200000000001</v>
      </c>
      <c r="I3276">
        <f>ROUND(H3276/D3275*100,3)</f>
        <v>-9.3469999999999995</v>
      </c>
    </row>
    <row r="3277" spans="1:9" x14ac:dyDescent="0.25">
      <c r="A3277" s="14">
        <v>43967.5</v>
      </c>
      <c r="B3277" s="5">
        <f>A3277</f>
        <v>43967.5</v>
      </c>
      <c r="C3277" s="6">
        <v>37260.58984375</v>
      </c>
      <c r="D3277" s="6">
        <v>2969.86279296875</v>
      </c>
      <c r="E3277" s="6">
        <v>27753</v>
      </c>
      <c r="F3277" s="15">
        <f>D3277/C3277*100</f>
        <v>7.9705200734145318</v>
      </c>
      <c r="G3277" s="22">
        <f>TRUNC(D3277/E3277*100,3)</f>
        <v>10.701000000000001</v>
      </c>
      <c r="H3277" s="7">
        <f>ROUND(D3277-D3276,3)</f>
        <v>233.77099999999999</v>
      </c>
      <c r="I3277">
        <f>ROUND(H3277/D3276*100,3)</f>
        <v>8.5440000000000005</v>
      </c>
    </row>
    <row r="3278" spans="1:9" x14ac:dyDescent="0.25">
      <c r="A3278" s="14">
        <v>43967.541666666664</v>
      </c>
      <c r="B3278" s="5">
        <f>A3278</f>
        <v>43967.541666666664</v>
      </c>
      <c r="C3278" s="6">
        <v>38417.01171875</v>
      </c>
      <c r="D3278" s="6">
        <v>3271.18310546875</v>
      </c>
      <c r="E3278" s="6">
        <v>27753</v>
      </c>
      <c r="F3278" s="15">
        <f>D3278/C3278*100</f>
        <v>8.514933773134155</v>
      </c>
      <c r="G3278" s="22">
        <f>TRUNC(D3278/E3278*100,3)</f>
        <v>11.786</v>
      </c>
      <c r="H3278" s="7">
        <f>ROUND(D3278-D3277,3)</f>
        <v>301.32</v>
      </c>
      <c r="I3278">
        <f>ROUND(H3278/D3277*100,3)</f>
        <v>10.146000000000001</v>
      </c>
    </row>
    <row r="3279" spans="1:9" x14ac:dyDescent="0.25">
      <c r="A3279" s="14">
        <v>43967.583333333336</v>
      </c>
      <c r="B3279" s="5">
        <f>A3279</f>
        <v>43967.583333333336</v>
      </c>
      <c r="C3279" s="6">
        <v>39335.13671875</v>
      </c>
      <c r="D3279" s="6">
        <v>3537.023193359375</v>
      </c>
      <c r="E3279" s="6">
        <v>27753</v>
      </c>
      <c r="F3279" s="15">
        <f>D3279/C3279*100</f>
        <v>8.9920195743806115</v>
      </c>
      <c r="G3279" s="22">
        <f>TRUNC(D3279/E3279*100,3)</f>
        <v>12.744</v>
      </c>
      <c r="H3279" s="7">
        <f>ROUND(D3279-D3278,3)</f>
        <v>265.83999999999997</v>
      </c>
      <c r="I3279">
        <f>ROUND(H3279/D3278*100,3)</f>
        <v>8.1270000000000007</v>
      </c>
    </row>
    <row r="3280" spans="1:9" x14ac:dyDescent="0.25">
      <c r="A3280" s="14">
        <v>43967.625</v>
      </c>
      <c r="B3280" s="5">
        <f>A3280</f>
        <v>43967.625</v>
      </c>
      <c r="C3280" s="6">
        <v>40529.70703125</v>
      </c>
      <c r="D3280" s="6">
        <v>3460.41015625</v>
      </c>
      <c r="E3280" s="6">
        <v>27753</v>
      </c>
      <c r="F3280" s="15">
        <f>D3280/C3280*100</f>
        <v>8.5379599551062313</v>
      </c>
      <c r="G3280" s="22">
        <f>TRUNC(D3280/E3280*100,3)</f>
        <v>12.468</v>
      </c>
      <c r="H3280" s="7">
        <f>ROUND(D3280-D3279,3)</f>
        <v>-76.613</v>
      </c>
      <c r="I3280">
        <f>ROUND(H3280/D3279*100,3)</f>
        <v>-2.1659999999999999</v>
      </c>
    </row>
    <row r="3281" spans="1:9" x14ac:dyDescent="0.25">
      <c r="A3281" s="14">
        <v>43967.666666666664</v>
      </c>
      <c r="B3281" s="5">
        <f>A3281</f>
        <v>43967.666666666664</v>
      </c>
      <c r="C3281" s="6">
        <v>41631.265625</v>
      </c>
      <c r="D3281" s="6">
        <v>3000.489013671875</v>
      </c>
      <c r="E3281" s="6">
        <v>27753</v>
      </c>
      <c r="F3281" s="15">
        <f>D3281/C3281*100</f>
        <v>7.2072971326388178</v>
      </c>
      <c r="G3281" s="22">
        <f>TRUNC(D3281/E3281*100,3)</f>
        <v>10.811</v>
      </c>
      <c r="H3281" s="7">
        <f>ROUND(D3281-D3280,3)</f>
        <v>-459.92099999999999</v>
      </c>
      <c r="I3281">
        <f>ROUND(H3281/D3280*100,3)</f>
        <v>-13.291</v>
      </c>
    </row>
    <row r="3282" spans="1:9" x14ac:dyDescent="0.25">
      <c r="A3282" s="14">
        <v>43967.708333333336</v>
      </c>
      <c r="B3282" s="5">
        <f>A3282</f>
        <v>43967.708333333336</v>
      </c>
      <c r="C3282" s="6">
        <v>42142.65234375</v>
      </c>
      <c r="D3282" s="6">
        <v>2870.84765625</v>
      </c>
      <c r="E3282" s="6">
        <v>27753</v>
      </c>
      <c r="F3282" s="15">
        <f>D3282/C3282*100</f>
        <v>6.8122139841436988</v>
      </c>
      <c r="G3282" s="22">
        <f>TRUNC(D3282/E3282*100,3)</f>
        <v>10.343999999999999</v>
      </c>
      <c r="H3282" s="7">
        <f>ROUND(D3282-D3281,3)</f>
        <v>-129.64099999999999</v>
      </c>
      <c r="I3282">
        <f>ROUND(H3282/D3281*100,3)</f>
        <v>-4.3209999999999997</v>
      </c>
    </row>
    <row r="3283" spans="1:9" x14ac:dyDescent="0.25">
      <c r="A3283" s="14">
        <v>43967.75</v>
      </c>
      <c r="B3283" s="5">
        <f>A3283</f>
        <v>43967.75</v>
      </c>
      <c r="C3283" s="6">
        <v>42210.52734375</v>
      </c>
      <c r="D3283" s="6">
        <v>2433.36767578125</v>
      </c>
      <c r="E3283" s="6">
        <v>27753</v>
      </c>
      <c r="F3283" s="15">
        <f>D3283/C3283*100</f>
        <v>5.7648359992393043</v>
      </c>
      <c r="G3283" s="22">
        <f>TRUNC(D3283/E3283*100,3)</f>
        <v>8.7669999999999995</v>
      </c>
      <c r="H3283" s="7">
        <f>ROUND(D3283-D3282,3)</f>
        <v>-437.48</v>
      </c>
      <c r="I3283">
        <f>ROUND(H3283/D3282*100,3)</f>
        <v>-15.239000000000001</v>
      </c>
    </row>
    <row r="3284" spans="1:9" x14ac:dyDescent="0.25">
      <c r="A3284" s="14">
        <v>43967.791666666664</v>
      </c>
      <c r="B3284" s="5">
        <f>A3284</f>
        <v>43967.791666666664</v>
      </c>
      <c r="C3284" s="6">
        <v>41602.68359375</v>
      </c>
      <c r="D3284" s="6">
        <v>2071.26611328125</v>
      </c>
      <c r="E3284" s="6">
        <v>27753</v>
      </c>
      <c r="F3284" s="15">
        <f>D3284/C3284*100</f>
        <v>4.9786839077669924</v>
      </c>
      <c r="G3284" s="22">
        <f>TRUNC(D3284/E3284*100,3)</f>
        <v>7.4630000000000001</v>
      </c>
      <c r="H3284" s="7">
        <f>ROUND(D3284-D3283,3)</f>
        <v>-362.10199999999998</v>
      </c>
      <c r="I3284">
        <f>ROUND(H3284/D3283*100,3)</f>
        <v>-14.881</v>
      </c>
    </row>
    <row r="3285" spans="1:9" x14ac:dyDescent="0.25">
      <c r="A3285" s="14">
        <v>43967.833333333336</v>
      </c>
      <c r="B3285" s="5">
        <f>A3285</f>
        <v>43967.833333333336</v>
      </c>
      <c r="C3285" s="6">
        <v>40429.33984375</v>
      </c>
      <c r="D3285" s="6">
        <v>2139.880859375</v>
      </c>
      <c r="E3285" s="6">
        <v>27753</v>
      </c>
      <c r="F3285" s="15">
        <f>D3285/C3285*100</f>
        <v>5.2928909243760645</v>
      </c>
      <c r="G3285" s="22">
        <f>TRUNC(D3285/E3285*100,3)</f>
        <v>7.71</v>
      </c>
      <c r="H3285" s="7">
        <f>ROUND(D3285-D3284,3)</f>
        <v>68.614999999999995</v>
      </c>
      <c r="I3285">
        <f>ROUND(H3285/D3284*100,3)</f>
        <v>3.3130000000000002</v>
      </c>
    </row>
    <row r="3286" spans="1:9" x14ac:dyDescent="0.25">
      <c r="A3286" s="14">
        <v>43967.875</v>
      </c>
      <c r="B3286" s="5">
        <f>A3286</f>
        <v>43967.875</v>
      </c>
      <c r="C3286" s="6">
        <v>40215.10546875</v>
      </c>
      <c r="D3286" s="6">
        <v>2871.66357421875</v>
      </c>
      <c r="E3286" s="6">
        <v>27753</v>
      </c>
      <c r="F3286" s="15">
        <f>D3286/C3286*100</f>
        <v>7.1407585302747423</v>
      </c>
      <c r="G3286" s="22">
        <f>TRUNC(D3286/E3286*100,3)</f>
        <v>10.347</v>
      </c>
      <c r="H3286" s="7">
        <f>ROUND(D3286-D3285,3)</f>
        <v>731.78300000000002</v>
      </c>
      <c r="I3286">
        <f>ROUND(H3286/D3285*100,3)</f>
        <v>34.197000000000003</v>
      </c>
    </row>
    <row r="3287" spans="1:9" x14ac:dyDescent="0.25">
      <c r="A3287" s="14">
        <v>43967.916666666664</v>
      </c>
      <c r="B3287" s="5">
        <f>A3287</f>
        <v>43967.916666666664</v>
      </c>
      <c r="C3287" s="6">
        <v>38477.9296875</v>
      </c>
      <c r="D3287" s="6">
        <v>3481.14306640625</v>
      </c>
      <c r="E3287" s="6">
        <v>27753</v>
      </c>
      <c r="F3287" s="15">
        <f>D3287/C3287*100</f>
        <v>9.0471163461196813</v>
      </c>
      <c r="G3287" s="22">
        <f>TRUNC(D3287/E3287*100,3)</f>
        <v>12.542999999999999</v>
      </c>
      <c r="H3287" s="7">
        <f>ROUND(D3287-D3286,3)</f>
        <v>609.47900000000004</v>
      </c>
      <c r="I3287">
        <f>ROUND(H3287/D3286*100,3)</f>
        <v>21.224</v>
      </c>
    </row>
    <row r="3288" spans="1:9" x14ac:dyDescent="0.25">
      <c r="A3288" s="14">
        <v>43967.958333333336</v>
      </c>
      <c r="B3288" s="5">
        <f>A3288</f>
        <v>43967.958333333336</v>
      </c>
      <c r="C3288" s="6">
        <v>36284.765625</v>
      </c>
      <c r="D3288" s="6">
        <v>3337.404296875</v>
      </c>
      <c r="E3288" s="6">
        <v>27753</v>
      </c>
      <c r="F3288" s="15">
        <f>D3288/C3288*100</f>
        <v>9.1978113662543457</v>
      </c>
      <c r="G3288" s="22">
        <f>TRUNC(D3288/E3288*100,3)</f>
        <v>12.025</v>
      </c>
      <c r="H3288" s="7">
        <f>ROUND(D3288-D3287,3)</f>
        <v>-143.739</v>
      </c>
      <c r="I3288">
        <f>ROUND(H3288/D3287*100,3)</f>
        <v>-4.1289999999999996</v>
      </c>
    </row>
    <row r="3289" spans="1:9" x14ac:dyDescent="0.25">
      <c r="A3289" s="14">
        <v>43968</v>
      </c>
      <c r="B3289" s="5">
        <f>A3289</f>
        <v>43968</v>
      </c>
      <c r="C3289" s="6">
        <v>34036.4453125</v>
      </c>
      <c r="D3289" s="6">
        <v>3193.870849609375</v>
      </c>
      <c r="E3289" s="6">
        <v>27753</v>
      </c>
      <c r="F3289" s="15">
        <f>D3289/C3289*100</f>
        <v>9.3836792305582364</v>
      </c>
      <c r="G3289" s="22">
        <f>TRUNC(D3289/E3289*100,3)</f>
        <v>11.507999999999999</v>
      </c>
      <c r="H3289" s="7">
        <f>ROUND(D3289-D3288,3)</f>
        <v>-143.53299999999999</v>
      </c>
      <c r="I3289">
        <f>ROUND(H3289/D3288*100,3)</f>
        <v>-4.3010000000000002</v>
      </c>
    </row>
    <row r="3290" spans="1:9" x14ac:dyDescent="0.25">
      <c r="A3290" s="14">
        <v>43968.041666666664</v>
      </c>
      <c r="B3290" s="5">
        <f>A3290</f>
        <v>43968.041666666664</v>
      </c>
      <c r="C3290" s="6">
        <v>32234.294921875</v>
      </c>
      <c r="D3290" s="6">
        <v>3228.331298828125</v>
      </c>
      <c r="E3290" s="6">
        <v>27753</v>
      </c>
      <c r="F3290" s="15">
        <f>D3290/C3290*100</f>
        <v>10.01520680583368</v>
      </c>
      <c r="G3290" s="22">
        <f>TRUNC(D3290/E3290*100,3)</f>
        <v>11.632</v>
      </c>
      <c r="H3290" s="7">
        <f>ROUND(D3290-D3289,3)</f>
        <v>34.46</v>
      </c>
      <c r="I3290">
        <f>ROUND(H3290/D3289*100,3)</f>
        <v>1.079</v>
      </c>
    </row>
    <row r="3291" spans="1:9" x14ac:dyDescent="0.25">
      <c r="A3291" s="14">
        <v>43968.083333333336</v>
      </c>
      <c r="B3291" s="5">
        <f>A3291</f>
        <v>43968.083333333336</v>
      </c>
      <c r="C3291" s="6">
        <v>30850.494140625</v>
      </c>
      <c r="D3291" s="6">
        <v>2800.46728515625</v>
      </c>
      <c r="E3291" s="6">
        <v>27753</v>
      </c>
      <c r="F3291" s="15">
        <f>D3291/C3291*100</f>
        <v>9.0775443414000225</v>
      </c>
      <c r="G3291" s="22">
        <f>TRUNC(D3291/E3291*100,3)</f>
        <v>10.09</v>
      </c>
      <c r="H3291" s="7">
        <f>ROUND(D3291-D3290,3)</f>
        <v>-427.86399999999998</v>
      </c>
      <c r="I3291">
        <f>ROUND(H3291/D3290*100,3)</f>
        <v>-13.253</v>
      </c>
    </row>
    <row r="3292" spans="1:9" x14ac:dyDescent="0.25">
      <c r="A3292" s="14">
        <v>43968.125</v>
      </c>
      <c r="B3292" s="5">
        <f>A3292</f>
        <v>43968.125</v>
      </c>
      <c r="C3292" s="6">
        <v>29860.60546875</v>
      </c>
      <c r="D3292" s="6">
        <v>2117.11279296875</v>
      </c>
      <c r="E3292" s="6">
        <v>27753</v>
      </c>
      <c r="F3292" s="15">
        <f>D3292/C3292*100</f>
        <v>7.0899861531085513</v>
      </c>
      <c r="G3292" s="22">
        <f>TRUNC(D3292/E3292*100,3)</f>
        <v>7.6280000000000001</v>
      </c>
      <c r="H3292" s="7">
        <f>ROUND(D3292-D3291,3)</f>
        <v>-683.35400000000004</v>
      </c>
      <c r="I3292">
        <f>ROUND(H3292/D3291*100,3)</f>
        <v>-24.401</v>
      </c>
    </row>
    <row r="3293" spans="1:9" x14ac:dyDescent="0.25">
      <c r="A3293" s="14">
        <v>43968.166666666664</v>
      </c>
      <c r="B3293" s="5">
        <f>A3293</f>
        <v>43968.166666666664</v>
      </c>
      <c r="C3293" s="6">
        <v>29191.08203125</v>
      </c>
      <c r="D3293" s="6">
        <v>2015.3172607421875</v>
      </c>
      <c r="E3293" s="6">
        <v>27753</v>
      </c>
      <c r="F3293" s="15">
        <f>D3293/C3293*100</f>
        <v>6.9038799541062748</v>
      </c>
      <c r="G3293" s="22">
        <f>TRUNC(D3293/E3293*100,3)</f>
        <v>7.2610000000000001</v>
      </c>
      <c r="H3293" s="7">
        <f>ROUND(D3293-D3292,3)</f>
        <v>-101.79600000000001</v>
      </c>
      <c r="I3293">
        <f>ROUND(H3293/D3292*100,3)</f>
        <v>-4.8079999999999998</v>
      </c>
    </row>
    <row r="3294" spans="1:9" x14ac:dyDescent="0.25">
      <c r="A3294" s="14">
        <v>43968.208333333336</v>
      </c>
      <c r="B3294" s="5">
        <f>A3294</f>
        <v>43968.208333333336</v>
      </c>
      <c r="C3294" s="6">
        <v>28936.53125</v>
      </c>
      <c r="D3294" s="6">
        <v>2168.29296875</v>
      </c>
      <c r="E3294" s="6">
        <v>27753</v>
      </c>
      <c r="F3294" s="15">
        <f>D3294/C3294*100</f>
        <v>7.4932719129906085</v>
      </c>
      <c r="G3294" s="22">
        <f>TRUNC(D3294/E3294*100,3)</f>
        <v>7.8120000000000003</v>
      </c>
      <c r="H3294" s="7">
        <f>ROUND(D3294-D3293,3)</f>
        <v>152.976</v>
      </c>
      <c r="I3294">
        <f>ROUND(H3294/D3293*100,3)</f>
        <v>7.5910000000000002</v>
      </c>
    </row>
    <row r="3295" spans="1:9" x14ac:dyDescent="0.25">
      <c r="A3295" s="14">
        <v>43968.25</v>
      </c>
      <c r="B3295" s="5">
        <f>A3295</f>
        <v>43968.25</v>
      </c>
      <c r="C3295" s="6">
        <v>28986.16015625</v>
      </c>
      <c r="D3295" s="6">
        <v>2457.406005859375</v>
      </c>
      <c r="E3295" s="6">
        <v>27753</v>
      </c>
      <c r="F3295" s="15">
        <f>D3295/C3295*100</f>
        <v>8.4778597531122415</v>
      </c>
      <c r="G3295" s="22">
        <f>TRUNC(D3295/E3295*100,3)</f>
        <v>8.8539999999999992</v>
      </c>
      <c r="H3295" s="7">
        <f>ROUND(D3295-D3294,3)</f>
        <v>289.113</v>
      </c>
      <c r="I3295">
        <f>ROUND(H3295/D3294*100,3)</f>
        <v>13.334</v>
      </c>
    </row>
    <row r="3296" spans="1:9" x14ac:dyDescent="0.25">
      <c r="A3296" s="14">
        <v>43968.291666666664</v>
      </c>
      <c r="B3296" s="5">
        <f>A3296</f>
        <v>43968.291666666664</v>
      </c>
      <c r="C3296" s="6">
        <v>28802.166015625</v>
      </c>
      <c r="D3296" s="6">
        <v>2576.52197265625</v>
      </c>
      <c r="E3296" s="6">
        <v>27753</v>
      </c>
      <c r="F3296" s="15">
        <f>D3296/C3296*100</f>
        <v>8.9455840621795684</v>
      </c>
      <c r="G3296" s="22">
        <f>TRUNC(D3296/E3296*100,3)</f>
        <v>9.2829999999999995</v>
      </c>
      <c r="H3296" s="7">
        <f>ROUND(D3296-D3295,3)</f>
        <v>119.116</v>
      </c>
      <c r="I3296">
        <f>ROUND(H3296/D3295*100,3)</f>
        <v>4.8470000000000004</v>
      </c>
    </row>
    <row r="3297" spans="1:9" x14ac:dyDescent="0.25">
      <c r="A3297" s="14">
        <v>43968.333333333336</v>
      </c>
      <c r="B3297" s="5">
        <f>A3297</f>
        <v>43968.333333333336</v>
      </c>
      <c r="C3297" s="6">
        <v>29891.833984375</v>
      </c>
      <c r="D3297" s="6">
        <v>2444.745849609375</v>
      </c>
      <c r="E3297" s="6">
        <v>27753</v>
      </c>
      <c r="F3297" s="15">
        <f>D3297/C3297*100</f>
        <v>8.1786411997580597</v>
      </c>
      <c r="G3297" s="22">
        <f>TRUNC(D3297/E3297*100,3)</f>
        <v>8.8079999999999998</v>
      </c>
      <c r="H3297" s="7">
        <f>ROUND(D3297-D3296,3)</f>
        <v>-131.77600000000001</v>
      </c>
      <c r="I3297">
        <f>ROUND(H3297/D3296*100,3)</f>
        <v>-5.1139999999999999</v>
      </c>
    </row>
    <row r="3298" spans="1:9" x14ac:dyDescent="0.25">
      <c r="A3298" s="14">
        <v>43968.375</v>
      </c>
      <c r="B3298" s="5">
        <f>A3298</f>
        <v>43968.375</v>
      </c>
      <c r="C3298" s="6">
        <v>31940.390625</v>
      </c>
      <c r="D3298" s="6">
        <v>1585.510009765625</v>
      </c>
      <c r="E3298" s="6">
        <v>27753</v>
      </c>
      <c r="F3298" s="15">
        <f>D3298/C3298*100</f>
        <v>4.9639656207730711</v>
      </c>
      <c r="G3298" s="22">
        <f>TRUNC(D3298/E3298*100,3)</f>
        <v>5.7119999999999997</v>
      </c>
      <c r="H3298" s="7">
        <f>ROUND(D3298-D3297,3)</f>
        <v>-859.23599999999999</v>
      </c>
      <c r="I3298">
        <f>ROUND(H3298/D3297*100,3)</f>
        <v>-35.146000000000001</v>
      </c>
    </row>
    <row r="3299" spans="1:9" x14ac:dyDescent="0.25">
      <c r="A3299" s="14">
        <v>43968.416666666664</v>
      </c>
      <c r="B3299" s="5">
        <f>A3299</f>
        <v>43968.416666666664</v>
      </c>
      <c r="C3299" s="6">
        <v>34437.0703125</v>
      </c>
      <c r="D3299" s="6">
        <v>1635.400390625</v>
      </c>
      <c r="E3299" s="6">
        <v>27753</v>
      </c>
      <c r="F3299" s="15">
        <f>D3299/C3299*100</f>
        <v>4.7489533104428476</v>
      </c>
      <c r="G3299" s="22">
        <f>TRUNC(D3299/E3299*100,3)</f>
        <v>5.8920000000000003</v>
      </c>
      <c r="H3299" s="7">
        <f>ROUND(D3299-D3298,3)</f>
        <v>49.89</v>
      </c>
      <c r="I3299">
        <f>ROUND(H3299/D3298*100,3)</f>
        <v>3.1469999999999998</v>
      </c>
    </row>
    <row r="3300" spans="1:9" x14ac:dyDescent="0.25">
      <c r="A3300" s="14">
        <v>43968.458333333336</v>
      </c>
      <c r="B3300" s="5">
        <f>A3300</f>
        <v>43968.458333333336</v>
      </c>
      <c r="C3300" s="6">
        <v>36722.82421875</v>
      </c>
      <c r="D3300" s="6">
        <v>1936.412353515625</v>
      </c>
      <c r="E3300" s="6">
        <v>27753</v>
      </c>
      <c r="F3300" s="15">
        <f>D3300/C3300*100</f>
        <v>5.2730485596119498</v>
      </c>
      <c r="G3300" s="22">
        <f>TRUNC(D3300/E3300*100,3)</f>
        <v>6.9770000000000003</v>
      </c>
      <c r="H3300" s="7">
        <f>ROUND(D3300-D3299,3)</f>
        <v>301.012</v>
      </c>
      <c r="I3300">
        <f>ROUND(H3300/D3299*100,3)</f>
        <v>18.405999999999999</v>
      </c>
    </row>
    <row r="3301" spans="1:9" x14ac:dyDescent="0.25">
      <c r="A3301" s="14">
        <v>43968.5</v>
      </c>
      <c r="B3301" s="5">
        <f>A3301</f>
        <v>43968.5</v>
      </c>
      <c r="C3301" s="6">
        <v>39454.5</v>
      </c>
      <c r="D3301" s="6">
        <v>1805.0054931640625</v>
      </c>
      <c r="E3301" s="6">
        <v>27753</v>
      </c>
      <c r="F3301" s="15">
        <f>D3301/C3301*100</f>
        <v>4.5749039860194971</v>
      </c>
      <c r="G3301" s="22">
        <f>TRUNC(D3301/E3301*100,3)</f>
        <v>6.5030000000000001</v>
      </c>
      <c r="H3301" s="7">
        <f>ROUND(D3301-D3300,3)</f>
        <v>-131.40700000000001</v>
      </c>
      <c r="I3301">
        <f>ROUND(H3301/D3300*100,3)</f>
        <v>-6.7859999999999996</v>
      </c>
    </row>
    <row r="3302" spans="1:9" x14ac:dyDescent="0.25">
      <c r="A3302" s="14">
        <v>43968.541666666664</v>
      </c>
      <c r="B3302" s="5">
        <f>A3302</f>
        <v>43968.541666666664</v>
      </c>
      <c r="C3302" s="6">
        <v>41994.08203125</v>
      </c>
      <c r="D3302" s="6">
        <v>1641.8228759765625</v>
      </c>
      <c r="E3302" s="6">
        <v>27753</v>
      </c>
      <c r="F3302" s="15">
        <f>D3302/C3302*100</f>
        <v>3.9096529714705897</v>
      </c>
      <c r="G3302" s="22">
        <f>TRUNC(D3302/E3302*100,3)</f>
        <v>5.915</v>
      </c>
      <c r="H3302" s="7">
        <f>ROUND(D3302-D3301,3)</f>
        <v>-163.18299999999999</v>
      </c>
      <c r="I3302">
        <f>ROUND(H3302/D3301*100,3)</f>
        <v>-9.0410000000000004</v>
      </c>
    </row>
    <row r="3303" spans="1:9" x14ac:dyDescent="0.25">
      <c r="A3303" s="14">
        <v>43968.583333333336</v>
      </c>
      <c r="B3303" s="5">
        <f>A3303</f>
        <v>43968.583333333336</v>
      </c>
      <c r="C3303" s="6">
        <v>44364.51953125</v>
      </c>
      <c r="D3303" s="6">
        <v>1492.3837890625</v>
      </c>
      <c r="E3303" s="6">
        <v>27753</v>
      </c>
      <c r="F3303" s="15">
        <f>D3303/C3303*100</f>
        <v>3.3639128854112283</v>
      </c>
      <c r="G3303" s="22">
        <f>TRUNC(D3303/E3303*100,3)</f>
        <v>5.3769999999999998</v>
      </c>
      <c r="H3303" s="7">
        <f>ROUND(D3303-D3302,3)</f>
        <v>-149.43899999999999</v>
      </c>
      <c r="I3303">
        <f>ROUND(H3303/D3302*100,3)</f>
        <v>-9.1020000000000003</v>
      </c>
    </row>
    <row r="3304" spans="1:9" x14ac:dyDescent="0.25">
      <c r="A3304" s="14">
        <v>43968.625</v>
      </c>
      <c r="B3304" s="5">
        <f>A3304</f>
        <v>43968.625</v>
      </c>
      <c r="C3304" s="6">
        <v>46447.9375</v>
      </c>
      <c r="D3304" s="6">
        <v>1428.7852783203125</v>
      </c>
      <c r="E3304" s="6">
        <v>27753</v>
      </c>
      <c r="F3304" s="15">
        <f>D3304/C3304*100</f>
        <v>3.0761005875025398</v>
      </c>
      <c r="G3304" s="22">
        <f>TRUNC(D3304/E3304*100,3)</f>
        <v>5.1479999999999997</v>
      </c>
      <c r="H3304" s="7">
        <f>ROUND(D3304-D3303,3)</f>
        <v>-63.598999999999997</v>
      </c>
      <c r="I3304">
        <f>ROUND(H3304/D3303*100,3)</f>
        <v>-4.2619999999999996</v>
      </c>
    </row>
    <row r="3305" spans="1:9" x14ac:dyDescent="0.25">
      <c r="A3305" s="14">
        <v>43968.666666666664</v>
      </c>
      <c r="B3305" s="5">
        <f>A3305</f>
        <v>43968.666666666664</v>
      </c>
      <c r="C3305" s="6">
        <v>48300.62109375</v>
      </c>
      <c r="D3305" s="6">
        <v>1566.2535400390625</v>
      </c>
      <c r="E3305" s="6">
        <v>27753</v>
      </c>
      <c r="F3305" s="15">
        <f>D3305/C3305*100</f>
        <v>3.2427192540630339</v>
      </c>
      <c r="G3305" s="22">
        <f>TRUNC(D3305/E3305*100,3)</f>
        <v>5.6429999999999998</v>
      </c>
      <c r="H3305" s="7">
        <f>ROUND(D3305-D3304,3)</f>
        <v>137.46799999999999</v>
      </c>
      <c r="I3305">
        <f>ROUND(H3305/D3304*100,3)</f>
        <v>9.6210000000000004</v>
      </c>
    </row>
    <row r="3306" spans="1:9" x14ac:dyDescent="0.25">
      <c r="A3306" s="14">
        <v>43968.708333333336</v>
      </c>
      <c r="B3306" s="5">
        <f>A3306</f>
        <v>43968.708333333336</v>
      </c>
      <c r="C3306" s="6">
        <v>49609.421875</v>
      </c>
      <c r="D3306" s="6">
        <v>1610.9176025390625</v>
      </c>
      <c r="E3306" s="6">
        <v>27753</v>
      </c>
      <c r="F3306" s="15">
        <f>D3306/C3306*100</f>
        <v>3.2472009179991321</v>
      </c>
      <c r="G3306" s="22">
        <f>TRUNC(D3306/E3306*100,3)</f>
        <v>5.8040000000000003</v>
      </c>
      <c r="H3306" s="7">
        <f>ROUND(D3306-D3305,3)</f>
        <v>44.664000000000001</v>
      </c>
      <c r="I3306">
        <f>ROUND(H3306/D3305*100,3)</f>
        <v>2.8519999999999999</v>
      </c>
    </row>
    <row r="3307" spans="1:9" x14ac:dyDescent="0.25">
      <c r="A3307" s="14">
        <v>43968.75</v>
      </c>
      <c r="B3307" s="5">
        <f>A3307</f>
        <v>43968.75</v>
      </c>
      <c r="C3307" s="6">
        <v>50094.84765625</v>
      </c>
      <c r="D3307" s="6">
        <v>1723.15087890625</v>
      </c>
      <c r="E3307" s="6">
        <v>27753</v>
      </c>
      <c r="F3307" s="15">
        <f>D3307/C3307*100</f>
        <v>3.4397766627228461</v>
      </c>
      <c r="G3307" s="22">
        <f>TRUNC(D3307/E3307*100,3)</f>
        <v>6.2080000000000002</v>
      </c>
      <c r="H3307" s="7">
        <f>ROUND(D3307-D3306,3)</f>
        <v>112.233</v>
      </c>
      <c r="I3307">
        <f>ROUND(H3307/D3306*100,3)</f>
        <v>6.9669999999999996</v>
      </c>
    </row>
    <row r="3308" spans="1:9" x14ac:dyDescent="0.25">
      <c r="A3308" s="14">
        <v>43968.791666666664</v>
      </c>
      <c r="B3308" s="5">
        <f>A3308</f>
        <v>43968.791666666664</v>
      </c>
      <c r="C3308" s="6">
        <v>48950.70703125</v>
      </c>
      <c r="D3308" s="6">
        <v>2092.76806640625</v>
      </c>
      <c r="E3308" s="6">
        <v>27753</v>
      </c>
      <c r="F3308" s="15">
        <f>D3308/C3308*100</f>
        <v>4.2752560551785956</v>
      </c>
      <c r="G3308" s="22">
        <f>TRUNC(D3308/E3308*100,3)</f>
        <v>7.54</v>
      </c>
      <c r="H3308" s="7">
        <f>ROUND(D3308-D3307,3)</f>
        <v>369.61700000000002</v>
      </c>
      <c r="I3308">
        <f>ROUND(H3308/D3307*100,3)</f>
        <v>21.45</v>
      </c>
    </row>
    <row r="3309" spans="1:9" x14ac:dyDescent="0.25">
      <c r="A3309" s="14">
        <v>43968.833333333336</v>
      </c>
      <c r="B3309" s="5">
        <f>A3309</f>
        <v>43968.833333333336</v>
      </c>
      <c r="C3309" s="6">
        <v>46601.25390625</v>
      </c>
      <c r="D3309" s="6">
        <v>3199.55224609375</v>
      </c>
      <c r="E3309" s="6">
        <v>27753</v>
      </c>
      <c r="F3309" s="15">
        <f>D3309/C3309*100</f>
        <v>6.8658072002320898</v>
      </c>
      <c r="G3309" s="22">
        <f>TRUNC(D3309/E3309*100,3)</f>
        <v>11.528</v>
      </c>
      <c r="H3309" s="7">
        <f>ROUND(D3309-D3308,3)</f>
        <v>1106.7840000000001</v>
      </c>
      <c r="I3309">
        <f>ROUND(H3309/D3308*100,3)</f>
        <v>52.886000000000003</v>
      </c>
    </row>
    <row r="3310" spans="1:9" x14ac:dyDescent="0.25">
      <c r="A3310" s="14">
        <v>43968.875</v>
      </c>
      <c r="B3310" s="5">
        <f>A3310</f>
        <v>43968.875</v>
      </c>
      <c r="C3310" s="6">
        <v>45342.32421875</v>
      </c>
      <c r="D3310" s="6">
        <v>5702.1474609375</v>
      </c>
      <c r="E3310" s="6">
        <v>27753</v>
      </c>
      <c r="F3310" s="15">
        <f>D3310/C3310*100</f>
        <v>12.575772325714929</v>
      </c>
      <c r="G3310" s="22">
        <f>TRUNC(D3310/E3310*100,3)</f>
        <v>20.545999999999999</v>
      </c>
      <c r="H3310" s="7">
        <f>ROUND(D3310-D3309,3)</f>
        <v>2502.5949999999998</v>
      </c>
      <c r="I3310">
        <f>ROUND(H3310/D3309*100,3)</f>
        <v>78.216999999999999</v>
      </c>
    </row>
    <row r="3311" spans="1:9" x14ac:dyDescent="0.25">
      <c r="A3311" s="14">
        <v>43968.916666666664</v>
      </c>
      <c r="B3311" s="5">
        <f>A3311</f>
        <v>43968.916666666664</v>
      </c>
      <c r="C3311" s="6">
        <v>42959.28515625</v>
      </c>
      <c r="D3311" s="6">
        <v>8492.21484375</v>
      </c>
      <c r="E3311" s="6">
        <v>27753</v>
      </c>
      <c r="F3311" s="15">
        <f>D3311/C3311*100</f>
        <v>19.768054363247465</v>
      </c>
      <c r="G3311" s="22">
        <f>TRUNC(D3311/E3311*100,3)</f>
        <v>30.599</v>
      </c>
      <c r="H3311" s="7">
        <f>ROUND(D3311-D3310,3)</f>
        <v>2790.067</v>
      </c>
      <c r="I3311">
        <f>ROUND(H3311/D3310*100,3)</f>
        <v>48.93</v>
      </c>
    </row>
    <row r="3312" spans="1:9" x14ac:dyDescent="0.25">
      <c r="A3312" s="14">
        <v>43968.958333333336</v>
      </c>
      <c r="B3312" s="5">
        <f>A3312</f>
        <v>43968.958333333336</v>
      </c>
      <c r="C3312" s="6">
        <v>39631.20703125</v>
      </c>
      <c r="D3312" s="6">
        <v>10827.16015625</v>
      </c>
      <c r="E3312" s="6">
        <v>27753</v>
      </c>
      <c r="F3312" s="15">
        <f>D3312/C3312*100</f>
        <v>27.319783996769431</v>
      </c>
      <c r="G3312" s="22">
        <f>TRUNC(D3312/E3312*100,3)</f>
        <v>39.012</v>
      </c>
      <c r="H3312" s="7">
        <f>ROUND(D3312-D3311,3)</f>
        <v>2334.9450000000002</v>
      </c>
      <c r="I3312">
        <f>ROUND(H3312/D3311*100,3)</f>
        <v>27.495000000000001</v>
      </c>
    </row>
    <row r="3313" spans="1:9" x14ac:dyDescent="0.25">
      <c r="A3313" s="14">
        <v>43969</v>
      </c>
      <c r="B3313" s="5">
        <f>A3313</f>
        <v>43969</v>
      </c>
      <c r="C3313" s="6">
        <v>36424.39453125</v>
      </c>
      <c r="D3313" s="6">
        <v>12086.2607421875</v>
      </c>
      <c r="E3313" s="6">
        <v>27753</v>
      </c>
      <c r="F3313" s="15">
        <f>D3313/C3313*100</f>
        <v>33.181775284742741</v>
      </c>
      <c r="G3313" s="22">
        <f>TRUNC(D3313/E3313*100,3)</f>
        <v>43.548999999999999</v>
      </c>
      <c r="H3313" s="7">
        <f>ROUND(D3313-D3312,3)</f>
        <v>1259.1010000000001</v>
      </c>
      <c r="I3313">
        <f>ROUND(H3313/D3312*100,3)</f>
        <v>11.629</v>
      </c>
    </row>
    <row r="3314" spans="1:9" x14ac:dyDescent="0.25">
      <c r="A3314" s="14">
        <v>43969.041666666664</v>
      </c>
      <c r="B3314" s="5">
        <f>A3314</f>
        <v>43969.041666666664</v>
      </c>
      <c r="C3314" s="6">
        <v>33901.4296875</v>
      </c>
      <c r="D3314" s="6">
        <v>12844.560546875</v>
      </c>
      <c r="E3314" s="6">
        <v>27753</v>
      </c>
      <c r="F3314" s="15">
        <f>D3314/C3314*100</f>
        <v>37.887961260852059</v>
      </c>
      <c r="G3314" s="22">
        <f>TRUNC(D3314/E3314*100,3)</f>
        <v>46.280999999999999</v>
      </c>
      <c r="H3314" s="7">
        <f>ROUND(D3314-D3313,3)</f>
        <v>758.3</v>
      </c>
      <c r="I3314">
        <f>ROUND(H3314/D3313*100,3)</f>
        <v>6.274</v>
      </c>
    </row>
    <row r="3315" spans="1:9" x14ac:dyDescent="0.25">
      <c r="A3315" s="14">
        <v>43969.083333333336</v>
      </c>
      <c r="B3315" s="5">
        <f>A3315</f>
        <v>43969.083333333336</v>
      </c>
      <c r="C3315" s="6">
        <v>32178.43359375</v>
      </c>
      <c r="D3315" s="6">
        <v>12356.443359375</v>
      </c>
      <c r="E3315" s="6">
        <v>27753</v>
      </c>
      <c r="F3315" s="15">
        <f>D3315/C3315*100</f>
        <v>38.399766487623516</v>
      </c>
      <c r="G3315" s="22">
        <f>TRUNC(D3315/E3315*100,3)</f>
        <v>44.521999999999998</v>
      </c>
      <c r="H3315" s="7">
        <f>ROUND(D3315-D3314,3)</f>
        <v>-488.11700000000002</v>
      </c>
      <c r="I3315">
        <f>ROUND(H3315/D3314*100,3)</f>
        <v>-3.8</v>
      </c>
    </row>
    <row r="3316" spans="1:9" x14ac:dyDescent="0.25">
      <c r="A3316" s="14">
        <v>43969.125</v>
      </c>
      <c r="B3316" s="5">
        <f>A3316</f>
        <v>43969.125</v>
      </c>
      <c r="C3316" s="6">
        <v>31008.396484375</v>
      </c>
      <c r="D3316" s="6">
        <v>11836.4521484375</v>
      </c>
      <c r="E3316" s="6">
        <v>27753</v>
      </c>
      <c r="F3316" s="15">
        <f>D3316/C3316*100</f>
        <v>38.17176471670129</v>
      </c>
      <c r="G3316" s="22">
        <f>TRUNC(D3316/E3316*100,3)</f>
        <v>42.649000000000001</v>
      </c>
      <c r="H3316" s="7">
        <f>ROUND(D3316-D3315,3)</f>
        <v>-519.99099999999999</v>
      </c>
      <c r="I3316">
        <f>ROUND(H3316/D3315*100,3)</f>
        <v>-4.2080000000000002</v>
      </c>
    </row>
    <row r="3317" spans="1:9" x14ac:dyDescent="0.25">
      <c r="A3317" s="14">
        <v>43969.166666666664</v>
      </c>
      <c r="B3317" s="5">
        <f>A3317</f>
        <v>43969.166666666664</v>
      </c>
      <c r="C3317" s="6">
        <v>30417.083984375</v>
      </c>
      <c r="D3317" s="6">
        <v>11290.2255859375</v>
      </c>
      <c r="E3317" s="6">
        <v>27753</v>
      </c>
      <c r="F3317" s="15">
        <f>D3317/C3317*100</f>
        <v>37.118040610786998</v>
      </c>
      <c r="G3317" s="22">
        <f>TRUNC(D3317/E3317*100,3)</f>
        <v>40.680999999999997</v>
      </c>
      <c r="H3317" s="7">
        <f>ROUND(D3317-D3316,3)</f>
        <v>-546.22699999999998</v>
      </c>
      <c r="I3317">
        <f>ROUND(H3317/D3316*100,3)</f>
        <v>-4.6150000000000002</v>
      </c>
    </row>
    <row r="3318" spans="1:9" x14ac:dyDescent="0.25">
      <c r="A3318" s="14">
        <v>43969.208333333336</v>
      </c>
      <c r="B3318" s="5">
        <f>A3318</f>
        <v>43969.208333333336</v>
      </c>
      <c r="C3318" s="6">
        <v>30738.845703125</v>
      </c>
      <c r="D3318" s="6">
        <v>11194.830078125</v>
      </c>
      <c r="E3318" s="6">
        <v>27753</v>
      </c>
      <c r="F3318" s="15">
        <f>D3318/C3318*100</f>
        <v>36.419162210072521</v>
      </c>
      <c r="G3318" s="22">
        <f>TRUNC(D3318/E3318*100,3)</f>
        <v>40.337000000000003</v>
      </c>
      <c r="H3318" s="7">
        <f>ROUND(D3318-D3317,3)</f>
        <v>-95.396000000000001</v>
      </c>
      <c r="I3318">
        <f>ROUND(H3318/D3317*100,3)</f>
        <v>-0.84499999999999997</v>
      </c>
    </row>
    <row r="3319" spans="1:9" x14ac:dyDescent="0.25">
      <c r="A3319" s="14">
        <v>43969.25</v>
      </c>
      <c r="B3319" s="5">
        <f>A3319</f>
        <v>43969.25</v>
      </c>
      <c r="C3319" s="6">
        <v>32055.548828125</v>
      </c>
      <c r="D3319" s="6">
        <v>11035.701171875</v>
      </c>
      <c r="E3319" s="6">
        <v>27753</v>
      </c>
      <c r="F3319" s="15">
        <f>D3319/C3319*100</f>
        <v>34.426804641673961</v>
      </c>
      <c r="G3319" s="22">
        <f>TRUNC(D3319/E3319*100,3)</f>
        <v>39.762999999999998</v>
      </c>
      <c r="H3319" s="7">
        <f>ROUND(D3319-D3318,3)</f>
        <v>-159.12899999999999</v>
      </c>
      <c r="I3319">
        <f>ROUND(H3319/D3318*100,3)</f>
        <v>-1.421</v>
      </c>
    </row>
    <row r="3320" spans="1:9" x14ac:dyDescent="0.25">
      <c r="A3320" s="14">
        <v>43969.291666666664</v>
      </c>
      <c r="B3320" s="5">
        <f>A3320</f>
        <v>43969.291666666664</v>
      </c>
      <c r="C3320" s="6">
        <v>33160.74609375</v>
      </c>
      <c r="D3320" s="6">
        <v>11245.412109375</v>
      </c>
      <c r="E3320" s="6">
        <v>27753</v>
      </c>
      <c r="F3320" s="15">
        <f>D3320/C3320*100</f>
        <v>33.911818743711827</v>
      </c>
      <c r="G3320" s="22">
        <f>TRUNC(D3320/E3320*100,3)</f>
        <v>40.518999999999998</v>
      </c>
      <c r="H3320" s="7">
        <f>ROUND(D3320-D3319,3)</f>
        <v>209.71100000000001</v>
      </c>
      <c r="I3320">
        <f>ROUND(H3320/D3319*100,3)</f>
        <v>1.9</v>
      </c>
    </row>
    <row r="3321" spans="1:9" x14ac:dyDescent="0.25">
      <c r="A3321" s="14">
        <v>43969.333333333336</v>
      </c>
      <c r="B3321" s="5">
        <f>A3321</f>
        <v>43969.333333333336</v>
      </c>
      <c r="C3321" s="6">
        <v>35613.921875</v>
      </c>
      <c r="D3321" s="6">
        <v>8489.4462890625</v>
      </c>
      <c r="E3321" s="6">
        <v>27753</v>
      </c>
      <c r="F3321" s="15">
        <f>D3321/C3321*100</f>
        <v>23.837437277644671</v>
      </c>
      <c r="G3321" s="22">
        <f>TRUNC(D3321/E3321*100,3)</f>
        <v>30.588999999999999</v>
      </c>
      <c r="H3321" s="7">
        <f>ROUND(D3321-D3320,3)</f>
        <v>-2755.9659999999999</v>
      </c>
      <c r="I3321">
        <f>ROUND(H3321/D3320*100,3)</f>
        <v>-24.507000000000001</v>
      </c>
    </row>
    <row r="3322" spans="1:9" x14ac:dyDescent="0.25">
      <c r="A3322" s="14">
        <v>43969.375</v>
      </c>
      <c r="B3322" s="5">
        <f>A3322</f>
        <v>43969.375</v>
      </c>
      <c r="C3322" s="6">
        <v>38278.12109375</v>
      </c>
      <c r="D3322" s="6">
        <v>6154.4150390625</v>
      </c>
      <c r="E3322" s="6">
        <v>27753</v>
      </c>
      <c r="F3322" s="15">
        <f>D3322/C3322*100</f>
        <v>16.078153428662894</v>
      </c>
      <c r="G3322" s="22">
        <f>TRUNC(D3322/E3322*100,3)</f>
        <v>22.175000000000001</v>
      </c>
      <c r="H3322" s="7">
        <f>ROUND(D3322-D3321,3)</f>
        <v>-2335.0309999999999</v>
      </c>
      <c r="I3322">
        <f>ROUND(H3322/D3321*100,3)</f>
        <v>-27.504999999999999</v>
      </c>
    </row>
    <row r="3323" spans="1:9" x14ac:dyDescent="0.25">
      <c r="A3323" s="14">
        <v>43969.416666666664</v>
      </c>
      <c r="B3323" s="5">
        <f>A3323</f>
        <v>43969.416666666664</v>
      </c>
      <c r="C3323" s="6">
        <v>41778.32421875</v>
      </c>
      <c r="D3323" s="6">
        <v>6537.59814453125</v>
      </c>
      <c r="E3323" s="6">
        <v>27753</v>
      </c>
      <c r="F3323" s="15">
        <f>D3323/C3323*100</f>
        <v>15.648301521862368</v>
      </c>
      <c r="G3323" s="22">
        <f>TRUNC(D3323/E3323*100,3)</f>
        <v>23.556000000000001</v>
      </c>
      <c r="H3323" s="7">
        <f>ROUND(D3323-D3322,3)</f>
        <v>383.18299999999999</v>
      </c>
      <c r="I3323">
        <f>ROUND(H3323/D3322*100,3)</f>
        <v>6.226</v>
      </c>
    </row>
    <row r="3324" spans="1:9" x14ac:dyDescent="0.25">
      <c r="A3324" s="14">
        <v>43969.458333333336</v>
      </c>
      <c r="B3324" s="5">
        <f>A3324</f>
        <v>43969.458333333336</v>
      </c>
      <c r="C3324" s="6">
        <v>45065.16796875</v>
      </c>
      <c r="D3324" s="6">
        <v>6016.375</v>
      </c>
      <c r="E3324" s="6">
        <v>27753</v>
      </c>
      <c r="F3324" s="15">
        <f>D3324/C3324*100</f>
        <v>13.350388495549371</v>
      </c>
      <c r="G3324" s="22">
        <f>TRUNC(D3324/E3324*100,3)</f>
        <v>21.678000000000001</v>
      </c>
      <c r="H3324" s="7">
        <f>ROUND(D3324-D3323,3)</f>
        <v>-521.22299999999996</v>
      </c>
      <c r="I3324">
        <f>ROUND(H3324/D3323*100,3)</f>
        <v>-7.9729999999999999</v>
      </c>
    </row>
    <row r="3325" spans="1:9" x14ac:dyDescent="0.25">
      <c r="A3325" s="14">
        <v>43969.5</v>
      </c>
      <c r="B3325" s="5">
        <f>A3325</f>
        <v>43969.5</v>
      </c>
      <c r="C3325" s="6">
        <v>48435.328125</v>
      </c>
      <c r="D3325" s="6">
        <v>5376.3583984375</v>
      </c>
      <c r="E3325" s="6">
        <v>27753</v>
      </c>
      <c r="F3325" s="15">
        <f>D3325/C3325*100</f>
        <v>11.100076342132761</v>
      </c>
      <c r="G3325" s="22">
        <f>TRUNC(D3325/E3325*100,3)</f>
        <v>19.372</v>
      </c>
      <c r="H3325" s="7">
        <f>ROUND(D3325-D3324,3)</f>
        <v>-640.01700000000005</v>
      </c>
      <c r="I3325">
        <f>ROUND(H3325/D3324*100,3)</f>
        <v>-10.638</v>
      </c>
    </row>
    <row r="3326" spans="1:9" x14ac:dyDescent="0.25">
      <c r="A3326" s="14">
        <v>43969.541666666664</v>
      </c>
      <c r="B3326" s="5">
        <f>A3326</f>
        <v>43969.541666666664</v>
      </c>
      <c r="C3326" s="6">
        <v>51844.50390625</v>
      </c>
      <c r="D3326" s="6">
        <v>4877.74169921875</v>
      </c>
      <c r="E3326" s="6">
        <v>27753</v>
      </c>
      <c r="F3326" s="15">
        <f>D3326/C3326*100</f>
        <v>9.4084065459265087</v>
      </c>
      <c r="G3326" s="22">
        <f>TRUNC(D3326/E3326*100,3)</f>
        <v>17.574999999999999</v>
      </c>
      <c r="H3326" s="7">
        <f>ROUND(D3326-D3325,3)</f>
        <v>-498.61700000000002</v>
      </c>
      <c r="I3326">
        <f>ROUND(H3326/D3325*100,3)</f>
        <v>-9.2739999999999991</v>
      </c>
    </row>
    <row r="3327" spans="1:9" x14ac:dyDescent="0.25">
      <c r="A3327" s="14">
        <v>43969.583333333336</v>
      </c>
      <c r="B3327" s="5">
        <f>A3327</f>
        <v>43969.583333333336</v>
      </c>
      <c r="C3327" s="6">
        <v>54625.6640625</v>
      </c>
      <c r="D3327" s="6">
        <v>4542.12060546875</v>
      </c>
      <c r="E3327" s="6">
        <v>27753</v>
      </c>
      <c r="F3327" s="15">
        <f>D3327/C3327*100</f>
        <v>8.3149938466137066</v>
      </c>
      <c r="G3327" s="22">
        <f>TRUNC(D3327/E3327*100,3)</f>
        <v>16.366</v>
      </c>
      <c r="H3327" s="7">
        <f>ROUND(D3327-D3326,3)</f>
        <v>-335.62099999999998</v>
      </c>
      <c r="I3327">
        <f>ROUND(H3327/D3326*100,3)</f>
        <v>-6.8810000000000002</v>
      </c>
    </row>
    <row r="3328" spans="1:9" x14ac:dyDescent="0.25">
      <c r="A3328" s="14">
        <v>43969.625</v>
      </c>
      <c r="B3328" s="5">
        <f>A3328</f>
        <v>43969.625</v>
      </c>
      <c r="C3328" s="6">
        <v>57096.63671875</v>
      </c>
      <c r="D3328" s="6">
        <v>4480.31103515625</v>
      </c>
      <c r="E3328" s="6">
        <v>27753</v>
      </c>
      <c r="F3328" s="15">
        <f>D3328/C3328*100</f>
        <v>7.8468913278125854</v>
      </c>
      <c r="G3328" s="22">
        <f>TRUNC(D3328/E3328*100,3)</f>
        <v>16.143000000000001</v>
      </c>
      <c r="H3328" s="7">
        <f>ROUND(D3328-D3327,3)</f>
        <v>-61.81</v>
      </c>
      <c r="I3328">
        <f>ROUND(H3328/D3327*100,3)</f>
        <v>-1.361</v>
      </c>
    </row>
    <row r="3329" spans="1:9" x14ac:dyDescent="0.25">
      <c r="A3329" s="14">
        <v>43969.666666666664</v>
      </c>
      <c r="B3329" s="5">
        <f>A3329</f>
        <v>43969.666666666664</v>
      </c>
      <c r="C3329" s="6">
        <v>59033.92578125</v>
      </c>
      <c r="D3329" s="6">
        <v>4714.00439453125</v>
      </c>
      <c r="E3329" s="6">
        <v>27753</v>
      </c>
      <c r="F3329" s="15">
        <f>D3329/C3329*100</f>
        <v>7.9852463344534748</v>
      </c>
      <c r="G3329" s="22">
        <f>TRUNC(D3329/E3329*100,3)</f>
        <v>16.984999999999999</v>
      </c>
      <c r="H3329" s="7">
        <f>ROUND(D3329-D3328,3)</f>
        <v>233.69300000000001</v>
      </c>
      <c r="I3329">
        <f>ROUND(H3329/D3328*100,3)</f>
        <v>5.2160000000000002</v>
      </c>
    </row>
    <row r="3330" spans="1:9" x14ac:dyDescent="0.25">
      <c r="A3330" s="14">
        <v>43969.708333333336</v>
      </c>
      <c r="B3330" s="5">
        <f>A3330</f>
        <v>43969.708333333336</v>
      </c>
      <c r="C3330" s="6">
        <v>59904.63671875</v>
      </c>
      <c r="D3330" s="6">
        <v>5134.98388671875</v>
      </c>
      <c r="E3330" s="6">
        <v>27753</v>
      </c>
      <c r="F3330" s="15">
        <f>D3330/C3330*100</f>
        <v>8.5719306016783055</v>
      </c>
      <c r="G3330" s="22">
        <f>TRUNC(D3330/E3330*100,3)</f>
        <v>18.501999999999999</v>
      </c>
      <c r="H3330" s="7">
        <f>ROUND(D3330-D3329,3)</f>
        <v>420.97899999999998</v>
      </c>
      <c r="I3330">
        <f>ROUND(H3330/D3329*100,3)</f>
        <v>8.93</v>
      </c>
    </row>
    <row r="3331" spans="1:9" x14ac:dyDescent="0.25">
      <c r="A3331" s="14">
        <v>43969.75</v>
      </c>
      <c r="B3331" s="5">
        <f>A3331</f>
        <v>43969.75</v>
      </c>
      <c r="C3331" s="6">
        <v>59868.31640625</v>
      </c>
      <c r="D3331" s="6">
        <v>5846.00439453125</v>
      </c>
      <c r="E3331" s="6">
        <v>27753</v>
      </c>
      <c r="F3331" s="15">
        <f>D3331/C3331*100</f>
        <v>9.7647716612938726</v>
      </c>
      <c r="G3331" s="22">
        <f>TRUNC(D3331/E3331*100,3)</f>
        <v>21.064</v>
      </c>
      <c r="H3331" s="7">
        <f>ROUND(D3331-D3330,3)</f>
        <v>711.02099999999996</v>
      </c>
      <c r="I3331">
        <f>ROUND(H3331/D3330*100,3)</f>
        <v>13.847</v>
      </c>
    </row>
    <row r="3332" spans="1:9" x14ac:dyDescent="0.25">
      <c r="A3332" s="14">
        <v>43969.791666666664</v>
      </c>
      <c r="B3332" s="5">
        <f>A3332</f>
        <v>43969.791666666664</v>
      </c>
      <c r="C3332" s="6">
        <v>58175.8515625</v>
      </c>
      <c r="D3332" s="6">
        <v>7906.40625</v>
      </c>
      <c r="E3332" s="6">
        <v>27753</v>
      </c>
      <c r="F3332" s="15">
        <f>D3332/C3332*100</f>
        <v>13.590529468238069</v>
      </c>
      <c r="G3332" s="22">
        <f>TRUNC(D3332/E3332*100,3)</f>
        <v>28.488</v>
      </c>
      <c r="H3332" s="7">
        <f>ROUND(D3332-D3331,3)</f>
        <v>2060.402</v>
      </c>
      <c r="I3332">
        <f>ROUND(H3332/D3331*100,3)</f>
        <v>35.244999999999997</v>
      </c>
    </row>
    <row r="3333" spans="1:9" x14ac:dyDescent="0.25">
      <c r="A3333" s="14">
        <v>43969.833333333336</v>
      </c>
      <c r="B3333" s="5">
        <f>A3333</f>
        <v>43969.833333333336</v>
      </c>
      <c r="C3333" s="6">
        <v>54792.89453125</v>
      </c>
      <c r="D3333" s="6">
        <v>9754.3984375</v>
      </c>
      <c r="E3333" s="6">
        <v>27753</v>
      </c>
      <c r="F3333" s="15">
        <f>D3333/C3333*100</f>
        <v>17.802305428374073</v>
      </c>
      <c r="G3333" s="22">
        <f>TRUNC(D3333/E3333*100,3)</f>
        <v>35.146999999999998</v>
      </c>
      <c r="H3333" s="7">
        <f>ROUND(D3333-D3332,3)</f>
        <v>1847.992</v>
      </c>
      <c r="I3333">
        <f>ROUND(H3333/D3332*100,3)</f>
        <v>23.373000000000001</v>
      </c>
    </row>
    <row r="3334" spans="1:9" x14ac:dyDescent="0.25">
      <c r="A3334" s="14">
        <v>43969.875</v>
      </c>
      <c r="B3334" s="5">
        <f>A3334</f>
        <v>43969.875</v>
      </c>
      <c r="C3334" s="6">
        <v>53146.7734375</v>
      </c>
      <c r="D3334" s="6">
        <v>13790.1298828125</v>
      </c>
      <c r="E3334" s="6">
        <v>27753</v>
      </c>
      <c r="F3334" s="15">
        <f>D3334/C3334*100</f>
        <v>25.94725698452708</v>
      </c>
      <c r="G3334" s="22">
        <f>TRUNC(D3334/E3334*100,3)</f>
        <v>49.688000000000002</v>
      </c>
      <c r="H3334" s="7">
        <f>ROUND(D3334-D3333,3)</f>
        <v>4035.7310000000002</v>
      </c>
      <c r="I3334">
        <f>ROUND(H3334/D3333*100,3)</f>
        <v>41.372999999999998</v>
      </c>
    </row>
    <row r="3335" spans="1:9" x14ac:dyDescent="0.25">
      <c r="A3335" s="14">
        <v>43969.916666666664</v>
      </c>
      <c r="B3335" s="5">
        <f>A3335</f>
        <v>43969.916666666664</v>
      </c>
      <c r="C3335" s="6">
        <v>49982.28515625</v>
      </c>
      <c r="D3335" s="6">
        <v>16890.857421875</v>
      </c>
      <c r="E3335" s="6">
        <v>27753</v>
      </c>
      <c r="F3335" s="15">
        <f>D3335/C3335*100</f>
        <v>33.793687841747058</v>
      </c>
      <c r="G3335" s="22">
        <f>TRUNC(D3335/E3335*100,3)</f>
        <v>60.860999999999997</v>
      </c>
      <c r="H3335" s="7">
        <f>ROUND(D3335-D3334,3)</f>
        <v>3100.7280000000001</v>
      </c>
      <c r="I3335">
        <f>ROUND(H3335/D3334*100,3)</f>
        <v>22.484999999999999</v>
      </c>
    </row>
    <row r="3336" spans="1:9" x14ac:dyDescent="0.25">
      <c r="A3336" s="14">
        <v>43969.958333333336</v>
      </c>
      <c r="B3336" s="5">
        <f>A3336</f>
        <v>43969.958333333336</v>
      </c>
      <c r="C3336" s="6">
        <v>45996.71875</v>
      </c>
      <c r="D3336" s="6">
        <v>17554.142578125</v>
      </c>
      <c r="E3336" s="6">
        <v>27753</v>
      </c>
      <c r="F3336" s="15">
        <f>D3336/C3336*100</f>
        <v>38.163901806854426</v>
      </c>
      <c r="G3336" s="22">
        <f>TRUNC(D3336/E3336*100,3)</f>
        <v>63.250999999999998</v>
      </c>
      <c r="H3336" s="7">
        <f>ROUND(D3336-D3335,3)</f>
        <v>663.28499999999997</v>
      </c>
      <c r="I3336">
        <f>ROUND(H3336/D3335*100,3)</f>
        <v>3.927</v>
      </c>
    </row>
    <row r="3337" spans="1:9" x14ac:dyDescent="0.25">
      <c r="A3337" s="14">
        <v>43970</v>
      </c>
      <c r="B3337" s="5">
        <f>A3337</f>
        <v>43970</v>
      </c>
      <c r="C3337" s="6">
        <v>42174.87890625</v>
      </c>
      <c r="D3337" s="6">
        <v>17175.8046875</v>
      </c>
      <c r="E3337" s="6">
        <v>27753</v>
      </c>
      <c r="F3337" s="15">
        <f>D3337/C3337*100</f>
        <v>40.725202141492517</v>
      </c>
      <c r="G3337" s="22">
        <f>TRUNC(D3337/E3337*100,3)</f>
        <v>61.887999999999998</v>
      </c>
      <c r="H3337" s="7">
        <f>ROUND(D3337-D3336,3)</f>
        <v>-378.33800000000002</v>
      </c>
      <c r="I3337">
        <f>ROUND(H3337/D3336*100,3)</f>
        <v>-2.1549999999999998</v>
      </c>
    </row>
    <row r="3338" spans="1:9" x14ac:dyDescent="0.25">
      <c r="A3338" s="14">
        <v>43970.041666666664</v>
      </c>
      <c r="B3338" s="5">
        <f>A3338</f>
        <v>43970.041666666664</v>
      </c>
      <c r="C3338" s="6">
        <v>38917.95703125</v>
      </c>
      <c r="D3338" s="6">
        <v>16202.9384765625</v>
      </c>
      <c r="E3338" s="6">
        <v>27753</v>
      </c>
      <c r="F3338" s="15">
        <f>D3338/C3338*100</f>
        <v>41.633579233236745</v>
      </c>
      <c r="G3338" s="22">
        <f>TRUNC(D3338/E3338*100,3)</f>
        <v>58.381999999999998</v>
      </c>
      <c r="H3338" s="7">
        <f>ROUND(D3338-D3337,3)</f>
        <v>-972.86599999999999</v>
      </c>
      <c r="I3338">
        <f>ROUND(H3338/D3337*100,3)</f>
        <v>-5.6639999999999997</v>
      </c>
    </row>
    <row r="3339" spans="1:9" x14ac:dyDescent="0.25">
      <c r="A3339" s="14">
        <v>43970.083333333336</v>
      </c>
      <c r="B3339" s="5">
        <f>A3339</f>
        <v>43970.083333333336</v>
      </c>
      <c r="C3339" s="6">
        <v>36514.66796875</v>
      </c>
      <c r="D3339" s="6">
        <v>15552.9833984375</v>
      </c>
      <c r="E3339" s="6">
        <v>27753</v>
      </c>
      <c r="F3339" s="15">
        <f>D3339/C3339*100</f>
        <v>42.593796585383338</v>
      </c>
      <c r="G3339" s="22">
        <f>TRUNC(D3339/E3339*100,3)</f>
        <v>56.04</v>
      </c>
      <c r="H3339" s="7">
        <f>ROUND(D3339-D3338,3)</f>
        <v>-649.95500000000004</v>
      </c>
      <c r="I3339">
        <f>ROUND(H3339/D3338*100,3)</f>
        <v>-4.0110000000000001</v>
      </c>
    </row>
    <row r="3340" spans="1:9" x14ac:dyDescent="0.25">
      <c r="A3340" s="14">
        <v>43970.125</v>
      </c>
      <c r="B3340" s="5">
        <f>A3340</f>
        <v>43970.125</v>
      </c>
      <c r="C3340" s="6">
        <v>35103.04296875</v>
      </c>
      <c r="D3340" s="6">
        <v>15037.1904296875</v>
      </c>
      <c r="E3340" s="6">
        <v>27753</v>
      </c>
      <c r="F3340" s="15">
        <f>D3340/C3340*100</f>
        <v>42.837284628213432</v>
      </c>
      <c r="G3340" s="22">
        <f>TRUNC(D3340/E3340*100,3)</f>
        <v>54.182000000000002</v>
      </c>
      <c r="H3340" s="7">
        <f>ROUND(D3340-D3339,3)</f>
        <v>-515.79300000000001</v>
      </c>
      <c r="I3340">
        <f>ROUND(H3340/D3339*100,3)</f>
        <v>-3.3159999999999998</v>
      </c>
    </row>
    <row r="3341" spans="1:9" x14ac:dyDescent="0.25">
      <c r="A3341" s="14">
        <v>43970.166666666664</v>
      </c>
      <c r="B3341" s="5">
        <f>A3341</f>
        <v>43970.166666666664</v>
      </c>
      <c r="C3341" s="6">
        <v>34181.703125</v>
      </c>
      <c r="D3341" s="6">
        <v>14517.7880859375</v>
      </c>
      <c r="E3341" s="6">
        <v>27753</v>
      </c>
      <c r="F3341" s="15">
        <f>D3341/C3341*100</f>
        <v>42.472395342171822</v>
      </c>
      <c r="G3341" s="22">
        <f>TRUNC(D3341/E3341*100,3)</f>
        <v>52.31</v>
      </c>
      <c r="H3341" s="7">
        <f>ROUND(D3341-D3340,3)</f>
        <v>-519.40200000000004</v>
      </c>
      <c r="I3341">
        <f>ROUND(H3341/D3340*100,3)</f>
        <v>-3.4540000000000002</v>
      </c>
    </row>
    <row r="3342" spans="1:9" x14ac:dyDescent="0.25">
      <c r="A3342" s="14">
        <v>43970.208333333336</v>
      </c>
      <c r="B3342" s="5">
        <f>A3342</f>
        <v>43970.208333333336</v>
      </c>
      <c r="C3342" s="6">
        <v>34066.96875</v>
      </c>
      <c r="D3342" s="6">
        <v>14386.66015625</v>
      </c>
      <c r="E3342" s="6">
        <v>27753</v>
      </c>
      <c r="F3342" s="15">
        <f>D3342/C3342*100</f>
        <v>42.230526178675646</v>
      </c>
      <c r="G3342" s="22">
        <f>TRUNC(D3342/E3342*100,3)</f>
        <v>51.838000000000001</v>
      </c>
      <c r="H3342" s="7">
        <f>ROUND(D3342-D3341,3)</f>
        <v>-131.12799999999999</v>
      </c>
      <c r="I3342">
        <f>ROUND(H3342/D3341*100,3)</f>
        <v>-0.90300000000000002</v>
      </c>
    </row>
    <row r="3343" spans="1:9" x14ac:dyDescent="0.25">
      <c r="A3343" s="14">
        <v>43970.25</v>
      </c>
      <c r="B3343" s="5">
        <f>A3343</f>
        <v>43970.25</v>
      </c>
      <c r="C3343" s="6">
        <v>35273.1953125</v>
      </c>
      <c r="D3343" s="6">
        <v>13949.5224609375</v>
      </c>
      <c r="E3343" s="6">
        <v>27753</v>
      </c>
      <c r="F3343" s="15">
        <f>D3343/C3343*100</f>
        <v>39.547090467287816</v>
      </c>
      <c r="G3343" s="22">
        <f>TRUNC(D3343/E3343*100,3)</f>
        <v>50.262999999999998</v>
      </c>
      <c r="H3343" s="7">
        <f>ROUND(D3343-D3342,3)</f>
        <v>-437.13799999999998</v>
      </c>
      <c r="I3343">
        <f>ROUND(H3343/D3342*100,3)</f>
        <v>-3.0379999999999998</v>
      </c>
    </row>
    <row r="3344" spans="1:9" x14ac:dyDescent="0.25">
      <c r="A3344" s="14">
        <v>43970.291666666664</v>
      </c>
      <c r="B3344" s="5">
        <f>A3344</f>
        <v>43970.291666666664</v>
      </c>
      <c r="C3344" s="6">
        <v>36016.51953125</v>
      </c>
      <c r="D3344" s="6">
        <v>12501.32421875</v>
      </c>
      <c r="E3344" s="6">
        <v>27753</v>
      </c>
      <c r="F3344" s="15">
        <f>D3344/C3344*100</f>
        <v>34.709973038630601</v>
      </c>
      <c r="G3344" s="22">
        <f>TRUNC(D3344/E3344*100,3)</f>
        <v>45.043999999999997</v>
      </c>
      <c r="H3344" s="7">
        <f>ROUND(D3344-D3343,3)</f>
        <v>-1448.1980000000001</v>
      </c>
      <c r="I3344">
        <f>ROUND(H3344/D3343*100,3)</f>
        <v>-10.382</v>
      </c>
    </row>
    <row r="3345" spans="1:9" x14ac:dyDescent="0.25">
      <c r="A3345" s="14">
        <v>43970.333333333336</v>
      </c>
      <c r="B3345" s="5">
        <f>A3345</f>
        <v>43970.333333333336</v>
      </c>
      <c r="C3345" s="6">
        <v>38606.11328125</v>
      </c>
      <c r="D3345" s="6">
        <v>10622.583984375</v>
      </c>
      <c r="E3345" s="6">
        <v>27753</v>
      </c>
      <c r="F3345" s="15">
        <f>D3345/C3345*100</f>
        <v>27.515289889423073</v>
      </c>
      <c r="G3345" s="22">
        <f>TRUNC(D3345/E3345*100,3)</f>
        <v>38.274999999999999</v>
      </c>
      <c r="H3345" s="7">
        <f>ROUND(D3345-D3344,3)</f>
        <v>-1878.74</v>
      </c>
      <c r="I3345">
        <f>ROUND(H3345/D3344*100,3)</f>
        <v>-15.028</v>
      </c>
    </row>
    <row r="3346" spans="1:9" x14ac:dyDescent="0.25">
      <c r="A3346" s="14">
        <v>43970.375</v>
      </c>
      <c r="B3346" s="5">
        <f>A3346</f>
        <v>43970.375</v>
      </c>
      <c r="C3346" s="6">
        <v>41683.61328125</v>
      </c>
      <c r="D3346" s="6">
        <v>8185.1806640625</v>
      </c>
      <c r="E3346" s="6">
        <v>27753</v>
      </c>
      <c r="F3346" s="15">
        <f>D3346/C3346*100</f>
        <v>19.636447082538151</v>
      </c>
      <c r="G3346" s="22">
        <f>TRUNC(D3346/E3346*100,3)</f>
        <v>29.492000000000001</v>
      </c>
      <c r="H3346" s="7">
        <f>ROUND(D3346-D3345,3)</f>
        <v>-2437.4029999999998</v>
      </c>
      <c r="I3346">
        <f>ROUND(H3346/D3345*100,3)</f>
        <v>-22.945</v>
      </c>
    </row>
    <row r="3347" spans="1:9" x14ac:dyDescent="0.25">
      <c r="A3347" s="14">
        <v>43970.416666666664</v>
      </c>
      <c r="B3347" s="5">
        <f>A3347</f>
        <v>43970.416666666664</v>
      </c>
      <c r="C3347" s="6">
        <v>45139</v>
      </c>
      <c r="D3347" s="6">
        <v>7549.97216796875</v>
      </c>
      <c r="E3347" s="6">
        <v>27753</v>
      </c>
      <c r="F3347" s="15">
        <f>D3347/C3347*100</f>
        <v>16.726051015682113</v>
      </c>
      <c r="G3347" s="22">
        <f>TRUNC(D3347/E3347*100,3)</f>
        <v>27.204000000000001</v>
      </c>
      <c r="H3347" s="7">
        <f>ROUND(D3347-D3346,3)</f>
        <v>-635.20799999999997</v>
      </c>
      <c r="I3347">
        <f>ROUND(H3347/D3346*100,3)</f>
        <v>-7.76</v>
      </c>
    </row>
    <row r="3348" spans="1:9" x14ac:dyDescent="0.25">
      <c r="A3348" s="14">
        <v>43970.458333333336</v>
      </c>
      <c r="B3348" s="5">
        <f>A3348</f>
        <v>43970.458333333336</v>
      </c>
      <c r="C3348" s="6">
        <v>48886.75390625</v>
      </c>
      <c r="D3348" s="6">
        <v>6676.1396484375</v>
      </c>
      <c r="E3348" s="6">
        <v>27753</v>
      </c>
      <c r="F3348" s="15">
        <f>D3348/C3348*100</f>
        <v>13.6563365635614</v>
      </c>
      <c r="G3348" s="22">
        <f>TRUNC(D3348/E3348*100,3)</f>
        <v>24.055</v>
      </c>
      <c r="H3348" s="7">
        <f>ROUND(D3348-D3347,3)</f>
        <v>-873.83299999999997</v>
      </c>
      <c r="I3348">
        <f>ROUND(H3348/D3347*100,3)</f>
        <v>-11.574</v>
      </c>
    </row>
    <row r="3349" spans="1:9" x14ac:dyDescent="0.25">
      <c r="A3349" s="14">
        <v>43970.5</v>
      </c>
      <c r="B3349" s="5">
        <f>A3349</f>
        <v>43970.5</v>
      </c>
      <c r="C3349" s="6">
        <v>52887.04296875</v>
      </c>
      <c r="D3349" s="6">
        <v>6700.82373046875</v>
      </c>
      <c r="E3349" s="6">
        <v>27753</v>
      </c>
      <c r="F3349" s="15">
        <f>D3349/C3349*100</f>
        <v>12.670066909258182</v>
      </c>
      <c r="G3349" s="22">
        <f>TRUNC(D3349/E3349*100,3)</f>
        <v>24.143999999999998</v>
      </c>
      <c r="H3349" s="7">
        <f>ROUND(D3349-D3348,3)</f>
        <v>24.684000000000001</v>
      </c>
      <c r="I3349">
        <f>ROUND(H3349/D3348*100,3)</f>
        <v>0.37</v>
      </c>
    </row>
    <row r="3350" spans="1:9" x14ac:dyDescent="0.25">
      <c r="A3350" s="14">
        <v>43970.541666666664</v>
      </c>
      <c r="B3350" s="5">
        <f>A3350</f>
        <v>43970.541666666664</v>
      </c>
      <c r="C3350" s="6">
        <v>56727.8046875</v>
      </c>
      <c r="D3350" s="6">
        <v>6822.4013671875</v>
      </c>
      <c r="E3350" s="6">
        <v>27753</v>
      </c>
      <c r="F3350" s="15">
        <f>D3350/C3350*100</f>
        <v>12.026556297692972</v>
      </c>
      <c r="G3350" s="22">
        <f>TRUNC(D3350/E3350*100,3)</f>
        <v>24.582000000000001</v>
      </c>
      <c r="H3350" s="7">
        <f>ROUND(D3350-D3349,3)</f>
        <v>121.578</v>
      </c>
      <c r="I3350">
        <f>ROUND(H3350/D3349*100,3)</f>
        <v>1.8140000000000001</v>
      </c>
    </row>
    <row r="3351" spans="1:9" x14ac:dyDescent="0.25">
      <c r="A3351" s="14">
        <v>43970.583333333336</v>
      </c>
      <c r="B3351" s="5">
        <f>A3351</f>
        <v>43970.583333333336</v>
      </c>
      <c r="C3351" s="6">
        <v>59897.3671875</v>
      </c>
      <c r="D3351" s="6">
        <v>6218.607421875</v>
      </c>
      <c r="E3351" s="6">
        <v>27753</v>
      </c>
      <c r="F3351" s="15">
        <f>D3351/C3351*100</f>
        <v>10.382104780012373</v>
      </c>
      <c r="G3351" s="22">
        <f>TRUNC(D3351/E3351*100,3)</f>
        <v>22.405999999999999</v>
      </c>
      <c r="H3351" s="7">
        <f>ROUND(D3351-D3350,3)</f>
        <v>-603.79399999999998</v>
      </c>
      <c r="I3351">
        <f>ROUND(H3351/D3350*100,3)</f>
        <v>-8.85</v>
      </c>
    </row>
    <row r="3352" spans="1:9" x14ac:dyDescent="0.25">
      <c r="A3352" s="14">
        <v>43970.625</v>
      </c>
      <c r="B3352" s="5">
        <f>A3352</f>
        <v>43970.625</v>
      </c>
      <c r="C3352" s="6">
        <v>62165.1484375</v>
      </c>
      <c r="D3352" s="6">
        <v>6113.69287109375</v>
      </c>
      <c r="E3352" s="6">
        <v>27753</v>
      </c>
      <c r="F3352" s="15">
        <f>D3352/C3352*100</f>
        <v>9.8345986855325762</v>
      </c>
      <c r="G3352" s="22">
        <f>TRUNC(D3352/E3352*100,3)</f>
        <v>22.027999999999999</v>
      </c>
      <c r="H3352" s="7">
        <f>ROUND(D3352-D3351,3)</f>
        <v>-104.91500000000001</v>
      </c>
      <c r="I3352">
        <f>ROUND(H3352/D3351*100,3)</f>
        <v>-1.6870000000000001</v>
      </c>
    </row>
    <row r="3353" spans="1:9" x14ac:dyDescent="0.25">
      <c r="A3353" s="14">
        <v>43970.666666666664</v>
      </c>
      <c r="B3353" s="5">
        <f>A3353</f>
        <v>43970.666666666664</v>
      </c>
      <c r="C3353" s="6">
        <v>63856.46484375</v>
      </c>
      <c r="D3353" s="6">
        <v>7008.7158203125</v>
      </c>
      <c r="E3353" s="6">
        <v>27753</v>
      </c>
      <c r="F3353" s="15">
        <f>D3353/C3353*100</f>
        <v>10.975734152308751</v>
      </c>
      <c r="G3353" s="22">
        <f>TRUNC(D3353/E3353*100,3)</f>
        <v>25.253</v>
      </c>
      <c r="H3353" s="7">
        <f>ROUND(D3353-D3352,3)</f>
        <v>895.02300000000002</v>
      </c>
      <c r="I3353">
        <f>ROUND(H3353/D3352*100,3)</f>
        <v>14.64</v>
      </c>
    </row>
    <row r="3354" spans="1:9" x14ac:dyDescent="0.25">
      <c r="A3354" s="14">
        <v>43970.708333333336</v>
      </c>
      <c r="B3354" s="5">
        <f>A3354</f>
        <v>43970.708333333336</v>
      </c>
      <c r="C3354" s="6">
        <v>64177.93359375</v>
      </c>
      <c r="D3354" s="6">
        <v>8268.876953125</v>
      </c>
      <c r="E3354" s="6">
        <v>27753</v>
      </c>
      <c r="F3354" s="15">
        <f>D3354/C3354*100</f>
        <v>12.8842991509628</v>
      </c>
      <c r="G3354" s="22">
        <f>TRUNC(D3354/E3354*100,3)</f>
        <v>29.794</v>
      </c>
      <c r="H3354" s="7">
        <f>ROUND(D3354-D3353,3)</f>
        <v>1260.1610000000001</v>
      </c>
      <c r="I3354">
        <f>ROUND(H3354/D3353*100,3)</f>
        <v>17.98</v>
      </c>
    </row>
    <row r="3355" spans="1:9" x14ac:dyDescent="0.25">
      <c r="A3355" s="14">
        <v>43970.75</v>
      </c>
      <c r="B3355" s="5">
        <f>A3355</f>
        <v>43970.75</v>
      </c>
      <c r="C3355" s="6">
        <v>63741.28125</v>
      </c>
      <c r="D3355" s="6">
        <v>9319.37890625</v>
      </c>
      <c r="E3355" s="6">
        <v>27753</v>
      </c>
      <c r="F3355" s="15">
        <f>D3355/C3355*100</f>
        <v>14.620633165026002</v>
      </c>
      <c r="G3355" s="22">
        <f>TRUNC(D3355/E3355*100,3)</f>
        <v>33.579000000000001</v>
      </c>
      <c r="H3355" s="7">
        <f>ROUND(D3355-D3354,3)</f>
        <v>1050.502</v>
      </c>
      <c r="I3355">
        <f>ROUND(H3355/D3354*100,3)</f>
        <v>12.704000000000001</v>
      </c>
    </row>
    <row r="3356" spans="1:9" x14ac:dyDescent="0.25">
      <c r="A3356" s="14">
        <v>43970.791666666664</v>
      </c>
      <c r="B3356" s="5">
        <f>A3356</f>
        <v>43970.791666666664</v>
      </c>
      <c r="C3356" s="6">
        <v>61475.8203125</v>
      </c>
      <c r="D3356" s="6">
        <v>10607.6201171875</v>
      </c>
      <c r="E3356" s="6">
        <v>27753</v>
      </c>
      <c r="F3356" s="15">
        <f>D3356/C3356*100</f>
        <v>17.254946844573674</v>
      </c>
      <c r="G3356" s="22">
        <f>TRUNC(D3356/E3356*100,3)</f>
        <v>38.220999999999997</v>
      </c>
      <c r="H3356" s="7">
        <f>ROUND(D3356-D3355,3)</f>
        <v>1288.241</v>
      </c>
      <c r="I3356">
        <f>ROUND(H3356/D3355*100,3)</f>
        <v>13.823</v>
      </c>
    </row>
    <row r="3357" spans="1:9" x14ac:dyDescent="0.25">
      <c r="A3357" s="14">
        <v>43970.833333333336</v>
      </c>
      <c r="B3357" s="5">
        <f>A3357</f>
        <v>43970.833333333336</v>
      </c>
      <c r="C3357" s="6">
        <v>57910.05859375</v>
      </c>
      <c r="D3357" s="6">
        <v>12153.908203125</v>
      </c>
      <c r="E3357" s="6">
        <v>27753</v>
      </c>
      <c r="F3357" s="15">
        <f>D3357/C3357*100</f>
        <v>20.987559844114408</v>
      </c>
      <c r="G3357" s="22">
        <f>TRUNC(D3357/E3357*100,3)</f>
        <v>43.792999999999999</v>
      </c>
      <c r="H3357" s="7">
        <f>ROUND(D3357-D3356,3)</f>
        <v>1546.288</v>
      </c>
      <c r="I3357">
        <f>ROUND(H3357/D3356*100,3)</f>
        <v>14.577</v>
      </c>
    </row>
    <row r="3358" spans="1:9" x14ac:dyDescent="0.25">
      <c r="A3358" s="14">
        <v>43970.875</v>
      </c>
      <c r="B3358" s="5">
        <f>A3358</f>
        <v>43970.875</v>
      </c>
      <c r="C3358" s="6">
        <v>55926.12890625</v>
      </c>
      <c r="D3358" s="6">
        <v>14294.748046875</v>
      </c>
      <c r="E3358" s="6">
        <v>27753</v>
      </c>
      <c r="F3358" s="15">
        <f>D3358/C3358*100</f>
        <v>25.560052745359059</v>
      </c>
      <c r="G3358" s="22">
        <f>TRUNC(D3358/E3358*100,3)</f>
        <v>51.506999999999998</v>
      </c>
      <c r="H3358" s="7">
        <f>ROUND(D3358-D3357,3)</f>
        <v>2140.84</v>
      </c>
      <c r="I3358">
        <f>ROUND(H3358/D3357*100,3)</f>
        <v>17.614000000000001</v>
      </c>
    </row>
    <row r="3359" spans="1:9" x14ac:dyDescent="0.25">
      <c r="A3359" s="14">
        <v>43970.916666666664</v>
      </c>
      <c r="B3359" s="5">
        <f>A3359</f>
        <v>43970.916666666664</v>
      </c>
      <c r="C3359" s="6">
        <v>52219.390625</v>
      </c>
      <c r="D3359" s="6">
        <v>12386.1826171875</v>
      </c>
      <c r="E3359" s="6">
        <v>27753</v>
      </c>
      <c r="F3359" s="15">
        <f>D3359/C3359*100</f>
        <v>23.719508153849699</v>
      </c>
      <c r="G3359" s="22">
        <f>TRUNC(D3359/E3359*100,3)</f>
        <v>44.63</v>
      </c>
      <c r="H3359" s="7">
        <f>ROUND(D3359-D3358,3)</f>
        <v>-1908.5650000000001</v>
      </c>
      <c r="I3359">
        <f>ROUND(H3359/D3358*100,3)</f>
        <v>-13.352</v>
      </c>
    </row>
    <row r="3360" spans="1:9" x14ac:dyDescent="0.25">
      <c r="A3360" s="14">
        <v>43970.958333333336</v>
      </c>
      <c r="B3360" s="5">
        <f>A3360</f>
        <v>43970.958333333336</v>
      </c>
      <c r="C3360" s="6">
        <v>48331.21484375</v>
      </c>
      <c r="D3360" s="6">
        <v>13437.8203125</v>
      </c>
      <c r="E3360" s="6">
        <v>27753</v>
      </c>
      <c r="F3360" s="15">
        <f>D3360/C3360*100</f>
        <v>27.803605508247898</v>
      </c>
      <c r="G3360" s="22">
        <f>TRUNC(D3360/E3360*100,3)</f>
        <v>48.418999999999997</v>
      </c>
      <c r="H3360" s="7">
        <f>ROUND(D3360-D3359,3)</f>
        <v>1051.6379999999999</v>
      </c>
      <c r="I3360">
        <f>ROUND(H3360/D3359*100,3)</f>
        <v>8.49</v>
      </c>
    </row>
    <row r="3361" spans="1:9" x14ac:dyDescent="0.25">
      <c r="A3361" s="14">
        <v>43971</v>
      </c>
      <c r="B3361" s="5">
        <f>A3361</f>
        <v>43971</v>
      </c>
      <c r="C3361" s="6">
        <v>44594.10546875</v>
      </c>
      <c r="D3361" s="6">
        <v>12812.8896484375</v>
      </c>
      <c r="E3361" s="6">
        <v>27973</v>
      </c>
      <c r="F3361" s="15">
        <f>D3361/C3361*100</f>
        <v>28.732249506420366</v>
      </c>
      <c r="G3361" s="22">
        <f>TRUNC(D3361/E3361*100,3)</f>
        <v>45.804000000000002</v>
      </c>
      <c r="H3361" s="7">
        <f>ROUND(D3361-D3360,3)</f>
        <v>-624.93100000000004</v>
      </c>
      <c r="I3361">
        <f>ROUND(H3361/D3360*100,3)</f>
        <v>-4.6509999999999998</v>
      </c>
    </row>
    <row r="3362" spans="1:9" x14ac:dyDescent="0.25">
      <c r="A3362" s="14">
        <v>43971.041666666664</v>
      </c>
      <c r="B3362" s="5">
        <f>A3362</f>
        <v>43971.041666666664</v>
      </c>
      <c r="C3362" s="6">
        <v>41849.1953125</v>
      </c>
      <c r="D3362" s="6">
        <v>14109.833984375</v>
      </c>
      <c r="E3362" s="6">
        <v>27973</v>
      </c>
      <c r="F3362" s="15">
        <f>D3362/C3362*100</f>
        <v>33.71590272886445</v>
      </c>
      <c r="G3362" s="22">
        <f>TRUNC(D3362/E3362*100,3)</f>
        <v>50.44</v>
      </c>
      <c r="H3362" s="7">
        <f>ROUND(D3362-D3361,3)</f>
        <v>1296.944</v>
      </c>
      <c r="I3362">
        <f>ROUND(H3362/D3361*100,3)</f>
        <v>10.122</v>
      </c>
    </row>
    <row r="3363" spans="1:9" x14ac:dyDescent="0.25">
      <c r="A3363" s="14">
        <v>43971.083333333336</v>
      </c>
      <c r="B3363" s="5">
        <f>A3363</f>
        <v>43971.083333333336</v>
      </c>
      <c r="C3363" s="6">
        <v>39526.2265625</v>
      </c>
      <c r="D3363" s="6">
        <v>15087.7314453125</v>
      </c>
      <c r="E3363" s="6">
        <v>27973</v>
      </c>
      <c r="F3363" s="15">
        <f>D3363/C3363*100</f>
        <v>38.171444019467295</v>
      </c>
      <c r="G3363" s="22">
        <f>TRUNC(D3363/E3363*100,3)</f>
        <v>53.936</v>
      </c>
      <c r="H3363" s="7">
        <f>ROUND(D3363-D3362,3)</f>
        <v>977.89700000000005</v>
      </c>
      <c r="I3363">
        <f>ROUND(H3363/D3362*100,3)</f>
        <v>6.931</v>
      </c>
    </row>
    <row r="3364" spans="1:9" x14ac:dyDescent="0.25">
      <c r="A3364" s="14">
        <v>43971.125</v>
      </c>
      <c r="B3364" s="5">
        <f>A3364</f>
        <v>43971.125</v>
      </c>
      <c r="C3364" s="6">
        <v>38072.203125</v>
      </c>
      <c r="D3364" s="6">
        <v>14282.412109375</v>
      </c>
      <c r="E3364" s="6">
        <v>27973</v>
      </c>
      <c r="F3364" s="15">
        <f>D3364/C3364*100</f>
        <v>37.51401531054686</v>
      </c>
      <c r="G3364" s="22">
        <f>TRUNC(D3364/E3364*100,3)</f>
        <v>51.057000000000002</v>
      </c>
      <c r="H3364" s="7">
        <f>ROUND(D3364-D3363,3)</f>
        <v>-805.31899999999996</v>
      </c>
      <c r="I3364">
        <f>ROUND(H3364/D3363*100,3)</f>
        <v>-5.3380000000000001</v>
      </c>
    </row>
    <row r="3365" spans="1:9" x14ac:dyDescent="0.25">
      <c r="A3365" s="14">
        <v>43971.166666666664</v>
      </c>
      <c r="B3365" s="5">
        <f>A3365</f>
        <v>43971.166666666664</v>
      </c>
      <c r="C3365" s="6">
        <v>36946.66015625</v>
      </c>
      <c r="D3365" s="6">
        <v>13074.5478515625</v>
      </c>
      <c r="E3365" s="6">
        <v>27973</v>
      </c>
      <c r="F3365" s="15">
        <f>D3365/C3365*100</f>
        <v>35.387631239926229</v>
      </c>
      <c r="G3365" s="22">
        <f>TRUNC(D3365/E3365*100,3)</f>
        <v>46.738999999999997</v>
      </c>
      <c r="H3365" s="7">
        <f>ROUND(D3365-D3364,3)</f>
        <v>-1207.864</v>
      </c>
      <c r="I3365">
        <f>ROUND(H3365/D3364*100,3)</f>
        <v>-8.4570000000000007</v>
      </c>
    </row>
    <row r="3366" spans="1:9" x14ac:dyDescent="0.25">
      <c r="A3366" s="14">
        <v>43971.208333333336</v>
      </c>
      <c r="B3366" s="5">
        <f>A3366</f>
        <v>43971.208333333336</v>
      </c>
      <c r="C3366" s="6">
        <v>36664.0625</v>
      </c>
      <c r="D3366" s="6">
        <v>10819.1640625</v>
      </c>
      <c r="E3366" s="6">
        <v>27973</v>
      </c>
      <c r="F3366" s="15">
        <f>D3366/C3366*100</f>
        <v>29.508906882591091</v>
      </c>
      <c r="G3366" s="22">
        <f>TRUNC(D3366/E3366*100,3)</f>
        <v>38.677</v>
      </c>
      <c r="H3366" s="7">
        <f>ROUND(D3366-D3365,3)</f>
        <v>-2255.384</v>
      </c>
      <c r="I3366">
        <f>ROUND(H3366/D3365*100,3)</f>
        <v>-17.25</v>
      </c>
    </row>
    <row r="3367" spans="1:9" x14ac:dyDescent="0.25">
      <c r="A3367" s="14">
        <v>43971.25</v>
      </c>
      <c r="B3367" s="5">
        <f>A3367</f>
        <v>43971.25</v>
      </c>
      <c r="C3367" s="6">
        <v>37671.2890625</v>
      </c>
      <c r="D3367" s="6">
        <v>9672.880859375</v>
      </c>
      <c r="E3367" s="6">
        <v>27973</v>
      </c>
      <c r="F3367" s="15">
        <f>D3367/C3367*100</f>
        <v>25.677063620856817</v>
      </c>
      <c r="G3367" s="22">
        <f>TRUNC(D3367/E3367*100,3)</f>
        <v>34.579000000000001</v>
      </c>
      <c r="H3367" s="7">
        <f>ROUND(D3367-D3366,3)</f>
        <v>-1146.2829999999999</v>
      </c>
      <c r="I3367">
        <f>ROUND(H3367/D3366*100,3)</f>
        <v>-10.595000000000001</v>
      </c>
    </row>
    <row r="3368" spans="1:9" x14ac:dyDescent="0.25">
      <c r="A3368" s="14">
        <v>43971.291666666664</v>
      </c>
      <c r="B3368" s="5">
        <f>A3368</f>
        <v>43971.291666666664</v>
      </c>
      <c r="C3368" s="6">
        <v>38724.7421875</v>
      </c>
      <c r="D3368" s="6">
        <v>8723.4384765625</v>
      </c>
      <c r="E3368" s="6">
        <v>27973</v>
      </c>
      <c r="F3368" s="15">
        <f>D3368/C3368*100</f>
        <v>22.526782578241018</v>
      </c>
      <c r="G3368" s="22">
        <f>TRUNC(D3368/E3368*100,3)</f>
        <v>31.184999999999999</v>
      </c>
      <c r="H3368" s="7">
        <f>ROUND(D3368-D3367,3)</f>
        <v>-949.44200000000001</v>
      </c>
      <c r="I3368">
        <f>ROUND(H3368/D3367*100,3)</f>
        <v>-9.8160000000000007</v>
      </c>
    </row>
    <row r="3369" spans="1:9" x14ac:dyDescent="0.25">
      <c r="A3369" s="14">
        <v>43971.333333333336</v>
      </c>
      <c r="B3369" s="5">
        <f>A3369</f>
        <v>43971.333333333336</v>
      </c>
      <c r="C3369" s="6">
        <v>40347.4453125</v>
      </c>
      <c r="D3369" s="6">
        <v>7134.52685546875</v>
      </c>
      <c r="E3369" s="6">
        <v>27973</v>
      </c>
      <c r="F3369" s="15">
        <f>D3369/C3369*100</f>
        <v>17.682722661150517</v>
      </c>
      <c r="G3369" s="22">
        <f>TRUNC(D3369/E3369*100,3)</f>
        <v>25.504999999999999</v>
      </c>
      <c r="H3369" s="7">
        <f>ROUND(D3369-D3368,3)</f>
        <v>-1588.912</v>
      </c>
      <c r="I3369">
        <f>ROUND(H3369/D3368*100,3)</f>
        <v>-18.213999999999999</v>
      </c>
    </row>
    <row r="3370" spans="1:9" x14ac:dyDescent="0.25">
      <c r="A3370" s="14">
        <v>43971.375</v>
      </c>
      <c r="B3370" s="5">
        <f>A3370</f>
        <v>43971.375</v>
      </c>
      <c r="C3370" s="6">
        <v>42335.5390625</v>
      </c>
      <c r="D3370" s="6">
        <v>6863.5712890625</v>
      </c>
      <c r="E3370" s="6">
        <v>27973</v>
      </c>
      <c r="F3370" s="15">
        <f>D3370/C3370*100</f>
        <v>16.212315801458917</v>
      </c>
      <c r="G3370" s="22">
        <f>TRUNC(D3370/E3370*100,3)</f>
        <v>24.536000000000001</v>
      </c>
      <c r="H3370" s="7">
        <f>ROUND(D3370-D3369,3)</f>
        <v>-270.95600000000002</v>
      </c>
      <c r="I3370">
        <f>ROUND(H3370/D3369*100,3)</f>
        <v>-3.798</v>
      </c>
    </row>
    <row r="3371" spans="1:9" x14ac:dyDescent="0.25">
      <c r="A3371" s="14">
        <v>43971.416666666664</v>
      </c>
      <c r="B3371" s="5">
        <f>A3371</f>
        <v>43971.416666666664</v>
      </c>
      <c r="C3371" s="6">
        <v>44698.03125</v>
      </c>
      <c r="D3371" s="6">
        <v>6647.763671875</v>
      </c>
      <c r="E3371" s="6">
        <v>27973</v>
      </c>
      <c r="F3371" s="15">
        <f>D3371/C3371*100</f>
        <v>14.872609566836347</v>
      </c>
      <c r="G3371" s="22">
        <f>TRUNC(D3371/E3371*100,3)</f>
        <v>23.763999999999999</v>
      </c>
      <c r="H3371" s="7">
        <f>ROUND(D3371-D3370,3)</f>
        <v>-215.80799999999999</v>
      </c>
      <c r="I3371">
        <f>ROUND(H3371/D3370*100,3)</f>
        <v>-3.1440000000000001</v>
      </c>
    </row>
    <row r="3372" spans="1:9" x14ac:dyDescent="0.25">
      <c r="A3372" s="14">
        <v>43971.458333333336</v>
      </c>
      <c r="B3372" s="5">
        <f>A3372</f>
        <v>43971.458333333336</v>
      </c>
      <c r="C3372" s="6">
        <v>47470.765625</v>
      </c>
      <c r="D3372" s="6">
        <v>6025.93115234375</v>
      </c>
      <c r="E3372" s="6">
        <v>27973</v>
      </c>
      <c r="F3372" s="15">
        <f>D3372/C3372*100</f>
        <v>12.693983492800998</v>
      </c>
      <c r="G3372" s="22">
        <f>TRUNC(D3372/E3372*100,3)</f>
        <v>21.541</v>
      </c>
      <c r="H3372" s="7">
        <f>ROUND(D3372-D3371,3)</f>
        <v>-621.83299999999997</v>
      </c>
      <c r="I3372">
        <f>ROUND(H3372/D3371*100,3)</f>
        <v>-9.3539999999999992</v>
      </c>
    </row>
    <row r="3373" spans="1:9" x14ac:dyDescent="0.25">
      <c r="A3373" s="14">
        <v>43971.5</v>
      </c>
      <c r="B3373" s="5">
        <f>A3373</f>
        <v>43971.5</v>
      </c>
      <c r="C3373" s="6">
        <v>50368.0859375</v>
      </c>
      <c r="D3373" s="6">
        <v>6027.65185546875</v>
      </c>
      <c r="E3373" s="6">
        <v>27973</v>
      </c>
      <c r="F3373" s="15">
        <f>D3373/C3373*100</f>
        <v>11.96720451705918</v>
      </c>
      <c r="G3373" s="22">
        <f>TRUNC(D3373/E3373*100,3)</f>
        <v>21.547999999999998</v>
      </c>
      <c r="H3373" s="7">
        <f>ROUND(D3373-D3372,3)</f>
        <v>1.7210000000000001</v>
      </c>
      <c r="I3373">
        <f>ROUND(H3373/D3372*100,3)</f>
        <v>2.9000000000000001E-2</v>
      </c>
    </row>
    <row r="3374" spans="1:9" x14ac:dyDescent="0.25">
      <c r="A3374" s="14">
        <v>43971.541666666664</v>
      </c>
      <c r="B3374" s="5">
        <f>A3374</f>
        <v>43971.541666666664</v>
      </c>
      <c r="C3374" s="6">
        <v>53077.64453125</v>
      </c>
      <c r="D3374" s="6">
        <v>6058.71875</v>
      </c>
      <c r="E3374" s="6">
        <v>27973</v>
      </c>
      <c r="F3374" s="15">
        <f>D3374/C3374*100</f>
        <v>11.414822197757605</v>
      </c>
      <c r="G3374" s="22">
        <f>TRUNC(D3374/E3374*100,3)</f>
        <v>21.658999999999999</v>
      </c>
      <c r="H3374" s="7">
        <f>ROUND(D3374-D3373,3)</f>
        <v>31.067</v>
      </c>
      <c r="I3374">
        <f>ROUND(H3374/D3373*100,3)</f>
        <v>0.51500000000000001</v>
      </c>
    </row>
    <row r="3375" spans="1:9" x14ac:dyDescent="0.25">
      <c r="A3375" s="14">
        <v>43971.583333333336</v>
      </c>
      <c r="B3375" s="5">
        <f>A3375</f>
        <v>43971.583333333336</v>
      </c>
      <c r="C3375" s="6">
        <v>55250.83203125</v>
      </c>
      <c r="D3375" s="6">
        <v>5894.0810546875</v>
      </c>
      <c r="E3375" s="6">
        <v>27973</v>
      </c>
      <c r="F3375" s="15">
        <f>D3375/C3375*100</f>
        <v>10.667859357038811</v>
      </c>
      <c r="G3375" s="22">
        <f>TRUNC(D3375/E3375*100,3)</f>
        <v>21.07</v>
      </c>
      <c r="H3375" s="7">
        <f>ROUND(D3375-D3374,3)</f>
        <v>-164.63800000000001</v>
      </c>
      <c r="I3375">
        <f>ROUND(H3375/D3374*100,3)</f>
        <v>-2.7170000000000001</v>
      </c>
    </row>
    <row r="3376" spans="1:9" x14ac:dyDescent="0.25">
      <c r="A3376" s="14">
        <v>43971.625</v>
      </c>
      <c r="B3376" s="5">
        <f>A3376</f>
        <v>43971.625</v>
      </c>
      <c r="C3376" s="6">
        <v>56914.03125</v>
      </c>
      <c r="D3376" s="6">
        <v>6926.19873046875</v>
      </c>
      <c r="E3376" s="6">
        <v>27973</v>
      </c>
      <c r="F3376" s="15">
        <f>D3376/C3376*100</f>
        <v>12.169580292151155</v>
      </c>
      <c r="G3376" s="22">
        <f>TRUNC(D3376/E3376*100,3)</f>
        <v>24.76</v>
      </c>
      <c r="H3376" s="7">
        <f>ROUND(D3376-D3375,3)</f>
        <v>1032.1179999999999</v>
      </c>
      <c r="I3376">
        <f>ROUND(H3376/D3375*100,3)</f>
        <v>17.510999999999999</v>
      </c>
    </row>
    <row r="3377" spans="1:9" x14ac:dyDescent="0.25">
      <c r="A3377" s="14">
        <v>43971.666666666664</v>
      </c>
      <c r="B3377" s="5">
        <f>A3377</f>
        <v>43971.666666666664</v>
      </c>
      <c r="C3377" s="6">
        <v>58349.6171875</v>
      </c>
      <c r="D3377" s="6">
        <v>8322.7080078125</v>
      </c>
      <c r="E3377" s="6">
        <v>27973</v>
      </c>
      <c r="F3377" s="15">
        <f>D3377/C3377*100</f>
        <v>14.263517755512268</v>
      </c>
      <c r="G3377" s="22">
        <f>TRUNC(D3377/E3377*100,3)</f>
        <v>29.751999999999999</v>
      </c>
      <c r="H3377" s="7">
        <f>ROUND(D3377-D3376,3)</f>
        <v>1396.509</v>
      </c>
      <c r="I3377">
        <f>ROUND(H3377/D3376*100,3)</f>
        <v>20.163</v>
      </c>
    </row>
    <row r="3378" spans="1:9" x14ac:dyDescent="0.25">
      <c r="A3378" s="14">
        <v>43971.708333333336</v>
      </c>
      <c r="B3378" s="5">
        <f>A3378</f>
        <v>43971.708333333336</v>
      </c>
      <c r="C3378" s="6">
        <v>58725.9375</v>
      </c>
      <c r="D3378" s="6">
        <v>12104.7734375</v>
      </c>
      <c r="E3378" s="6">
        <v>27973</v>
      </c>
      <c r="F3378" s="15">
        <f>D3378/C3378*100</f>
        <v>20.612311957557083</v>
      </c>
      <c r="G3378" s="22">
        <f>TRUNC(D3378/E3378*100,3)</f>
        <v>43.273000000000003</v>
      </c>
      <c r="H3378" s="7">
        <f>ROUND(D3378-D3377,3)</f>
        <v>3782.0650000000001</v>
      </c>
      <c r="I3378">
        <f>ROUND(H3378/D3377*100,3)</f>
        <v>45.442999999999998</v>
      </c>
    </row>
    <row r="3379" spans="1:9" x14ac:dyDescent="0.25">
      <c r="A3379" s="14">
        <v>43971.75</v>
      </c>
      <c r="B3379" s="5">
        <f>A3379</f>
        <v>43971.75</v>
      </c>
      <c r="C3379" s="6">
        <v>58458.95703125</v>
      </c>
      <c r="D3379" s="6">
        <v>14570.837890625</v>
      </c>
      <c r="E3379" s="6">
        <v>27973</v>
      </c>
      <c r="F3379" s="15">
        <f>D3379/C3379*100</f>
        <v>24.924902240106626</v>
      </c>
      <c r="G3379" s="22">
        <f>TRUNC(D3379/E3379*100,3)</f>
        <v>52.088000000000001</v>
      </c>
      <c r="H3379" s="7">
        <f>ROUND(D3379-D3378,3)</f>
        <v>2466.0639999999999</v>
      </c>
      <c r="I3379">
        <f>ROUND(H3379/D3378*100,3)</f>
        <v>20.373000000000001</v>
      </c>
    </row>
    <row r="3380" spans="1:9" x14ac:dyDescent="0.25">
      <c r="A3380" s="14">
        <v>43971.791666666664</v>
      </c>
      <c r="B3380" s="5">
        <f>A3380</f>
        <v>43971.791666666664</v>
      </c>
      <c r="C3380" s="6">
        <v>56324.87890625</v>
      </c>
      <c r="D3380" s="6">
        <v>16859.73046875</v>
      </c>
      <c r="E3380" s="6">
        <v>27973</v>
      </c>
      <c r="F3380" s="15">
        <f>D3380/C3380*100</f>
        <v>29.933007928542899</v>
      </c>
      <c r="G3380" s="22">
        <f>TRUNC(D3380/E3380*100,3)</f>
        <v>60.271000000000001</v>
      </c>
      <c r="H3380" s="7">
        <f>ROUND(D3380-D3379,3)</f>
        <v>2288.893</v>
      </c>
      <c r="I3380">
        <f>ROUND(H3380/D3379*100,3)</f>
        <v>15.709</v>
      </c>
    </row>
    <row r="3381" spans="1:9" x14ac:dyDescent="0.25">
      <c r="A3381" s="14">
        <v>43971.833333333336</v>
      </c>
      <c r="B3381" s="5">
        <f>A3381</f>
        <v>43971.833333333336</v>
      </c>
      <c r="C3381" s="6">
        <v>53647.6953125</v>
      </c>
      <c r="D3381" s="6">
        <v>16558.056640625</v>
      </c>
      <c r="E3381" s="6">
        <v>27973</v>
      </c>
      <c r="F3381" s="15">
        <f>D3381/C3381*100</f>
        <v>30.864432375284061</v>
      </c>
      <c r="G3381" s="22">
        <f>TRUNC(D3381/E3381*100,3)</f>
        <v>59.192</v>
      </c>
      <c r="H3381" s="7">
        <f>ROUND(D3381-D3380,3)</f>
        <v>-301.67399999999998</v>
      </c>
      <c r="I3381">
        <f>ROUND(H3381/D3380*100,3)</f>
        <v>-1.7889999999999999</v>
      </c>
    </row>
    <row r="3382" spans="1:9" x14ac:dyDescent="0.25">
      <c r="A3382" s="14">
        <v>43971.875</v>
      </c>
      <c r="B3382" s="5">
        <f>A3382</f>
        <v>43971.875</v>
      </c>
      <c r="C3382" s="6">
        <v>52575.90625</v>
      </c>
      <c r="D3382" s="6">
        <v>15853.1357421875</v>
      </c>
      <c r="E3382" s="6">
        <v>27973</v>
      </c>
      <c r="F3382" s="15">
        <f>D3382/C3382*100</f>
        <v>30.152853032728277</v>
      </c>
      <c r="G3382" s="22">
        <f>TRUNC(D3382/E3382*100,3)</f>
        <v>56.671999999999997</v>
      </c>
      <c r="H3382" s="7">
        <f>ROUND(D3382-D3381,3)</f>
        <v>-704.92100000000005</v>
      </c>
      <c r="I3382">
        <f>ROUND(H3382/D3381*100,3)</f>
        <v>-4.2569999999999997</v>
      </c>
    </row>
    <row r="3383" spans="1:9" x14ac:dyDescent="0.25">
      <c r="A3383" s="14">
        <v>43971.916666666664</v>
      </c>
      <c r="B3383" s="5">
        <f>A3383</f>
        <v>43971.916666666664</v>
      </c>
      <c r="C3383" s="6">
        <v>49736.2265625</v>
      </c>
      <c r="D3383" s="6">
        <v>15102.892578125</v>
      </c>
      <c r="E3383" s="6">
        <v>27973</v>
      </c>
      <c r="F3383" s="15">
        <f>D3383/C3383*100</f>
        <v>30.365979934457354</v>
      </c>
      <c r="G3383" s="22">
        <f>TRUNC(D3383/E3383*100,3)</f>
        <v>53.99</v>
      </c>
      <c r="H3383" s="7">
        <f>ROUND(D3383-D3382,3)</f>
        <v>-750.24300000000005</v>
      </c>
      <c r="I3383">
        <f>ROUND(H3383/D3382*100,3)</f>
        <v>-4.7320000000000002</v>
      </c>
    </row>
    <row r="3384" spans="1:9" x14ac:dyDescent="0.25">
      <c r="A3384" s="14">
        <v>43971.958333333336</v>
      </c>
      <c r="B3384" s="5">
        <f>A3384</f>
        <v>43971.958333333336</v>
      </c>
      <c r="C3384" s="6">
        <v>46302.3203125</v>
      </c>
      <c r="D3384" s="6">
        <v>15622.8251953125</v>
      </c>
      <c r="E3384" s="6">
        <v>27973</v>
      </c>
      <c r="F3384" s="15">
        <f>D3384/C3384*100</f>
        <v>33.74091209656914</v>
      </c>
      <c r="G3384" s="22">
        <f>TRUNC(D3384/E3384*100,3)</f>
        <v>55.848999999999997</v>
      </c>
      <c r="H3384" s="7">
        <f>ROUND(D3384-D3383,3)</f>
        <v>519.93299999999999</v>
      </c>
      <c r="I3384">
        <f>ROUND(H3384/D3383*100,3)</f>
        <v>3.4430000000000001</v>
      </c>
    </row>
    <row r="3385" spans="1:9" x14ac:dyDescent="0.25">
      <c r="A3385" s="14">
        <v>43972</v>
      </c>
      <c r="B3385" s="5">
        <f>A3385</f>
        <v>43972</v>
      </c>
      <c r="C3385" s="6">
        <v>42655.0703125</v>
      </c>
      <c r="D3385" s="6">
        <v>16081.4365234375</v>
      </c>
      <c r="E3385" s="6">
        <v>27973</v>
      </c>
      <c r="F3385" s="15">
        <f>D3385/C3385*100</f>
        <v>37.70111362054152</v>
      </c>
      <c r="G3385" s="22">
        <f>TRUNC(D3385/E3385*100,3)</f>
        <v>57.488999999999997</v>
      </c>
      <c r="H3385" s="7">
        <f>ROUND(D3385-D3384,3)</f>
        <v>458.61099999999999</v>
      </c>
      <c r="I3385">
        <f>ROUND(H3385/D3384*100,3)</f>
        <v>2.9359999999999999</v>
      </c>
    </row>
    <row r="3386" spans="1:9" x14ac:dyDescent="0.25">
      <c r="A3386" s="14">
        <v>43972.041666666664</v>
      </c>
      <c r="B3386" s="5">
        <f>A3386</f>
        <v>43972.041666666664</v>
      </c>
      <c r="C3386" s="6">
        <v>39689.94921875</v>
      </c>
      <c r="D3386" s="6">
        <v>14394.3017578125</v>
      </c>
      <c r="E3386" s="6">
        <v>27973</v>
      </c>
      <c r="F3386" s="15">
        <f>D3386/C3386*100</f>
        <v>36.266868668636299</v>
      </c>
      <c r="G3386" s="22">
        <f>TRUNC(D3386/E3386*100,3)</f>
        <v>51.457000000000001</v>
      </c>
      <c r="H3386" s="7">
        <f>ROUND(D3386-D3385,3)</f>
        <v>-1687.135</v>
      </c>
      <c r="I3386">
        <f>ROUND(H3386/D3385*100,3)</f>
        <v>-10.491</v>
      </c>
    </row>
    <row r="3387" spans="1:9" x14ac:dyDescent="0.25">
      <c r="A3387" s="14">
        <v>43972.083333333336</v>
      </c>
      <c r="B3387" s="5">
        <f>A3387</f>
        <v>43972.083333333336</v>
      </c>
      <c r="C3387" s="6">
        <v>37520.5546875</v>
      </c>
      <c r="D3387" s="6">
        <v>12182.3671875</v>
      </c>
      <c r="E3387" s="6">
        <v>27973</v>
      </c>
      <c r="F3387" s="15">
        <f>D3387/C3387*100</f>
        <v>32.468515694834771</v>
      </c>
      <c r="G3387" s="22">
        <f>TRUNC(D3387/E3387*100,3)</f>
        <v>43.55</v>
      </c>
      <c r="H3387" s="7">
        <f>ROUND(D3387-D3386,3)</f>
        <v>-2211.9349999999999</v>
      </c>
      <c r="I3387">
        <f>ROUND(H3387/D3386*100,3)</f>
        <v>-15.367000000000001</v>
      </c>
    </row>
    <row r="3388" spans="1:9" x14ac:dyDescent="0.25">
      <c r="A3388" s="14">
        <v>43972.125</v>
      </c>
      <c r="B3388" s="5">
        <f>A3388</f>
        <v>43972.125</v>
      </c>
      <c r="C3388" s="6">
        <v>35930.16796875</v>
      </c>
      <c r="D3388" s="6">
        <v>10144.2548828125</v>
      </c>
      <c r="E3388" s="6">
        <v>27973</v>
      </c>
      <c r="F3388" s="15">
        <f>D3388/C3388*100</f>
        <v>28.233252045009614</v>
      </c>
      <c r="G3388" s="22">
        <f>TRUNC(D3388/E3388*100,3)</f>
        <v>36.264000000000003</v>
      </c>
      <c r="H3388" s="7">
        <f>ROUND(D3388-D3387,3)</f>
        <v>-2038.1120000000001</v>
      </c>
      <c r="I3388">
        <f>ROUND(H3388/D3387*100,3)</f>
        <v>-16.73</v>
      </c>
    </row>
    <row r="3389" spans="1:9" x14ac:dyDescent="0.25">
      <c r="A3389" s="14">
        <v>43972.166666666664</v>
      </c>
      <c r="B3389" s="5">
        <f>A3389</f>
        <v>43972.166666666664</v>
      </c>
      <c r="C3389" s="6">
        <v>35135.22265625</v>
      </c>
      <c r="D3389" s="6">
        <v>9698.869140625</v>
      </c>
      <c r="E3389" s="6">
        <v>27973</v>
      </c>
      <c r="F3389" s="15">
        <f>D3389/C3389*100</f>
        <v>27.604404945758116</v>
      </c>
      <c r="G3389" s="22">
        <f>TRUNC(D3389/E3389*100,3)</f>
        <v>34.671999999999997</v>
      </c>
      <c r="H3389" s="7">
        <f>ROUND(D3389-D3388,3)</f>
        <v>-445.38600000000002</v>
      </c>
      <c r="I3389">
        <f>ROUND(H3389/D3388*100,3)</f>
        <v>-4.391</v>
      </c>
    </row>
    <row r="3390" spans="1:9" x14ac:dyDescent="0.25">
      <c r="A3390" s="14">
        <v>43972.208333333336</v>
      </c>
      <c r="B3390" s="5">
        <f>A3390</f>
        <v>43972.208333333336</v>
      </c>
      <c r="C3390" s="6">
        <v>35229.0546875</v>
      </c>
      <c r="D3390" s="6">
        <v>9123.4765625</v>
      </c>
      <c r="E3390" s="6">
        <v>27973</v>
      </c>
      <c r="F3390" s="15">
        <f>D3390/C3390*100</f>
        <v>25.89759118838122</v>
      </c>
      <c r="G3390" s="22">
        <f>TRUNC(D3390/E3390*100,3)</f>
        <v>32.615000000000002</v>
      </c>
      <c r="H3390" s="7">
        <f>ROUND(D3390-D3389,3)</f>
        <v>-575.39300000000003</v>
      </c>
      <c r="I3390">
        <f>ROUND(H3390/D3389*100,3)</f>
        <v>-5.9329999999999998</v>
      </c>
    </row>
    <row r="3391" spans="1:9" x14ac:dyDescent="0.25">
      <c r="A3391" s="14">
        <v>43972.25</v>
      </c>
      <c r="B3391" s="5">
        <f>A3391</f>
        <v>43972.25</v>
      </c>
      <c r="C3391" s="6">
        <v>36420.42578125</v>
      </c>
      <c r="D3391" s="6">
        <v>10317.3896484375</v>
      </c>
      <c r="E3391" s="6">
        <v>27973</v>
      </c>
      <c r="F3391" s="15">
        <f>D3391/C3391*100</f>
        <v>28.328580534467857</v>
      </c>
      <c r="G3391" s="22">
        <f>TRUNC(D3391/E3391*100,3)</f>
        <v>36.883000000000003</v>
      </c>
      <c r="H3391" s="7">
        <f>ROUND(D3391-D3390,3)</f>
        <v>1193.913</v>
      </c>
      <c r="I3391">
        <f>ROUND(H3391/D3390*100,3)</f>
        <v>13.086</v>
      </c>
    </row>
    <row r="3392" spans="1:9" x14ac:dyDescent="0.25">
      <c r="A3392" s="14">
        <v>43972.291666666664</v>
      </c>
      <c r="B3392" s="5">
        <f>A3392</f>
        <v>43972.291666666664</v>
      </c>
      <c r="C3392" s="6">
        <v>37645.3359375</v>
      </c>
      <c r="D3392" s="6">
        <v>10363.76953125</v>
      </c>
      <c r="E3392" s="6">
        <v>27973</v>
      </c>
      <c r="F3392" s="15">
        <f>D3392/C3392*100</f>
        <v>27.530022705751023</v>
      </c>
      <c r="G3392" s="22">
        <f>TRUNC(D3392/E3392*100,3)</f>
        <v>37.048999999999999</v>
      </c>
      <c r="H3392" s="7">
        <f>ROUND(D3392-D3391,3)</f>
        <v>46.38</v>
      </c>
      <c r="I3392">
        <f>ROUND(H3392/D3391*100,3)</f>
        <v>0.45</v>
      </c>
    </row>
    <row r="3393" spans="1:9" x14ac:dyDescent="0.25">
      <c r="A3393" s="14">
        <v>43972.333333333336</v>
      </c>
      <c r="B3393" s="5">
        <f>A3393</f>
        <v>43972.333333333336</v>
      </c>
      <c r="C3393" s="6">
        <v>39659.984375</v>
      </c>
      <c r="D3393" s="6">
        <v>10354.103515625</v>
      </c>
      <c r="E3393" s="6">
        <v>27973</v>
      </c>
      <c r="F3393" s="15">
        <f>D3393/C3393*100</f>
        <v>26.107180017326975</v>
      </c>
      <c r="G3393" s="22">
        <f>TRUNC(D3393/E3393*100,3)</f>
        <v>37.014000000000003</v>
      </c>
      <c r="H3393" s="7">
        <f>ROUND(D3393-D3392,3)</f>
        <v>-9.6660000000000004</v>
      </c>
      <c r="I3393">
        <f>ROUND(H3393/D3392*100,3)</f>
        <v>-9.2999999999999999E-2</v>
      </c>
    </row>
    <row r="3394" spans="1:9" x14ac:dyDescent="0.25">
      <c r="A3394" s="14">
        <v>43972.375</v>
      </c>
      <c r="B3394" s="5">
        <f>A3394</f>
        <v>43972.375</v>
      </c>
      <c r="C3394" s="6">
        <v>42237.37109375</v>
      </c>
      <c r="D3394" s="6">
        <v>9863.0341796875</v>
      </c>
      <c r="E3394" s="6">
        <v>27973</v>
      </c>
      <c r="F3394" s="15">
        <f>D3394/C3394*100</f>
        <v>23.351439552891502</v>
      </c>
      <c r="G3394" s="22">
        <f>TRUNC(D3394/E3394*100,3)</f>
        <v>35.259</v>
      </c>
      <c r="H3394" s="7">
        <f>ROUND(D3394-D3393,3)</f>
        <v>-491.06900000000002</v>
      </c>
      <c r="I3394">
        <f>ROUND(H3394/D3393*100,3)</f>
        <v>-4.7430000000000003</v>
      </c>
    </row>
    <row r="3395" spans="1:9" x14ac:dyDescent="0.25">
      <c r="A3395" s="14">
        <v>43972.416666666664</v>
      </c>
      <c r="B3395" s="5">
        <f>A3395</f>
        <v>43972.416666666664</v>
      </c>
      <c r="C3395" s="6">
        <v>45186.59765625</v>
      </c>
      <c r="D3395" s="6">
        <v>11029.1962890625</v>
      </c>
      <c r="E3395" s="6">
        <v>27973</v>
      </c>
      <c r="F3395" s="15">
        <f>D3395/C3395*100</f>
        <v>24.408114045154257</v>
      </c>
      <c r="G3395" s="22">
        <f>TRUNC(D3395/E3395*100,3)</f>
        <v>39.427999999999997</v>
      </c>
      <c r="H3395" s="7">
        <f>ROUND(D3395-D3394,3)</f>
        <v>1166.162</v>
      </c>
      <c r="I3395">
        <f>ROUND(H3395/D3394*100,3)</f>
        <v>11.824</v>
      </c>
    </row>
    <row r="3396" spans="1:9" x14ac:dyDescent="0.25">
      <c r="A3396" s="14">
        <v>43972.458333333336</v>
      </c>
      <c r="B3396" s="5">
        <f>A3396</f>
        <v>43972.458333333336</v>
      </c>
      <c r="C3396" s="6">
        <v>47599.76953125</v>
      </c>
      <c r="D3396" s="6">
        <v>10576.197265625</v>
      </c>
      <c r="E3396" s="6">
        <v>27973</v>
      </c>
      <c r="F3396" s="15">
        <f>D3396/C3396*100</f>
        <v>22.219009398105509</v>
      </c>
      <c r="G3396" s="22">
        <f>TRUNC(D3396/E3396*100,3)</f>
        <v>37.808</v>
      </c>
      <c r="H3396" s="7">
        <f>ROUND(D3396-D3395,3)</f>
        <v>-452.99900000000002</v>
      </c>
      <c r="I3396">
        <f>ROUND(H3396/D3395*100,3)</f>
        <v>-4.1070000000000002</v>
      </c>
    </row>
    <row r="3397" spans="1:9" x14ac:dyDescent="0.25">
      <c r="A3397" s="14">
        <v>43972.5</v>
      </c>
      <c r="B3397" s="5">
        <f>A3397</f>
        <v>43972.5</v>
      </c>
      <c r="C3397" s="6">
        <v>50012.81640625</v>
      </c>
      <c r="D3397" s="6">
        <v>10099.775390625</v>
      </c>
      <c r="E3397" s="6">
        <v>27973</v>
      </c>
      <c r="F3397" s="15">
        <f>D3397/C3397*100</f>
        <v>20.194374395125749</v>
      </c>
      <c r="G3397" s="22">
        <f>TRUNC(D3397/E3397*100,3)</f>
        <v>36.104999999999997</v>
      </c>
      <c r="H3397" s="7">
        <f>ROUND(D3397-D3396,3)</f>
        <v>-476.42200000000003</v>
      </c>
      <c r="I3397">
        <f>ROUND(H3397/D3396*100,3)</f>
        <v>-4.5049999999999999</v>
      </c>
    </row>
    <row r="3398" spans="1:9" x14ac:dyDescent="0.25">
      <c r="A3398" s="14">
        <v>43972.541666666664</v>
      </c>
      <c r="B3398" s="5">
        <f>A3398</f>
        <v>43972.541666666664</v>
      </c>
      <c r="C3398" s="6">
        <v>52475.5546875</v>
      </c>
      <c r="D3398" s="6">
        <v>8365.9970703125</v>
      </c>
      <c r="E3398" s="6">
        <v>27973</v>
      </c>
      <c r="F3398" s="15">
        <f>D3398/C3398*100</f>
        <v>15.942655813994344</v>
      </c>
      <c r="G3398" s="22">
        <f>TRUNC(D3398/E3398*100,3)</f>
        <v>29.907</v>
      </c>
      <c r="H3398" s="7">
        <f>ROUND(D3398-D3397,3)</f>
        <v>-1733.778</v>
      </c>
      <c r="I3398">
        <f>ROUND(H3398/D3397*100,3)</f>
        <v>-17.167000000000002</v>
      </c>
    </row>
    <row r="3399" spans="1:9" x14ac:dyDescent="0.25">
      <c r="A3399" s="14">
        <v>43972.583333333336</v>
      </c>
      <c r="B3399" s="5">
        <f>A3399</f>
        <v>43972.583333333336</v>
      </c>
      <c r="C3399" s="6">
        <v>54298.30859375</v>
      </c>
      <c r="D3399" s="6">
        <v>8189.63330078125</v>
      </c>
      <c r="E3399" s="6">
        <v>27973</v>
      </c>
      <c r="F3399" s="15">
        <f>D3399/C3399*100</f>
        <v>15.082667421658725</v>
      </c>
      <c r="G3399" s="22">
        <f>TRUNC(D3399/E3399*100,3)</f>
        <v>29.276</v>
      </c>
      <c r="H3399" s="7">
        <f>ROUND(D3399-D3398,3)</f>
        <v>-176.364</v>
      </c>
      <c r="I3399">
        <f>ROUND(H3399/D3398*100,3)</f>
        <v>-2.1080000000000001</v>
      </c>
    </row>
    <row r="3400" spans="1:9" x14ac:dyDescent="0.25">
      <c r="A3400" s="14">
        <v>43972.625</v>
      </c>
      <c r="B3400" s="5">
        <f>A3400</f>
        <v>43972.625</v>
      </c>
      <c r="C3400" s="6">
        <v>56160.51171875</v>
      </c>
      <c r="D3400" s="6">
        <v>8785.8232421875</v>
      </c>
      <c r="E3400" s="6">
        <v>27973</v>
      </c>
      <c r="F3400" s="15">
        <f>D3400/C3400*100</f>
        <v>15.644129608694831</v>
      </c>
      <c r="G3400" s="22">
        <f>TRUNC(D3400/E3400*100,3)</f>
        <v>31.408000000000001</v>
      </c>
      <c r="H3400" s="7">
        <f>ROUND(D3400-D3399,3)</f>
        <v>596.19000000000005</v>
      </c>
      <c r="I3400">
        <f>ROUND(H3400/D3399*100,3)</f>
        <v>7.28</v>
      </c>
    </row>
    <row r="3401" spans="1:9" x14ac:dyDescent="0.25">
      <c r="A3401" s="14">
        <v>43972.666666666664</v>
      </c>
      <c r="B3401" s="5">
        <f>A3401</f>
        <v>43972.666666666664</v>
      </c>
      <c r="C3401" s="6">
        <v>57517.59765625</v>
      </c>
      <c r="D3401" s="6">
        <v>8909.4443359375</v>
      </c>
      <c r="E3401" s="6">
        <v>27973</v>
      </c>
      <c r="F3401" s="15">
        <f>D3401/C3401*100</f>
        <v>15.489945162842487</v>
      </c>
      <c r="G3401" s="22">
        <f>TRUNC(D3401/E3401*100,3)</f>
        <v>31.85</v>
      </c>
      <c r="H3401" s="7">
        <f>ROUND(D3401-D3400,3)</f>
        <v>123.621</v>
      </c>
      <c r="I3401">
        <f>ROUND(H3401/D3400*100,3)</f>
        <v>1.407</v>
      </c>
    </row>
    <row r="3402" spans="1:9" x14ac:dyDescent="0.25">
      <c r="A3402" s="14">
        <v>43972.708333333336</v>
      </c>
      <c r="B3402" s="5">
        <f>A3402</f>
        <v>43972.708333333336</v>
      </c>
      <c r="C3402" s="6">
        <v>58158.828125</v>
      </c>
      <c r="D3402" s="6">
        <v>9780.1923828125</v>
      </c>
      <c r="E3402" s="6">
        <v>27973</v>
      </c>
      <c r="F3402" s="15">
        <f>D3402/C3402*100</f>
        <v>16.816350497627052</v>
      </c>
      <c r="G3402" s="22">
        <f>TRUNC(D3402/E3402*100,3)</f>
        <v>34.962000000000003</v>
      </c>
      <c r="H3402" s="7">
        <f>ROUND(D3402-D3401,3)</f>
        <v>870.74800000000005</v>
      </c>
      <c r="I3402">
        <f>ROUND(H3402/D3401*100,3)</f>
        <v>9.7729999999999997</v>
      </c>
    </row>
    <row r="3403" spans="1:9" x14ac:dyDescent="0.25">
      <c r="A3403" s="14">
        <v>43972.75</v>
      </c>
      <c r="B3403" s="5">
        <f>A3403</f>
        <v>43972.75</v>
      </c>
      <c r="C3403" s="6">
        <v>57500.78515625</v>
      </c>
      <c r="D3403" s="6">
        <v>11148.802734375</v>
      </c>
      <c r="E3403" s="6">
        <v>27973</v>
      </c>
      <c r="F3403" s="15">
        <f>D3403/C3403*100</f>
        <v>19.388957392633429</v>
      </c>
      <c r="G3403" s="22">
        <f>TRUNC(D3403/E3403*100,3)</f>
        <v>39.854999999999997</v>
      </c>
      <c r="H3403" s="7">
        <f>ROUND(D3403-D3402,3)</f>
        <v>1368.61</v>
      </c>
      <c r="I3403">
        <f>ROUND(H3403/D3402*100,3)</f>
        <v>13.994</v>
      </c>
    </row>
    <row r="3404" spans="1:9" x14ac:dyDescent="0.25">
      <c r="A3404" s="14">
        <v>43972.791666666664</v>
      </c>
      <c r="B3404" s="5">
        <f>A3404</f>
        <v>43972.791666666664</v>
      </c>
      <c r="C3404" s="6">
        <v>55883.4765625</v>
      </c>
      <c r="D3404" s="6">
        <v>12246.404296875</v>
      </c>
      <c r="E3404" s="6">
        <v>27973</v>
      </c>
      <c r="F3404" s="15">
        <f>D3404/C3404*100</f>
        <v>21.914177589110153</v>
      </c>
      <c r="G3404" s="22">
        <f>TRUNC(D3404/E3404*100,3)</f>
        <v>43.779000000000003</v>
      </c>
      <c r="H3404" s="7">
        <f>ROUND(D3404-D3403,3)</f>
        <v>1097.6020000000001</v>
      </c>
      <c r="I3404">
        <f>ROUND(H3404/D3403*100,3)</f>
        <v>9.8450000000000006</v>
      </c>
    </row>
    <row r="3405" spans="1:9" x14ac:dyDescent="0.25">
      <c r="A3405" s="14">
        <v>43972.833333333336</v>
      </c>
      <c r="B3405" s="5">
        <f>A3405</f>
        <v>43972.833333333336</v>
      </c>
      <c r="C3405" s="6">
        <v>53463.7734375</v>
      </c>
      <c r="D3405" s="6">
        <v>12410.5673828125</v>
      </c>
      <c r="E3405" s="6">
        <v>27973</v>
      </c>
      <c r="F3405" s="15">
        <f>D3405/C3405*100</f>
        <v>23.213040503623731</v>
      </c>
      <c r="G3405" s="22">
        <f>TRUNC(D3405/E3405*100,3)</f>
        <v>44.366</v>
      </c>
      <c r="H3405" s="7">
        <f>ROUND(D3405-D3404,3)</f>
        <v>164.16300000000001</v>
      </c>
      <c r="I3405">
        <f>ROUND(H3405/D3404*100,3)</f>
        <v>1.34</v>
      </c>
    </row>
    <row r="3406" spans="1:9" x14ac:dyDescent="0.25">
      <c r="A3406" s="14">
        <v>43972.875</v>
      </c>
      <c r="B3406" s="5">
        <f>A3406</f>
        <v>43972.875</v>
      </c>
      <c r="C3406" s="6">
        <v>52658.8359375</v>
      </c>
      <c r="D3406" s="6">
        <v>15187.7119140625</v>
      </c>
      <c r="E3406" s="6">
        <v>27973</v>
      </c>
      <c r="F3406" s="15">
        <f>D3406/C3406*100</f>
        <v>28.841716007715345</v>
      </c>
      <c r="G3406" s="22">
        <f>TRUNC(D3406/E3406*100,3)</f>
        <v>54.293999999999997</v>
      </c>
      <c r="H3406" s="7">
        <f>ROUND(D3406-D3405,3)</f>
        <v>2777.145</v>
      </c>
      <c r="I3406">
        <f>ROUND(H3406/D3405*100,3)</f>
        <v>22.376999999999999</v>
      </c>
    </row>
    <row r="3407" spans="1:9" x14ac:dyDescent="0.25">
      <c r="A3407" s="14">
        <v>43972.916666666664</v>
      </c>
      <c r="B3407" s="5">
        <f>A3407</f>
        <v>43972.916666666664</v>
      </c>
      <c r="C3407" s="6">
        <v>50488.203125</v>
      </c>
      <c r="D3407" s="6">
        <v>16181.2119140625</v>
      </c>
      <c r="E3407" s="6">
        <v>27973</v>
      </c>
      <c r="F3407" s="15">
        <f>D3407/C3407*100</f>
        <v>32.04949059882491</v>
      </c>
      <c r="G3407" s="22">
        <f>TRUNC(D3407/E3407*100,3)</f>
        <v>57.844999999999999</v>
      </c>
      <c r="H3407" s="7">
        <f>ROUND(D3407-D3406,3)</f>
        <v>993.5</v>
      </c>
      <c r="I3407">
        <f>ROUND(H3407/D3406*100,3)</f>
        <v>6.5410000000000004</v>
      </c>
    </row>
    <row r="3408" spans="1:9" x14ac:dyDescent="0.25">
      <c r="A3408" s="14">
        <v>43972.958333333336</v>
      </c>
      <c r="B3408" s="5">
        <f>A3408</f>
        <v>43972.958333333336</v>
      </c>
      <c r="C3408" s="6">
        <v>47132.38671875</v>
      </c>
      <c r="D3408" s="6">
        <v>16980.8984375</v>
      </c>
      <c r="E3408" s="6">
        <v>27973</v>
      </c>
      <c r="F3408" s="15">
        <f>D3408/C3408*100</f>
        <v>36.028089429947613</v>
      </c>
      <c r="G3408" s="22">
        <f>TRUNC(D3408/E3408*100,3)</f>
        <v>60.704000000000001</v>
      </c>
      <c r="H3408" s="7">
        <f>ROUND(D3408-D3407,3)</f>
        <v>799.68700000000001</v>
      </c>
      <c r="I3408">
        <f>ROUND(H3408/D3407*100,3)</f>
        <v>4.9420000000000002</v>
      </c>
    </row>
    <row r="3409" spans="1:9" x14ac:dyDescent="0.25">
      <c r="A3409" s="14">
        <v>43973</v>
      </c>
      <c r="B3409" s="5">
        <f>A3409</f>
        <v>43973</v>
      </c>
      <c r="C3409" s="6">
        <v>43795.30078125</v>
      </c>
      <c r="D3409" s="6">
        <v>17022.29296875</v>
      </c>
      <c r="E3409" s="6">
        <v>27973</v>
      </c>
      <c r="F3409" s="15">
        <f>D3409/C3409*100</f>
        <v>38.867852635088475</v>
      </c>
      <c r="G3409" s="22">
        <f>TRUNC(D3409/E3409*100,3)</f>
        <v>60.851999999999997</v>
      </c>
      <c r="H3409" s="7">
        <f>ROUND(D3409-D3408,3)</f>
        <v>41.395000000000003</v>
      </c>
      <c r="I3409">
        <f>ROUND(H3409/D3408*100,3)</f>
        <v>0.24399999999999999</v>
      </c>
    </row>
    <row r="3410" spans="1:9" x14ac:dyDescent="0.25">
      <c r="A3410" s="14">
        <v>43973.041666666664</v>
      </c>
      <c r="B3410" s="5">
        <f>A3410</f>
        <v>43973.041666666664</v>
      </c>
      <c r="C3410" s="6">
        <v>41139.1015625</v>
      </c>
      <c r="D3410" s="6">
        <v>16328.4462890625</v>
      </c>
      <c r="E3410" s="6">
        <v>27973</v>
      </c>
      <c r="F3410" s="15">
        <f>D3410/C3410*100</f>
        <v>39.690818877645491</v>
      </c>
      <c r="G3410" s="22">
        <f>TRUNC(D3410/E3410*100,3)</f>
        <v>58.372</v>
      </c>
      <c r="H3410" s="7">
        <f>ROUND(D3410-D3409,3)</f>
        <v>-693.84699999999998</v>
      </c>
      <c r="I3410">
        <f>ROUND(H3410/D3409*100,3)</f>
        <v>-4.0759999999999996</v>
      </c>
    </row>
    <row r="3411" spans="1:9" x14ac:dyDescent="0.25">
      <c r="A3411" s="14">
        <v>43973.083333333336</v>
      </c>
      <c r="B3411" s="5">
        <f>A3411</f>
        <v>43973.083333333336</v>
      </c>
      <c r="C3411" s="6">
        <v>39171.0703125</v>
      </c>
      <c r="D3411" s="6">
        <v>15293.806640625</v>
      </c>
      <c r="E3411" s="6">
        <v>27973</v>
      </c>
      <c r="F3411" s="15">
        <f>D3411/C3411*100</f>
        <v>39.043627142719529</v>
      </c>
      <c r="G3411" s="22">
        <f>TRUNC(D3411/E3411*100,3)</f>
        <v>54.673000000000002</v>
      </c>
      <c r="H3411" s="7">
        <f>ROUND(D3411-D3410,3)</f>
        <v>-1034.6400000000001</v>
      </c>
      <c r="I3411">
        <f>ROUND(H3411/D3410*100,3)</f>
        <v>-6.3360000000000003</v>
      </c>
    </row>
    <row r="3412" spans="1:9" x14ac:dyDescent="0.25">
      <c r="A3412" s="14">
        <v>43973.125</v>
      </c>
      <c r="B3412" s="5">
        <f>A3412</f>
        <v>43973.125</v>
      </c>
      <c r="C3412" s="6">
        <v>37931.296875</v>
      </c>
      <c r="D3412" s="6">
        <v>15145.5419921875</v>
      </c>
      <c r="E3412" s="6">
        <v>27973</v>
      </c>
      <c r="F3412" s="15">
        <f>D3412/C3412*100</f>
        <v>39.928879948657176</v>
      </c>
      <c r="G3412" s="22">
        <f>TRUNC(D3412/E3412*100,3)</f>
        <v>54.143000000000001</v>
      </c>
      <c r="H3412" s="7">
        <f>ROUND(D3412-D3411,3)</f>
        <v>-148.26499999999999</v>
      </c>
      <c r="I3412">
        <f>ROUND(H3412/D3411*100,3)</f>
        <v>-0.96899999999999997</v>
      </c>
    </row>
    <row r="3413" spans="1:9" x14ac:dyDescent="0.25">
      <c r="A3413" s="14">
        <v>43973.166666666664</v>
      </c>
      <c r="B3413" s="5">
        <f>A3413</f>
        <v>43973.166666666664</v>
      </c>
      <c r="C3413" s="6">
        <v>37238.49609375</v>
      </c>
      <c r="D3413" s="6">
        <v>14627.9912109375</v>
      </c>
      <c r="E3413" s="6">
        <v>27973</v>
      </c>
      <c r="F3413" s="15">
        <f>D3413/C3413*100</f>
        <v>39.28190648223471</v>
      </c>
      <c r="G3413" s="22">
        <f>TRUNC(D3413/E3413*100,3)</f>
        <v>52.292999999999999</v>
      </c>
      <c r="H3413" s="7">
        <f>ROUND(D3413-D3412,3)</f>
        <v>-517.55100000000004</v>
      </c>
      <c r="I3413">
        <f>ROUND(H3413/D3412*100,3)</f>
        <v>-3.4169999999999998</v>
      </c>
    </row>
    <row r="3414" spans="1:9" x14ac:dyDescent="0.25">
      <c r="A3414" s="14">
        <v>43973.208333333336</v>
      </c>
      <c r="B3414" s="5">
        <f>A3414</f>
        <v>43973.208333333336</v>
      </c>
      <c r="C3414" s="6">
        <v>37335.84375</v>
      </c>
      <c r="D3414" s="6">
        <v>14007.1201171875</v>
      </c>
      <c r="E3414" s="6">
        <v>27973</v>
      </c>
      <c r="F3414" s="15">
        <f>D3414/C3414*100</f>
        <v>37.516549005772774</v>
      </c>
      <c r="G3414" s="22">
        <f>TRUNC(D3414/E3414*100,3)</f>
        <v>50.073</v>
      </c>
      <c r="H3414" s="7">
        <f>ROUND(D3414-D3413,3)</f>
        <v>-620.87099999999998</v>
      </c>
      <c r="I3414">
        <f>ROUND(H3414/D3413*100,3)</f>
        <v>-4.2439999999999998</v>
      </c>
    </row>
    <row r="3415" spans="1:9" x14ac:dyDescent="0.25">
      <c r="A3415" s="14">
        <v>43973.25</v>
      </c>
      <c r="B3415" s="5">
        <f>A3415</f>
        <v>43973.25</v>
      </c>
      <c r="C3415" s="6">
        <v>38254.9453125</v>
      </c>
      <c r="D3415" s="6">
        <v>14328.6318359375</v>
      </c>
      <c r="E3415" s="6">
        <v>27973</v>
      </c>
      <c r="F3415" s="15">
        <f>D3415/C3415*100</f>
        <v>37.455632778686905</v>
      </c>
      <c r="G3415" s="22">
        <f>TRUNC(D3415/E3415*100,3)</f>
        <v>51.222999999999999</v>
      </c>
      <c r="H3415" s="7">
        <f>ROUND(D3415-D3414,3)</f>
        <v>321.512</v>
      </c>
      <c r="I3415">
        <f>ROUND(H3415/D3414*100,3)</f>
        <v>2.2949999999999999</v>
      </c>
    </row>
    <row r="3416" spans="1:9" x14ac:dyDescent="0.25">
      <c r="A3416" s="14">
        <v>43973.291666666664</v>
      </c>
      <c r="B3416" s="5">
        <f>A3416</f>
        <v>43973.291666666664</v>
      </c>
      <c r="C3416" s="6">
        <v>39312.6953125</v>
      </c>
      <c r="D3416" s="6">
        <v>13682.62109375</v>
      </c>
      <c r="E3416" s="6">
        <v>27973</v>
      </c>
      <c r="F3416" s="15">
        <f>D3416/C3416*100</f>
        <v>34.804586622681718</v>
      </c>
      <c r="G3416" s="22">
        <f>TRUNC(D3416/E3416*100,3)</f>
        <v>48.912999999999997</v>
      </c>
      <c r="H3416" s="7">
        <f>ROUND(D3416-D3415,3)</f>
        <v>-646.01099999999997</v>
      </c>
      <c r="I3416">
        <f>ROUND(H3416/D3415*100,3)</f>
        <v>-4.5090000000000003</v>
      </c>
    </row>
    <row r="3417" spans="1:9" x14ac:dyDescent="0.25">
      <c r="A3417" s="14">
        <v>43973.333333333336</v>
      </c>
      <c r="B3417" s="5">
        <f>A3417</f>
        <v>43973.333333333336</v>
      </c>
      <c r="C3417" s="6">
        <v>41287.42578125</v>
      </c>
      <c r="D3417" s="6">
        <v>12145.181640625</v>
      </c>
      <c r="E3417" s="6">
        <v>27973</v>
      </c>
      <c r="F3417" s="15">
        <f>D3417/C3417*100</f>
        <v>29.416175532407575</v>
      </c>
      <c r="G3417" s="22">
        <f>TRUNC(D3417/E3417*100,3)</f>
        <v>43.417000000000002</v>
      </c>
      <c r="H3417" s="7">
        <f>ROUND(D3417-D3416,3)</f>
        <v>-1537.4390000000001</v>
      </c>
      <c r="I3417">
        <f>ROUND(H3417/D3416*100,3)</f>
        <v>-11.236000000000001</v>
      </c>
    </row>
    <row r="3418" spans="1:9" x14ac:dyDescent="0.25">
      <c r="A3418" s="14">
        <v>43973.375</v>
      </c>
      <c r="B3418" s="5">
        <f>A3418</f>
        <v>43973.375</v>
      </c>
      <c r="C3418" s="6">
        <v>44389.9296875</v>
      </c>
      <c r="D3418" s="6">
        <v>12642.5390625</v>
      </c>
      <c r="E3418" s="6">
        <v>27973</v>
      </c>
      <c r="F3418" s="15">
        <f>D3418/C3418*100</f>
        <v>28.480646740154853</v>
      </c>
      <c r="G3418" s="22">
        <f>TRUNC(D3418/E3418*100,3)</f>
        <v>45.195</v>
      </c>
      <c r="H3418" s="7">
        <f>ROUND(D3418-D3417,3)</f>
        <v>497.35700000000003</v>
      </c>
      <c r="I3418">
        <f>ROUND(H3418/D3417*100,3)</f>
        <v>4.0949999999999998</v>
      </c>
    </row>
    <row r="3419" spans="1:9" x14ac:dyDescent="0.25">
      <c r="A3419" s="14">
        <v>43973.416666666664</v>
      </c>
      <c r="B3419" s="5">
        <f>A3419</f>
        <v>43973.416666666664</v>
      </c>
      <c r="C3419" s="6">
        <v>48089.41015625</v>
      </c>
      <c r="D3419" s="6">
        <v>13658.833984375</v>
      </c>
      <c r="E3419" s="6">
        <v>27973</v>
      </c>
      <c r="F3419" s="15">
        <f>D3419/C3419*100</f>
        <v>28.402997541444812</v>
      </c>
      <c r="G3419" s="22">
        <f>TRUNC(D3419/E3419*100,3)</f>
        <v>48.828000000000003</v>
      </c>
      <c r="H3419" s="7">
        <f>ROUND(D3419-D3418,3)</f>
        <v>1016.295</v>
      </c>
      <c r="I3419">
        <f>ROUND(H3419/D3418*100,3)</f>
        <v>8.0389999999999997</v>
      </c>
    </row>
    <row r="3420" spans="1:9" x14ac:dyDescent="0.25">
      <c r="A3420" s="14">
        <v>43973.458333333336</v>
      </c>
      <c r="B3420" s="5">
        <f>A3420</f>
        <v>43973.458333333336</v>
      </c>
      <c r="C3420" s="6">
        <v>50986.1953125</v>
      </c>
      <c r="D3420" s="6">
        <v>12265.861328125</v>
      </c>
      <c r="E3420" s="6">
        <v>27973</v>
      </c>
      <c r="F3420" s="15">
        <f>D3420/C3420*100</f>
        <v>24.057220298447817</v>
      </c>
      <c r="G3420" s="22">
        <f>TRUNC(D3420/E3420*100,3)</f>
        <v>43.847999999999999</v>
      </c>
      <c r="H3420" s="7">
        <f>ROUND(D3420-D3419,3)</f>
        <v>-1392.973</v>
      </c>
      <c r="I3420">
        <f>ROUND(H3420/D3419*100,3)</f>
        <v>-10.198</v>
      </c>
    </row>
    <row r="3421" spans="1:9" x14ac:dyDescent="0.25">
      <c r="A3421" s="14">
        <v>43973.5</v>
      </c>
      <c r="B3421" s="5">
        <f>A3421</f>
        <v>43973.5</v>
      </c>
      <c r="C3421" s="6">
        <v>53987.98046875</v>
      </c>
      <c r="D3421" s="6">
        <v>9910.57421875</v>
      </c>
      <c r="E3421" s="6">
        <v>27973</v>
      </c>
      <c r="F3421" s="15">
        <f>D3421/C3421*100</f>
        <v>18.357001193046223</v>
      </c>
      <c r="G3421" s="22">
        <f>TRUNC(D3421/E3421*100,3)</f>
        <v>35.429000000000002</v>
      </c>
      <c r="H3421" s="7">
        <f>ROUND(D3421-D3420,3)</f>
        <v>-2355.2869999999998</v>
      </c>
      <c r="I3421">
        <f>ROUND(H3421/D3420*100,3)</f>
        <v>-19.202000000000002</v>
      </c>
    </row>
    <row r="3422" spans="1:9" x14ac:dyDescent="0.25">
      <c r="A3422" s="14">
        <v>43973.541666666664</v>
      </c>
      <c r="B3422" s="5">
        <f>A3422</f>
        <v>43973.541666666664</v>
      </c>
      <c r="C3422" s="6">
        <v>56768.23046875</v>
      </c>
      <c r="D3422" s="6">
        <v>7156.7001953125</v>
      </c>
      <c r="E3422" s="6">
        <v>27973</v>
      </c>
      <c r="F3422" s="15">
        <f>D3422/C3422*100</f>
        <v>12.606875599640452</v>
      </c>
      <c r="G3422" s="22">
        <f>TRUNC(D3422/E3422*100,3)</f>
        <v>25.584</v>
      </c>
      <c r="H3422" s="7">
        <f>ROUND(D3422-D3421,3)</f>
        <v>-2753.8739999999998</v>
      </c>
      <c r="I3422">
        <f>ROUND(H3422/D3421*100,3)</f>
        <v>-27.786999999999999</v>
      </c>
    </row>
    <row r="3423" spans="1:9" x14ac:dyDescent="0.25">
      <c r="A3423" s="14">
        <v>43973.583333333336</v>
      </c>
      <c r="B3423" s="5">
        <f>A3423</f>
        <v>43973.583333333336</v>
      </c>
      <c r="C3423" s="6">
        <v>59010.12890625</v>
      </c>
      <c r="D3423" s="6">
        <v>5534.3603515625</v>
      </c>
      <c r="E3423" s="6">
        <v>27973</v>
      </c>
      <c r="F3423" s="15">
        <f>D3423/C3423*100</f>
        <v>9.3786616876485649</v>
      </c>
      <c r="G3423" s="22">
        <f>TRUNC(D3423/E3423*100,3)</f>
        <v>19.783999999999999</v>
      </c>
      <c r="H3423" s="7">
        <f>ROUND(D3423-D3422,3)</f>
        <v>-1622.34</v>
      </c>
      <c r="I3423">
        <f>ROUND(H3423/D3422*100,3)</f>
        <v>-22.669</v>
      </c>
    </row>
    <row r="3424" spans="1:9" x14ac:dyDescent="0.25">
      <c r="A3424" s="14">
        <v>43973.625</v>
      </c>
      <c r="B3424" s="5">
        <f>A3424</f>
        <v>43973.625</v>
      </c>
      <c r="C3424" s="6">
        <v>60555.84375</v>
      </c>
      <c r="D3424" s="6">
        <v>4733.2734375</v>
      </c>
      <c r="E3424" s="6">
        <v>27973</v>
      </c>
      <c r="F3424" s="15">
        <f>D3424/C3424*100</f>
        <v>7.8163776514137</v>
      </c>
      <c r="G3424" s="22">
        <f>TRUNC(D3424/E3424*100,3)</f>
        <v>16.920000000000002</v>
      </c>
      <c r="H3424" s="7">
        <f>ROUND(D3424-D3423,3)</f>
        <v>-801.08699999999999</v>
      </c>
      <c r="I3424">
        <f>ROUND(H3424/D3423*100,3)</f>
        <v>-14.475</v>
      </c>
    </row>
    <row r="3425" spans="1:9" x14ac:dyDescent="0.25">
      <c r="A3425" s="14">
        <v>43973.666666666664</v>
      </c>
      <c r="B3425" s="5">
        <f>A3425</f>
        <v>43973.666666666664</v>
      </c>
      <c r="C3425" s="6">
        <v>61254.90234375</v>
      </c>
      <c r="D3425" s="6">
        <v>5263.68359375</v>
      </c>
      <c r="E3425" s="6">
        <v>27973</v>
      </c>
      <c r="F3425" s="15">
        <f>D3425/C3425*100</f>
        <v>8.5930813573275859</v>
      </c>
      <c r="G3425" s="22">
        <f>TRUNC(D3425/E3425*100,3)</f>
        <v>18.817</v>
      </c>
      <c r="H3425" s="7">
        <f>ROUND(D3425-D3424,3)</f>
        <v>530.41</v>
      </c>
      <c r="I3425">
        <f>ROUND(H3425/D3424*100,3)</f>
        <v>11.206</v>
      </c>
    </row>
    <row r="3426" spans="1:9" x14ac:dyDescent="0.25">
      <c r="A3426" s="14">
        <v>43973.708333333336</v>
      </c>
      <c r="B3426" s="5">
        <f>A3426</f>
        <v>43973.708333333336</v>
      </c>
      <c r="C3426" s="6">
        <v>61692.78125</v>
      </c>
      <c r="D3426" s="6">
        <v>6639.03955078125</v>
      </c>
      <c r="E3426" s="6">
        <v>27973</v>
      </c>
      <c r="F3426" s="15">
        <f>D3426/C3426*100</f>
        <v>10.761452825214052</v>
      </c>
      <c r="G3426" s="22">
        <f>TRUNC(D3426/E3426*100,3)</f>
        <v>23.733000000000001</v>
      </c>
      <c r="H3426" s="7">
        <f>ROUND(D3426-D3425,3)</f>
        <v>1375.356</v>
      </c>
      <c r="I3426">
        <f>ROUND(H3426/D3425*100,3)</f>
        <v>26.129000000000001</v>
      </c>
    </row>
    <row r="3427" spans="1:9" x14ac:dyDescent="0.25">
      <c r="A3427" s="14">
        <v>43973.75</v>
      </c>
      <c r="B3427" s="5">
        <f>A3427</f>
        <v>43973.75</v>
      </c>
      <c r="C3427" s="6">
        <v>60978.29296875</v>
      </c>
      <c r="D3427" s="6">
        <v>7707.87890625</v>
      </c>
      <c r="E3427" s="6">
        <v>27973</v>
      </c>
      <c r="F3427" s="15">
        <f>D3427/C3427*100</f>
        <v>12.640365170930767</v>
      </c>
      <c r="G3427" s="22">
        <f>TRUNC(D3427/E3427*100,3)</f>
        <v>27.553999999999998</v>
      </c>
      <c r="H3427" s="7">
        <f>ROUND(D3427-D3426,3)</f>
        <v>1068.8389999999999</v>
      </c>
      <c r="I3427">
        <f>ROUND(H3427/D3426*100,3)</f>
        <v>16.099</v>
      </c>
    </row>
    <row r="3428" spans="1:9" x14ac:dyDescent="0.25">
      <c r="A3428" s="14">
        <v>43973.791666666664</v>
      </c>
      <c r="B3428" s="5">
        <f>A3428</f>
        <v>43973.791666666664</v>
      </c>
      <c r="C3428" s="6">
        <v>58748.91015625</v>
      </c>
      <c r="D3428" s="6">
        <v>9078.5859375</v>
      </c>
      <c r="E3428" s="6">
        <v>27973</v>
      </c>
      <c r="F3428" s="15">
        <f>D3428/C3428*100</f>
        <v>15.453198899101919</v>
      </c>
      <c r="G3428" s="22">
        <f>TRUNC(D3428/E3428*100,3)</f>
        <v>32.454000000000001</v>
      </c>
      <c r="H3428" s="7">
        <f>ROUND(D3428-D3427,3)</f>
        <v>1370.7070000000001</v>
      </c>
      <c r="I3428">
        <f>ROUND(H3428/D3427*100,3)</f>
        <v>17.783000000000001</v>
      </c>
    </row>
    <row r="3429" spans="1:9" x14ac:dyDescent="0.25">
      <c r="A3429" s="14">
        <v>43973.833333333336</v>
      </c>
      <c r="B3429" s="5">
        <f>A3429</f>
        <v>43973.833333333336</v>
      </c>
      <c r="C3429" s="6">
        <v>55842.56640625</v>
      </c>
      <c r="D3429" s="6">
        <v>10618.4013671875</v>
      </c>
      <c r="E3429" s="6">
        <v>27973</v>
      </c>
      <c r="F3429" s="15">
        <f>D3429/C3429*100</f>
        <v>19.014887836528711</v>
      </c>
      <c r="G3429" s="22">
        <f>TRUNC(D3429/E3429*100,3)</f>
        <v>37.959000000000003</v>
      </c>
      <c r="H3429" s="7">
        <f>ROUND(D3429-D3428,3)</f>
        <v>1539.8150000000001</v>
      </c>
      <c r="I3429">
        <f>ROUND(H3429/D3428*100,3)</f>
        <v>16.960999999999999</v>
      </c>
    </row>
    <row r="3430" spans="1:9" x14ac:dyDescent="0.25">
      <c r="A3430" s="14">
        <v>43973.875</v>
      </c>
      <c r="B3430" s="5">
        <f>A3430</f>
        <v>43973.875</v>
      </c>
      <c r="C3430" s="6">
        <v>54703.69140625</v>
      </c>
      <c r="D3430" s="6">
        <v>12472.9208984375</v>
      </c>
      <c r="E3430" s="6">
        <v>27973</v>
      </c>
      <c r="F3430" s="15">
        <f>D3430/C3430*100</f>
        <v>22.800876097755342</v>
      </c>
      <c r="G3430" s="22">
        <f>TRUNC(D3430/E3430*100,3)</f>
        <v>44.588999999999999</v>
      </c>
      <c r="H3430" s="7">
        <f>ROUND(D3430-D3429,3)</f>
        <v>1854.52</v>
      </c>
      <c r="I3430">
        <f>ROUND(H3430/D3429*100,3)</f>
        <v>17.465</v>
      </c>
    </row>
    <row r="3431" spans="1:9" x14ac:dyDescent="0.25">
      <c r="A3431" s="14">
        <v>43973.916666666664</v>
      </c>
      <c r="B3431" s="5">
        <f>A3431</f>
        <v>43973.916666666664</v>
      </c>
      <c r="C3431" s="6">
        <v>51986.71484375</v>
      </c>
      <c r="D3431" s="6">
        <v>14552.4912109375</v>
      </c>
      <c r="E3431" s="6">
        <v>27973</v>
      </c>
      <c r="F3431" s="15">
        <f>D3431/C3431*100</f>
        <v>27.992711704665535</v>
      </c>
      <c r="G3431" s="22">
        <f>TRUNC(D3431/E3431*100,3)</f>
        <v>52.023000000000003</v>
      </c>
      <c r="H3431" s="7">
        <f>ROUND(D3431-D3430,3)</f>
        <v>2079.5700000000002</v>
      </c>
      <c r="I3431">
        <f>ROUND(H3431/D3430*100,3)</f>
        <v>16.672999999999998</v>
      </c>
    </row>
    <row r="3432" spans="1:9" x14ac:dyDescent="0.25">
      <c r="A3432" s="14">
        <v>43973.958333333336</v>
      </c>
      <c r="B3432" s="5">
        <f>A3432</f>
        <v>43973.958333333336</v>
      </c>
      <c r="C3432" s="6">
        <v>48890.390625</v>
      </c>
      <c r="D3432" s="6">
        <v>16595.705078125</v>
      </c>
      <c r="E3432" s="6">
        <v>27973</v>
      </c>
      <c r="F3432" s="15">
        <f>D3432/C3432*100</f>
        <v>33.944717695994072</v>
      </c>
      <c r="G3432" s="22">
        <f>TRUNC(D3432/E3432*100,3)</f>
        <v>59.326999999999998</v>
      </c>
      <c r="H3432" s="7">
        <f>ROUND(D3432-D3431,3)</f>
        <v>2043.2139999999999</v>
      </c>
      <c r="I3432">
        <f>ROUND(H3432/D3431*100,3)</f>
        <v>14.04</v>
      </c>
    </row>
    <row r="3433" spans="1:9" x14ac:dyDescent="0.25">
      <c r="A3433" s="14">
        <v>43974</v>
      </c>
      <c r="B3433" s="5">
        <f>A3433</f>
        <v>43974</v>
      </c>
      <c r="C3433" s="6">
        <v>45681.11328125</v>
      </c>
      <c r="D3433" s="6">
        <v>17647.1640625</v>
      </c>
      <c r="E3433" s="6">
        <v>27973</v>
      </c>
      <c r="F3433" s="15">
        <f>D3433/C3433*100</f>
        <v>38.631204002953559</v>
      </c>
      <c r="G3433" s="22">
        <f>TRUNC(D3433/E3433*100,3)</f>
        <v>63.085999999999999</v>
      </c>
      <c r="H3433" s="7">
        <f>ROUND(D3433-D3432,3)</f>
        <v>1051.4590000000001</v>
      </c>
      <c r="I3433">
        <f>ROUND(H3433/D3432*100,3)</f>
        <v>6.3360000000000003</v>
      </c>
    </row>
    <row r="3434" spans="1:9" x14ac:dyDescent="0.25">
      <c r="A3434" s="14">
        <v>43974.041666666664</v>
      </c>
      <c r="B3434" s="5">
        <f>A3434</f>
        <v>43974.041666666664</v>
      </c>
      <c r="C3434" s="6">
        <v>42766.72265625</v>
      </c>
      <c r="D3434" s="6">
        <v>17855.13671875</v>
      </c>
      <c r="E3434" s="6">
        <v>27973</v>
      </c>
      <c r="F3434" s="15">
        <f>D3434/C3434*100</f>
        <v>41.750070170833212</v>
      </c>
      <c r="G3434" s="22">
        <f>TRUNC(D3434/E3434*100,3)</f>
        <v>63.829000000000001</v>
      </c>
      <c r="H3434" s="7">
        <f>ROUND(D3434-D3433,3)</f>
        <v>207.97300000000001</v>
      </c>
      <c r="I3434">
        <f>ROUND(H3434/D3433*100,3)</f>
        <v>1.179</v>
      </c>
    </row>
    <row r="3435" spans="1:9" x14ac:dyDescent="0.25">
      <c r="A3435" s="14">
        <v>43974.083333333336</v>
      </c>
      <c r="B3435" s="5">
        <f>A3435</f>
        <v>43974.083333333336</v>
      </c>
      <c r="C3435" s="6">
        <v>40297.72265625</v>
      </c>
      <c r="D3435" s="6">
        <v>17556.1640625</v>
      </c>
      <c r="E3435" s="6">
        <v>27973</v>
      </c>
      <c r="F3435" s="15">
        <f>D3435/C3435*100</f>
        <v>43.566144450044042</v>
      </c>
      <c r="G3435" s="22">
        <f>TRUNC(D3435/E3435*100,3)</f>
        <v>62.761000000000003</v>
      </c>
      <c r="H3435" s="7">
        <f>ROUND(D3435-D3434,3)</f>
        <v>-298.97300000000001</v>
      </c>
      <c r="I3435">
        <f>ROUND(H3435/D3434*100,3)</f>
        <v>-1.6739999999999999</v>
      </c>
    </row>
    <row r="3436" spans="1:9" x14ac:dyDescent="0.25">
      <c r="A3436" s="14">
        <v>43974.125</v>
      </c>
      <c r="B3436" s="5">
        <f>A3436</f>
        <v>43974.125</v>
      </c>
      <c r="C3436" s="6">
        <v>38727.7890625</v>
      </c>
      <c r="D3436" s="6">
        <v>16748.302734375</v>
      </c>
      <c r="E3436" s="6">
        <v>27973</v>
      </c>
      <c r="F3436" s="15">
        <f>D3436/C3436*100</f>
        <v>43.246214513681934</v>
      </c>
      <c r="G3436" s="22">
        <f>TRUNC(D3436/E3436*100,3)</f>
        <v>59.872999999999998</v>
      </c>
      <c r="H3436" s="7">
        <f>ROUND(D3436-D3435,3)</f>
        <v>-807.86099999999999</v>
      </c>
      <c r="I3436">
        <f>ROUND(H3436/D3435*100,3)</f>
        <v>-4.6020000000000003</v>
      </c>
    </row>
    <row r="3437" spans="1:9" x14ac:dyDescent="0.25">
      <c r="A3437" s="14">
        <v>43974.166666666664</v>
      </c>
      <c r="B3437" s="5">
        <f>A3437</f>
        <v>43974.166666666664</v>
      </c>
      <c r="C3437" s="6">
        <v>37449.68359375</v>
      </c>
      <c r="D3437" s="6">
        <v>16378.806640625</v>
      </c>
      <c r="E3437" s="6">
        <v>27973</v>
      </c>
      <c r="F3437" s="15">
        <f>D3437/C3437*100</f>
        <v>43.735500727590839</v>
      </c>
      <c r="G3437" s="22">
        <f>TRUNC(D3437/E3437*100,3)</f>
        <v>58.552</v>
      </c>
      <c r="H3437" s="7">
        <f>ROUND(D3437-D3436,3)</f>
        <v>-369.49599999999998</v>
      </c>
      <c r="I3437">
        <f>ROUND(H3437/D3436*100,3)</f>
        <v>-2.206</v>
      </c>
    </row>
    <row r="3438" spans="1:9" x14ac:dyDescent="0.25">
      <c r="A3438" s="14">
        <v>43974.208333333336</v>
      </c>
      <c r="B3438" s="5">
        <f>A3438</f>
        <v>43974.208333333336</v>
      </c>
      <c r="C3438" s="6">
        <v>36841.421875</v>
      </c>
      <c r="D3438" s="6">
        <v>16882.837890625</v>
      </c>
      <c r="E3438" s="6">
        <v>27973</v>
      </c>
      <c r="F3438" s="15">
        <f>D3438/C3438*100</f>
        <v>45.825695728864972</v>
      </c>
      <c r="G3438" s="22">
        <f>TRUNC(D3438/E3438*100,3)</f>
        <v>60.353999999999999</v>
      </c>
      <c r="H3438" s="7">
        <f>ROUND(D3438-D3437,3)</f>
        <v>504.03100000000001</v>
      </c>
      <c r="I3438">
        <f>ROUND(H3438/D3437*100,3)</f>
        <v>3.077</v>
      </c>
    </row>
    <row r="3439" spans="1:9" x14ac:dyDescent="0.25">
      <c r="A3439" s="14">
        <v>43974.25</v>
      </c>
      <c r="B3439" s="5">
        <f>A3439</f>
        <v>43974.25</v>
      </c>
      <c r="C3439" s="6">
        <v>36674.55859375</v>
      </c>
      <c r="D3439" s="6">
        <v>15395.591796875</v>
      </c>
      <c r="E3439" s="6">
        <v>27973</v>
      </c>
      <c r="F3439" s="15">
        <f>D3439/C3439*100</f>
        <v>41.978942316428267</v>
      </c>
      <c r="G3439" s="22">
        <f>TRUNC(D3439/E3439*100,3)</f>
        <v>55.036999999999999</v>
      </c>
      <c r="H3439" s="7">
        <f>ROUND(D3439-D3438,3)</f>
        <v>-1487.2460000000001</v>
      </c>
      <c r="I3439">
        <f>ROUND(H3439/D3438*100,3)</f>
        <v>-8.8089999999999993</v>
      </c>
    </row>
    <row r="3440" spans="1:9" x14ac:dyDescent="0.25">
      <c r="A3440" s="14">
        <v>43974.291666666664</v>
      </c>
      <c r="B3440" s="5">
        <f>A3440</f>
        <v>43974.291666666664</v>
      </c>
      <c r="C3440" s="6">
        <v>36528.26171875</v>
      </c>
      <c r="D3440" s="6">
        <v>15500.4130859375</v>
      </c>
      <c r="E3440" s="6">
        <v>27973</v>
      </c>
      <c r="F3440" s="15">
        <f>D3440/C3440*100</f>
        <v>42.434028767323248</v>
      </c>
      <c r="G3440" s="22">
        <f>TRUNC(D3440/E3440*100,3)</f>
        <v>55.411999999999999</v>
      </c>
      <c r="H3440" s="7">
        <f>ROUND(D3440-D3439,3)</f>
        <v>104.821</v>
      </c>
      <c r="I3440">
        <f>ROUND(H3440/D3439*100,3)</f>
        <v>0.68100000000000005</v>
      </c>
    </row>
    <row r="3441" spans="1:9" x14ac:dyDescent="0.25">
      <c r="A3441" s="14">
        <v>43974.333333333336</v>
      </c>
      <c r="B3441" s="5">
        <f>A3441</f>
        <v>43974.333333333336</v>
      </c>
      <c r="C3441" s="6">
        <v>37964.40625</v>
      </c>
      <c r="D3441" s="6">
        <v>15861.3037109375</v>
      </c>
      <c r="E3441" s="6">
        <v>27973</v>
      </c>
      <c r="F3441" s="15">
        <f>D3441/C3441*100</f>
        <v>41.779406759291803</v>
      </c>
      <c r="G3441" s="22">
        <f>TRUNC(D3441/E3441*100,3)</f>
        <v>56.701999999999998</v>
      </c>
      <c r="H3441" s="7">
        <f>ROUND(D3441-D3440,3)</f>
        <v>360.89100000000002</v>
      </c>
      <c r="I3441">
        <f>ROUND(H3441/D3440*100,3)</f>
        <v>2.3279999999999998</v>
      </c>
    </row>
    <row r="3442" spans="1:9" x14ac:dyDescent="0.25">
      <c r="A3442" s="14">
        <v>43974.375</v>
      </c>
      <c r="B3442" s="5">
        <f>A3442</f>
        <v>43974.375</v>
      </c>
      <c r="C3442" s="6">
        <v>40725.6171875</v>
      </c>
      <c r="D3442" s="6">
        <v>17781.677734375</v>
      </c>
      <c r="E3442" s="6">
        <v>27973</v>
      </c>
      <c r="F3442" s="15">
        <f>D3442/C3442*100</f>
        <v>43.662144277663074</v>
      </c>
      <c r="G3442" s="22">
        <f>TRUNC(D3442/E3442*100,3)</f>
        <v>63.567</v>
      </c>
      <c r="H3442" s="7">
        <f>ROUND(D3442-D3441,3)</f>
        <v>1920.374</v>
      </c>
      <c r="I3442">
        <f>ROUND(H3442/D3441*100,3)</f>
        <v>12.106999999999999</v>
      </c>
    </row>
    <row r="3443" spans="1:9" x14ac:dyDescent="0.25">
      <c r="A3443" s="14">
        <v>43974.416666666664</v>
      </c>
      <c r="B3443" s="5">
        <f>A3443</f>
        <v>43974.416666666664</v>
      </c>
      <c r="C3443" s="6">
        <v>43860.359375</v>
      </c>
      <c r="D3443" s="6">
        <v>18917.439453125</v>
      </c>
      <c r="E3443" s="6">
        <v>27973</v>
      </c>
      <c r="F3443" s="15">
        <f>D3443/C3443*100</f>
        <v>43.131063499465455</v>
      </c>
      <c r="G3443" s="22">
        <f>TRUNC(D3443/E3443*100,3)</f>
        <v>67.626999999999995</v>
      </c>
      <c r="H3443" s="7">
        <f>ROUND(D3443-D3442,3)</f>
        <v>1135.7619999999999</v>
      </c>
      <c r="I3443">
        <f>ROUND(H3443/D3442*100,3)</f>
        <v>6.3869999999999996</v>
      </c>
    </row>
    <row r="3444" spans="1:9" x14ac:dyDescent="0.25">
      <c r="A3444" s="14">
        <v>43974.458333333336</v>
      </c>
      <c r="B3444" s="5">
        <f>A3444</f>
        <v>43974.458333333336</v>
      </c>
      <c r="C3444" s="6">
        <v>47062.58203125</v>
      </c>
      <c r="D3444" s="6">
        <v>19350.55859375</v>
      </c>
      <c r="E3444" s="6">
        <v>27973</v>
      </c>
      <c r="F3444" s="15">
        <f>D3444/C3444*100</f>
        <v>41.116653100123244</v>
      </c>
      <c r="G3444" s="22">
        <f>TRUNC(D3444/E3444*100,3)</f>
        <v>69.174999999999997</v>
      </c>
      <c r="H3444" s="7">
        <f>ROUND(D3444-D3443,3)</f>
        <v>433.11900000000003</v>
      </c>
      <c r="I3444">
        <f>ROUND(H3444/D3443*100,3)</f>
        <v>2.29</v>
      </c>
    </row>
    <row r="3445" spans="1:9" x14ac:dyDescent="0.25">
      <c r="A3445" s="14">
        <v>43974.5</v>
      </c>
      <c r="B3445" s="5">
        <f>A3445</f>
        <v>43974.5</v>
      </c>
      <c r="C3445" s="6">
        <v>50290.1796875</v>
      </c>
      <c r="D3445" s="6">
        <v>18570.453125</v>
      </c>
      <c r="E3445" s="6">
        <v>27973</v>
      </c>
      <c r="F3445" s="15">
        <f>D3445/C3445*100</f>
        <v>36.926599269272096</v>
      </c>
      <c r="G3445" s="22">
        <f>TRUNC(D3445/E3445*100,3)</f>
        <v>66.387</v>
      </c>
      <c r="H3445" s="7">
        <f>ROUND(D3445-D3444,3)</f>
        <v>-780.10500000000002</v>
      </c>
      <c r="I3445">
        <f>ROUND(H3445/D3444*100,3)</f>
        <v>-4.0309999999999997</v>
      </c>
    </row>
    <row r="3446" spans="1:9" x14ac:dyDescent="0.25">
      <c r="A3446" s="14">
        <v>43974.541666666664</v>
      </c>
      <c r="B3446" s="5">
        <f>A3446</f>
        <v>43974.541666666664</v>
      </c>
      <c r="C3446" s="6">
        <v>53002.80078125</v>
      </c>
      <c r="D3446" s="6">
        <v>17932.056640625</v>
      </c>
      <c r="E3446" s="6">
        <v>27973</v>
      </c>
      <c r="F3446" s="15">
        <f>D3446/C3446*100</f>
        <v>33.832281268744865</v>
      </c>
      <c r="G3446" s="22">
        <f>TRUNC(D3446/E3446*100,3)</f>
        <v>64.103999999999999</v>
      </c>
      <c r="H3446" s="7">
        <f>ROUND(D3446-D3445,3)</f>
        <v>-638.39599999999996</v>
      </c>
      <c r="I3446">
        <f>ROUND(H3446/D3445*100,3)</f>
        <v>-3.4380000000000002</v>
      </c>
    </row>
    <row r="3447" spans="1:9" x14ac:dyDescent="0.25">
      <c r="A3447" s="14">
        <v>43974.583333333336</v>
      </c>
      <c r="B3447" s="5">
        <f>A3447</f>
        <v>43974.583333333336</v>
      </c>
      <c r="C3447" s="6">
        <v>55287.7421875</v>
      </c>
      <c r="D3447" s="6">
        <v>17361.92578125</v>
      </c>
      <c r="E3447" s="6">
        <v>27973</v>
      </c>
      <c r="F3447" s="15">
        <f>D3447/C3447*100</f>
        <v>31.402848252275628</v>
      </c>
      <c r="G3447" s="22">
        <f>TRUNC(D3447/E3447*100,3)</f>
        <v>62.066000000000003</v>
      </c>
      <c r="H3447" s="7">
        <f>ROUND(D3447-D3446,3)</f>
        <v>-570.13099999999997</v>
      </c>
      <c r="I3447">
        <f>ROUND(H3447/D3446*100,3)</f>
        <v>-3.1789999999999998</v>
      </c>
    </row>
    <row r="3448" spans="1:9" x14ac:dyDescent="0.25">
      <c r="A3448" s="14">
        <v>43974.625</v>
      </c>
      <c r="B3448" s="5">
        <f>A3448</f>
        <v>43974.625</v>
      </c>
      <c r="C3448" s="6">
        <v>56889.36328125</v>
      </c>
      <c r="D3448" s="6">
        <v>17834.158203125</v>
      </c>
      <c r="E3448" s="6">
        <v>27973</v>
      </c>
      <c r="F3448" s="15">
        <f>D3448/C3448*100</f>
        <v>31.348844800664011</v>
      </c>
      <c r="G3448" s="22">
        <f>TRUNC(D3448/E3448*100,3)</f>
        <v>63.753999999999998</v>
      </c>
      <c r="H3448" s="7">
        <f>ROUND(D3448-D3447,3)</f>
        <v>472.23200000000003</v>
      </c>
      <c r="I3448">
        <f>ROUND(H3448/D3447*100,3)</f>
        <v>2.72</v>
      </c>
    </row>
    <row r="3449" spans="1:9" x14ac:dyDescent="0.25">
      <c r="A3449" s="14">
        <v>43974.666666666664</v>
      </c>
      <c r="B3449" s="5">
        <f>A3449</f>
        <v>43974.666666666664</v>
      </c>
      <c r="C3449" s="6">
        <v>57929.19921875</v>
      </c>
      <c r="D3449" s="6">
        <v>18072.423828125</v>
      </c>
      <c r="E3449" s="6">
        <v>27973</v>
      </c>
      <c r="F3449" s="15">
        <f>D3449/C3449*100</f>
        <v>31.19743423326225</v>
      </c>
      <c r="G3449" s="22">
        <f>TRUNC(D3449/E3449*100,3)</f>
        <v>64.605999999999995</v>
      </c>
      <c r="H3449" s="7">
        <f>ROUND(D3449-D3448,3)</f>
        <v>238.26599999999999</v>
      </c>
      <c r="I3449">
        <f>ROUND(H3449/D3448*100,3)</f>
        <v>1.3360000000000001</v>
      </c>
    </row>
    <row r="3450" spans="1:9" x14ac:dyDescent="0.25">
      <c r="A3450" s="14">
        <v>43974.708333333336</v>
      </c>
      <c r="B3450" s="5">
        <f>A3450</f>
        <v>43974.708333333336</v>
      </c>
      <c r="C3450" s="6">
        <v>58168.73828125</v>
      </c>
      <c r="D3450" s="6">
        <v>18047.212890625</v>
      </c>
      <c r="E3450" s="6">
        <v>27973</v>
      </c>
      <c r="F3450" s="15">
        <f>D3450/C3450*100</f>
        <v>31.025622050396624</v>
      </c>
      <c r="G3450" s="22">
        <f>TRUNC(D3450/E3450*100,3)</f>
        <v>64.516000000000005</v>
      </c>
      <c r="H3450" s="7">
        <f>ROUND(D3450-D3449,3)</f>
        <v>-25.210999999999999</v>
      </c>
      <c r="I3450">
        <f>ROUND(H3450/D3449*100,3)</f>
        <v>-0.13900000000000001</v>
      </c>
    </row>
    <row r="3451" spans="1:9" x14ac:dyDescent="0.25">
      <c r="A3451" s="14">
        <v>43974.75</v>
      </c>
      <c r="B3451" s="5">
        <f>A3451</f>
        <v>43974.75</v>
      </c>
      <c r="C3451" s="6">
        <v>57574.70703125</v>
      </c>
      <c r="D3451" s="6">
        <v>18382.23046875</v>
      </c>
      <c r="E3451" s="6">
        <v>27973</v>
      </c>
      <c r="F3451" s="15">
        <f>D3451/C3451*100</f>
        <v>31.927614427586441</v>
      </c>
      <c r="G3451" s="22">
        <f>TRUNC(D3451/E3451*100,3)</f>
        <v>65.713999999999999</v>
      </c>
      <c r="H3451" s="7">
        <f>ROUND(D3451-D3450,3)</f>
        <v>335.01799999999997</v>
      </c>
      <c r="I3451">
        <f>ROUND(H3451/D3450*100,3)</f>
        <v>1.8560000000000001</v>
      </c>
    </row>
    <row r="3452" spans="1:9" x14ac:dyDescent="0.25">
      <c r="A3452" s="14">
        <v>43974.791666666664</v>
      </c>
      <c r="B3452" s="5">
        <f>A3452</f>
        <v>43974.791666666664</v>
      </c>
      <c r="C3452" s="6">
        <v>55686.3125</v>
      </c>
      <c r="D3452" s="6">
        <v>17719.65625</v>
      </c>
      <c r="E3452" s="6">
        <v>27973</v>
      </c>
      <c r="F3452" s="15">
        <f>D3452/C3452*100</f>
        <v>31.820487754508793</v>
      </c>
      <c r="G3452" s="22">
        <f>TRUNC(D3452/E3452*100,3)</f>
        <v>63.344999999999999</v>
      </c>
      <c r="H3452" s="7">
        <f>ROUND(D3452-D3451,3)</f>
        <v>-662.57399999999996</v>
      </c>
      <c r="I3452">
        <f>ROUND(H3452/D3451*100,3)</f>
        <v>-3.6040000000000001</v>
      </c>
    </row>
    <row r="3453" spans="1:9" x14ac:dyDescent="0.25">
      <c r="A3453" s="14">
        <v>43974.833333333336</v>
      </c>
      <c r="B3453" s="5">
        <f>A3453</f>
        <v>43974.833333333336</v>
      </c>
      <c r="C3453" s="6">
        <v>53129.546875</v>
      </c>
      <c r="D3453" s="6">
        <v>18393.548828125</v>
      </c>
      <c r="E3453" s="6">
        <v>27973</v>
      </c>
      <c r="F3453" s="15">
        <f>D3453/C3453*100</f>
        <v>34.620187654527221</v>
      </c>
      <c r="G3453" s="22">
        <f>TRUNC(D3453/E3453*100,3)</f>
        <v>65.754000000000005</v>
      </c>
      <c r="H3453" s="7">
        <f>ROUND(D3453-D3452,3)</f>
        <v>673.89300000000003</v>
      </c>
      <c r="I3453">
        <f>ROUND(H3453/D3452*100,3)</f>
        <v>3.8029999999999999</v>
      </c>
    </row>
    <row r="3454" spans="1:9" x14ac:dyDescent="0.25">
      <c r="A3454" s="14">
        <v>43974.875</v>
      </c>
      <c r="B3454" s="5">
        <f>A3454</f>
        <v>43974.875</v>
      </c>
      <c r="C3454" s="6">
        <v>52157.953125</v>
      </c>
      <c r="D3454" s="6">
        <v>17609.201171875</v>
      </c>
      <c r="E3454" s="6">
        <v>27973</v>
      </c>
      <c r="F3454" s="15">
        <f>D3454/C3454*100</f>
        <v>33.761296440589568</v>
      </c>
      <c r="G3454" s="22">
        <f>TRUNC(D3454/E3454*100,3)</f>
        <v>62.95</v>
      </c>
      <c r="H3454" s="7">
        <f>ROUND(D3454-D3453,3)</f>
        <v>-784.34799999999996</v>
      </c>
      <c r="I3454">
        <f>ROUND(H3454/D3453*100,3)</f>
        <v>-4.2640000000000002</v>
      </c>
    </row>
    <row r="3455" spans="1:9" x14ac:dyDescent="0.25">
      <c r="A3455" s="14">
        <v>43974.916666666664</v>
      </c>
      <c r="B3455" s="5">
        <f>A3455</f>
        <v>43974.916666666664</v>
      </c>
      <c r="C3455" s="6">
        <v>49824.390625</v>
      </c>
      <c r="D3455" s="6">
        <v>16645.56640625</v>
      </c>
      <c r="E3455" s="6">
        <v>27973</v>
      </c>
      <c r="F3455" s="15">
        <f>D3455/C3455*100</f>
        <v>33.408469621900167</v>
      </c>
      <c r="G3455" s="22">
        <f>TRUNC(D3455/E3455*100,3)</f>
        <v>59.505000000000003</v>
      </c>
      <c r="H3455" s="7">
        <f>ROUND(D3455-D3454,3)</f>
        <v>-963.63499999999999</v>
      </c>
      <c r="I3455">
        <f>ROUND(H3455/D3454*100,3)</f>
        <v>-5.4720000000000004</v>
      </c>
    </row>
    <row r="3456" spans="1:9" x14ac:dyDescent="0.25">
      <c r="A3456" s="14">
        <v>43974.958333333336</v>
      </c>
      <c r="B3456" s="5">
        <f>A3456</f>
        <v>43974.958333333336</v>
      </c>
      <c r="C3456" s="6">
        <v>46639.83203125</v>
      </c>
      <c r="D3456" s="6">
        <v>16373.591796875</v>
      </c>
      <c r="E3456" s="6">
        <v>27973</v>
      </c>
      <c r="F3456" s="15">
        <f>D3456/C3456*100</f>
        <v>35.106455327506822</v>
      </c>
      <c r="G3456" s="22">
        <f>TRUNC(D3456/E3456*100,3)</f>
        <v>58.533000000000001</v>
      </c>
      <c r="H3456" s="7">
        <f>ROUND(D3456-D3455,3)</f>
        <v>-271.97500000000002</v>
      </c>
      <c r="I3456">
        <f>ROUND(H3456/D3455*100,3)</f>
        <v>-1.6339999999999999</v>
      </c>
    </row>
    <row r="3457" spans="1:9" x14ac:dyDescent="0.25">
      <c r="A3457" s="14">
        <v>43975</v>
      </c>
      <c r="B3457" s="5">
        <f>A3457</f>
        <v>43975</v>
      </c>
      <c r="C3457" s="6">
        <v>43728.6796875</v>
      </c>
      <c r="D3457" s="6">
        <v>14823.3056640625</v>
      </c>
      <c r="E3457" s="6">
        <v>27973</v>
      </c>
      <c r="F3457" s="15">
        <f>D3457/C3457*100</f>
        <v>33.898360915524727</v>
      </c>
      <c r="G3457" s="22">
        <f>TRUNC(D3457/E3457*100,3)</f>
        <v>52.991</v>
      </c>
      <c r="H3457" s="7">
        <f>ROUND(D3457-D3456,3)</f>
        <v>-1550.2860000000001</v>
      </c>
      <c r="I3457">
        <f>ROUND(H3457/D3456*100,3)</f>
        <v>-9.468</v>
      </c>
    </row>
    <row r="3458" spans="1:9" x14ac:dyDescent="0.25">
      <c r="A3458" s="14">
        <v>43975.041666666664</v>
      </c>
      <c r="B3458" s="5">
        <f>A3458</f>
        <v>43975.041666666664</v>
      </c>
      <c r="C3458" s="6">
        <v>41097.8984375</v>
      </c>
      <c r="D3458" s="6">
        <v>12502.75</v>
      </c>
      <c r="E3458" s="6">
        <v>27973</v>
      </c>
      <c r="F3458" s="15">
        <f>D3458/C3458*100</f>
        <v>30.421871860464279</v>
      </c>
      <c r="G3458" s="22">
        <f>TRUNC(D3458/E3458*100,3)</f>
        <v>44.695</v>
      </c>
      <c r="H3458" s="7">
        <f>ROUND(D3458-D3457,3)</f>
        <v>-2320.556</v>
      </c>
      <c r="I3458">
        <f>ROUND(H3458/D3457*100,3)</f>
        <v>-15.654999999999999</v>
      </c>
    </row>
    <row r="3459" spans="1:9" x14ac:dyDescent="0.25">
      <c r="A3459" s="14">
        <v>43975.083333333336</v>
      </c>
      <c r="B3459" s="5">
        <f>A3459</f>
        <v>43975.083333333336</v>
      </c>
      <c r="C3459" s="6">
        <v>39072.234375</v>
      </c>
      <c r="D3459" s="6">
        <v>11391.96484375</v>
      </c>
      <c r="E3459" s="6">
        <v>27973</v>
      </c>
      <c r="F3459" s="15">
        <f>D3459/C3459*100</f>
        <v>29.156164283860463</v>
      </c>
      <c r="G3459" s="22">
        <f>TRUNC(D3459/E3459*100,3)</f>
        <v>40.723999999999997</v>
      </c>
      <c r="H3459" s="7">
        <f>ROUND(D3459-D3458,3)</f>
        <v>-1110.7850000000001</v>
      </c>
      <c r="I3459">
        <f>ROUND(H3459/D3458*100,3)</f>
        <v>-8.8840000000000003</v>
      </c>
    </row>
    <row r="3460" spans="1:9" x14ac:dyDescent="0.25">
      <c r="A3460" s="14">
        <v>43975.125</v>
      </c>
      <c r="B3460" s="5">
        <f>A3460</f>
        <v>43975.125</v>
      </c>
      <c r="C3460" s="6">
        <v>37418.484375</v>
      </c>
      <c r="D3460" s="6">
        <v>10025.6318359375</v>
      </c>
      <c r="E3460" s="6">
        <v>27973</v>
      </c>
      <c r="F3460" s="15">
        <f>D3460/C3460*100</f>
        <v>26.793260078261788</v>
      </c>
      <c r="G3460" s="22">
        <f>TRUNC(D3460/E3460*100,3)</f>
        <v>35.840000000000003</v>
      </c>
      <c r="H3460" s="7">
        <f>ROUND(D3460-D3459,3)</f>
        <v>-1366.3330000000001</v>
      </c>
      <c r="I3460">
        <f>ROUND(H3460/D3459*100,3)</f>
        <v>-11.994</v>
      </c>
    </row>
    <row r="3461" spans="1:9" x14ac:dyDescent="0.25">
      <c r="A3461" s="14">
        <v>43975.166666666664</v>
      </c>
      <c r="B3461" s="5">
        <f>A3461</f>
        <v>43975.166666666664</v>
      </c>
      <c r="C3461" s="6">
        <v>36342.90625</v>
      </c>
      <c r="D3461" s="6">
        <v>10811.529296875</v>
      </c>
      <c r="E3461" s="6">
        <v>27973</v>
      </c>
      <c r="F3461" s="15">
        <f>D3461/C3461*100</f>
        <v>29.748664629359411</v>
      </c>
      <c r="G3461" s="22">
        <f>TRUNC(D3461/E3461*100,3)</f>
        <v>38.649000000000001</v>
      </c>
      <c r="H3461" s="7">
        <f>ROUND(D3461-D3460,3)</f>
        <v>785.89700000000005</v>
      </c>
      <c r="I3461">
        <f>ROUND(H3461/D3460*100,3)</f>
        <v>7.8390000000000004</v>
      </c>
    </row>
    <row r="3462" spans="1:9" x14ac:dyDescent="0.25">
      <c r="A3462" s="14">
        <v>43975.208333333336</v>
      </c>
      <c r="B3462" s="5">
        <f>A3462</f>
        <v>43975.208333333336</v>
      </c>
      <c r="C3462" s="6">
        <v>35467.2421875</v>
      </c>
      <c r="D3462" s="6">
        <v>12525.587890625</v>
      </c>
      <c r="E3462" s="6">
        <v>27973</v>
      </c>
      <c r="F3462" s="15">
        <f>D3462/C3462*100</f>
        <v>35.315934135526028</v>
      </c>
      <c r="G3462" s="22">
        <f>TRUNC(D3462/E3462*100,3)</f>
        <v>44.777000000000001</v>
      </c>
      <c r="H3462" s="7">
        <f>ROUND(D3462-D3461,3)</f>
        <v>1714.059</v>
      </c>
      <c r="I3462">
        <f>ROUND(H3462/D3461*100,3)</f>
        <v>15.853999999999999</v>
      </c>
    </row>
    <row r="3463" spans="1:9" x14ac:dyDescent="0.25">
      <c r="A3463" s="14">
        <v>43975.25</v>
      </c>
      <c r="B3463" s="5">
        <f>A3463</f>
        <v>43975.25</v>
      </c>
      <c r="C3463" s="6">
        <v>35782.078125</v>
      </c>
      <c r="D3463" s="6">
        <v>15407.9091796875</v>
      </c>
      <c r="E3463" s="6">
        <v>27973</v>
      </c>
      <c r="F3463" s="15">
        <f>D3463/C3463*100</f>
        <v>43.060408973067439</v>
      </c>
      <c r="G3463" s="22">
        <f>TRUNC(D3463/E3463*100,3)</f>
        <v>55.081000000000003</v>
      </c>
      <c r="H3463" s="7">
        <f>ROUND(D3463-D3462,3)</f>
        <v>2882.3209999999999</v>
      </c>
      <c r="I3463">
        <f>ROUND(H3463/D3462*100,3)</f>
        <v>23.010999999999999</v>
      </c>
    </row>
    <row r="3464" spans="1:9" x14ac:dyDescent="0.25">
      <c r="A3464" s="14">
        <v>43975.291666666664</v>
      </c>
      <c r="B3464" s="5">
        <f>A3464</f>
        <v>43975.291666666664</v>
      </c>
      <c r="C3464" s="6">
        <v>35643.1015625</v>
      </c>
      <c r="D3464" s="6">
        <v>16310.333984375</v>
      </c>
      <c r="E3464" s="6">
        <v>27973</v>
      </c>
      <c r="F3464" s="15">
        <f>D3464/C3464*100</f>
        <v>45.760142269815972</v>
      </c>
      <c r="G3464" s="22">
        <f>TRUNC(D3464/E3464*100,3)</f>
        <v>58.307000000000002</v>
      </c>
      <c r="H3464" s="7">
        <f>ROUND(D3464-D3463,3)</f>
        <v>902.42499999999995</v>
      </c>
      <c r="I3464">
        <f>ROUND(H3464/D3463*100,3)</f>
        <v>5.8570000000000002</v>
      </c>
    </row>
    <row r="3465" spans="1:9" x14ac:dyDescent="0.25">
      <c r="A3465" s="14">
        <v>43975.333333333336</v>
      </c>
      <c r="B3465" s="5">
        <f>A3465</f>
        <v>43975.333333333336</v>
      </c>
      <c r="C3465" s="6">
        <v>37194.375</v>
      </c>
      <c r="D3465" s="6">
        <v>16289.181640625</v>
      </c>
      <c r="E3465" s="6">
        <v>27973</v>
      </c>
      <c r="F3465" s="15">
        <f>D3465/C3465*100</f>
        <v>43.794744879097976</v>
      </c>
      <c r="G3465" s="22">
        <f>TRUNC(D3465/E3465*100,3)</f>
        <v>58.231000000000002</v>
      </c>
      <c r="H3465" s="7">
        <f>ROUND(D3465-D3464,3)</f>
        <v>-21.152000000000001</v>
      </c>
      <c r="I3465">
        <f>ROUND(H3465/D3464*100,3)</f>
        <v>-0.13</v>
      </c>
    </row>
    <row r="3466" spans="1:9" x14ac:dyDescent="0.25">
      <c r="A3466" s="14">
        <v>43975.375</v>
      </c>
      <c r="B3466" s="5">
        <f>A3466</f>
        <v>43975.375</v>
      </c>
      <c r="C3466" s="6">
        <v>40301.02734375</v>
      </c>
      <c r="D3466" s="6">
        <v>17611.376953125</v>
      </c>
      <c r="E3466" s="6">
        <v>27973</v>
      </c>
      <c r="F3466" s="15">
        <f>D3466/C3466*100</f>
        <v>43.699573221565089</v>
      </c>
      <c r="G3466" s="22">
        <f>TRUNC(D3466/E3466*100,3)</f>
        <v>62.957999999999998</v>
      </c>
      <c r="H3466" s="7">
        <f>ROUND(D3466-D3465,3)</f>
        <v>1322.1949999999999</v>
      </c>
      <c r="I3466">
        <f>ROUND(H3466/D3465*100,3)</f>
        <v>8.1170000000000009</v>
      </c>
    </row>
    <row r="3467" spans="1:9" x14ac:dyDescent="0.25">
      <c r="A3467" s="14">
        <v>43975.416666666664</v>
      </c>
      <c r="B3467" s="5">
        <f>A3467</f>
        <v>43975.416666666664</v>
      </c>
      <c r="C3467" s="6">
        <v>43614.8046875</v>
      </c>
      <c r="D3467" s="6">
        <v>18347.662109375</v>
      </c>
      <c r="E3467" s="6">
        <v>27973</v>
      </c>
      <c r="F3467" s="15">
        <f>D3467/C3467*100</f>
        <v>42.067509509296137</v>
      </c>
      <c r="G3467" s="22">
        <f>TRUNC(D3467/E3467*100,3)</f>
        <v>65.59</v>
      </c>
      <c r="H3467" s="7">
        <f>ROUND(D3467-D3466,3)</f>
        <v>736.28499999999997</v>
      </c>
      <c r="I3467">
        <f>ROUND(H3467/D3466*100,3)</f>
        <v>4.181</v>
      </c>
    </row>
    <row r="3468" spans="1:9" x14ac:dyDescent="0.25">
      <c r="A3468" s="14">
        <v>43975.458333333336</v>
      </c>
      <c r="B3468" s="5">
        <f>A3468</f>
        <v>43975.458333333336</v>
      </c>
      <c r="C3468" s="6">
        <v>46579.8828125</v>
      </c>
      <c r="D3468" s="6">
        <v>18104.25</v>
      </c>
      <c r="E3468" s="6">
        <v>27973</v>
      </c>
      <c r="F3468" s="15">
        <f>D3468/C3468*100</f>
        <v>38.867100788715618</v>
      </c>
      <c r="G3468" s="22">
        <f>TRUNC(D3468/E3468*100,3)</f>
        <v>64.72</v>
      </c>
      <c r="H3468" s="7">
        <f>ROUND(D3468-D3467,3)</f>
        <v>-243.41200000000001</v>
      </c>
      <c r="I3468">
        <f>ROUND(H3468/D3467*100,3)</f>
        <v>-1.327</v>
      </c>
    </row>
    <row r="3469" spans="1:9" x14ac:dyDescent="0.25">
      <c r="A3469" s="14">
        <v>43975.5</v>
      </c>
      <c r="B3469" s="5">
        <f>A3469</f>
        <v>43975.5</v>
      </c>
      <c r="C3469" s="6">
        <v>49195.50390625</v>
      </c>
      <c r="D3469" s="6">
        <v>16668.740234375</v>
      </c>
      <c r="E3469" s="6">
        <v>27973</v>
      </c>
      <c r="F3469" s="15">
        <f>D3469/C3469*100</f>
        <v>33.882649654610681</v>
      </c>
      <c r="G3469" s="22">
        <f>TRUNC(D3469/E3469*100,3)</f>
        <v>59.588000000000001</v>
      </c>
      <c r="H3469" s="7">
        <f>ROUND(D3469-D3468,3)</f>
        <v>-1435.51</v>
      </c>
      <c r="I3469">
        <f>ROUND(H3469/D3468*100,3)</f>
        <v>-7.9290000000000003</v>
      </c>
    </row>
    <row r="3470" spans="1:9" x14ac:dyDescent="0.25">
      <c r="A3470" s="14">
        <v>43975.541666666664</v>
      </c>
      <c r="B3470" s="5">
        <f>A3470</f>
        <v>43975.541666666664</v>
      </c>
      <c r="C3470" s="6">
        <v>51168.1953125</v>
      </c>
      <c r="D3470" s="6">
        <v>15611.337890625</v>
      </c>
      <c r="E3470" s="6">
        <v>27973</v>
      </c>
      <c r="F3470" s="15">
        <f>D3470/C3470*100</f>
        <v>30.509846585914801</v>
      </c>
      <c r="G3470" s="22">
        <f>TRUNC(D3470/E3470*100,3)</f>
        <v>55.808</v>
      </c>
      <c r="H3470" s="7">
        <f>ROUND(D3470-D3469,3)</f>
        <v>-1057.402</v>
      </c>
      <c r="I3470">
        <f>ROUND(H3470/D3469*100,3)</f>
        <v>-6.3440000000000003</v>
      </c>
    </row>
    <row r="3471" spans="1:9" x14ac:dyDescent="0.25">
      <c r="A3471" s="14">
        <v>43975.583333333336</v>
      </c>
      <c r="B3471" s="5">
        <f>A3471</f>
        <v>43975.583333333336</v>
      </c>
      <c r="C3471" s="6">
        <v>52289.4375</v>
      </c>
      <c r="D3471" s="6">
        <v>15158.005859375</v>
      </c>
      <c r="E3471" s="6">
        <v>27973</v>
      </c>
      <c r="F3471" s="15">
        <f>D3471/C3471*100</f>
        <v>28.988657335193174</v>
      </c>
      <c r="G3471" s="22">
        <f>TRUNC(D3471/E3471*100,3)</f>
        <v>54.186999999999998</v>
      </c>
      <c r="H3471" s="7">
        <f>ROUND(D3471-D3470,3)</f>
        <v>-453.33199999999999</v>
      </c>
      <c r="I3471">
        <f>ROUND(H3471/D3470*100,3)</f>
        <v>-2.9039999999999999</v>
      </c>
    </row>
    <row r="3472" spans="1:9" x14ac:dyDescent="0.25">
      <c r="A3472" s="14">
        <v>43975.625</v>
      </c>
      <c r="B3472" s="5">
        <f>A3472</f>
        <v>43975.625</v>
      </c>
      <c r="C3472" s="6">
        <v>51807.578125</v>
      </c>
      <c r="D3472" s="6">
        <v>13773.5439453125</v>
      </c>
      <c r="E3472" s="6">
        <v>27973</v>
      </c>
      <c r="F3472" s="15">
        <f>D3472/C3472*100</f>
        <v>26.585963760127996</v>
      </c>
      <c r="G3472" s="22">
        <f>TRUNC(D3472/E3472*100,3)</f>
        <v>49.238</v>
      </c>
      <c r="H3472" s="7">
        <f>ROUND(D3472-D3471,3)</f>
        <v>-1384.462</v>
      </c>
      <c r="I3472">
        <f>ROUND(H3472/D3471*100,3)</f>
        <v>-9.1340000000000003</v>
      </c>
    </row>
    <row r="3473" spans="1:9" x14ac:dyDescent="0.25">
      <c r="A3473" s="14">
        <v>43975.666666666664</v>
      </c>
      <c r="B3473" s="5">
        <f>A3473</f>
        <v>43975.666666666664</v>
      </c>
      <c r="C3473" s="6">
        <v>50622.78515625</v>
      </c>
      <c r="D3473" s="6">
        <v>12679.2880859375</v>
      </c>
      <c r="E3473" s="6">
        <v>27973</v>
      </c>
      <c r="F3473" s="15">
        <f>D3473/C3473*100</f>
        <v>25.046603119133376</v>
      </c>
      <c r="G3473" s="22">
        <f>TRUNC(D3473/E3473*100,3)</f>
        <v>45.326000000000001</v>
      </c>
      <c r="H3473" s="7">
        <f>ROUND(D3473-D3472,3)</f>
        <v>-1094.2560000000001</v>
      </c>
      <c r="I3473">
        <f>ROUND(H3473/D3472*100,3)</f>
        <v>-7.9450000000000003</v>
      </c>
    </row>
    <row r="3474" spans="1:9" x14ac:dyDescent="0.25">
      <c r="A3474" s="14">
        <v>43975.708333333336</v>
      </c>
      <c r="B3474" s="5">
        <f>A3474</f>
        <v>43975.708333333336</v>
      </c>
      <c r="C3474" s="6">
        <v>49551.859375</v>
      </c>
      <c r="D3474" s="6">
        <v>12748.708984375</v>
      </c>
      <c r="E3474" s="6">
        <v>27973</v>
      </c>
      <c r="F3474" s="15">
        <f>D3474/C3474*100</f>
        <v>25.728013328208231</v>
      </c>
      <c r="G3474" s="22">
        <f>TRUNC(D3474/E3474*100,3)</f>
        <v>45.575000000000003</v>
      </c>
      <c r="H3474" s="7">
        <f>ROUND(D3474-D3473,3)</f>
        <v>69.421000000000006</v>
      </c>
      <c r="I3474">
        <f>ROUND(H3474/D3473*100,3)</f>
        <v>0.54800000000000004</v>
      </c>
    </row>
    <row r="3475" spans="1:9" x14ac:dyDescent="0.25">
      <c r="A3475" s="14">
        <v>43975.75</v>
      </c>
      <c r="B3475" s="5">
        <f>A3475</f>
        <v>43975.75</v>
      </c>
      <c r="C3475" s="6">
        <v>48224.37109375</v>
      </c>
      <c r="D3475" s="6">
        <v>15107.2568359375</v>
      </c>
      <c r="E3475" s="6">
        <v>27973</v>
      </c>
      <c r="F3475" s="15">
        <f>D3475/C3475*100</f>
        <v>31.327016803533674</v>
      </c>
      <c r="G3475" s="22">
        <f>TRUNC(D3475/E3475*100,3)</f>
        <v>54.006</v>
      </c>
      <c r="H3475" s="7">
        <f>ROUND(D3475-D3474,3)</f>
        <v>2358.5479999999998</v>
      </c>
      <c r="I3475">
        <f>ROUND(H3475/D3474*100,3)</f>
        <v>18.5</v>
      </c>
    </row>
    <row r="3476" spans="1:9" x14ac:dyDescent="0.25">
      <c r="A3476" s="14">
        <v>43975.791666666664</v>
      </c>
      <c r="B3476" s="5">
        <f>A3476</f>
        <v>43975.791666666664</v>
      </c>
      <c r="C3476" s="6">
        <v>45801.90625</v>
      </c>
      <c r="D3476" s="6">
        <v>16715.482421875</v>
      </c>
      <c r="E3476" s="6">
        <v>27973</v>
      </c>
      <c r="F3476" s="15">
        <f>D3476/C3476*100</f>
        <v>36.49516753874191</v>
      </c>
      <c r="G3476" s="22">
        <f>TRUNC(D3476/E3476*100,3)</f>
        <v>59.755000000000003</v>
      </c>
      <c r="H3476" s="7">
        <f>ROUND(D3476-D3475,3)</f>
        <v>1608.2260000000001</v>
      </c>
      <c r="I3476">
        <f>ROUND(H3476/D3475*100,3)</f>
        <v>10.645</v>
      </c>
    </row>
    <row r="3477" spans="1:9" x14ac:dyDescent="0.25">
      <c r="A3477" s="14">
        <v>43975.833333333336</v>
      </c>
      <c r="B3477" s="5">
        <f>A3477</f>
        <v>43975.833333333336</v>
      </c>
      <c r="C3477" s="6">
        <v>43789.58203125</v>
      </c>
      <c r="D3477" s="6">
        <v>18164.921875</v>
      </c>
      <c r="E3477" s="6">
        <v>27973</v>
      </c>
      <c r="F3477" s="15">
        <f>D3477/C3477*100</f>
        <v>41.482291066484223</v>
      </c>
      <c r="G3477" s="22">
        <f>TRUNC(D3477/E3477*100,3)</f>
        <v>64.936999999999998</v>
      </c>
      <c r="H3477" s="7">
        <f>ROUND(D3477-D3476,3)</f>
        <v>1449.4390000000001</v>
      </c>
      <c r="I3477">
        <f>ROUND(H3477/D3476*100,3)</f>
        <v>8.6709999999999994</v>
      </c>
    </row>
    <row r="3478" spans="1:9" x14ac:dyDescent="0.25">
      <c r="A3478" s="14">
        <v>43975.875</v>
      </c>
      <c r="B3478" s="5">
        <f>A3478</f>
        <v>43975.875</v>
      </c>
      <c r="C3478" s="6">
        <v>42169.93359375</v>
      </c>
      <c r="D3478" s="6">
        <v>16445.111328125</v>
      </c>
      <c r="E3478" s="6">
        <v>27973</v>
      </c>
      <c r="F3478" s="15">
        <f>D3478/C3478*100</f>
        <v>38.997242648165631</v>
      </c>
      <c r="G3478" s="22">
        <f>TRUNC(D3478/E3478*100,3)</f>
        <v>58.789000000000001</v>
      </c>
      <c r="H3478" s="7">
        <f>ROUND(D3478-D3477,3)</f>
        <v>-1719.8109999999999</v>
      </c>
      <c r="I3478">
        <f>ROUND(H3478/D3477*100,3)</f>
        <v>-9.468</v>
      </c>
    </row>
    <row r="3479" spans="1:9" x14ac:dyDescent="0.25">
      <c r="A3479" s="14">
        <v>43975.916666666664</v>
      </c>
      <c r="B3479" s="5">
        <f>A3479</f>
        <v>43975.916666666664</v>
      </c>
      <c r="C3479" s="6">
        <v>40135.67578125</v>
      </c>
      <c r="D3479" s="6">
        <v>12528.92578125</v>
      </c>
      <c r="E3479" s="6">
        <v>27973</v>
      </c>
      <c r="F3479" s="15">
        <f>D3479/C3479*100</f>
        <v>31.216431609463719</v>
      </c>
      <c r="G3479" s="22">
        <f>TRUNC(D3479/E3479*100,3)</f>
        <v>44.789000000000001</v>
      </c>
      <c r="H3479" s="7">
        <f>ROUND(D3479-D3478,3)</f>
        <v>-3916.1860000000001</v>
      </c>
      <c r="I3479">
        <f>ROUND(H3479/D3478*100,3)</f>
        <v>-23.814</v>
      </c>
    </row>
    <row r="3480" spans="1:9" x14ac:dyDescent="0.25">
      <c r="A3480" s="14">
        <v>43975.958333333336</v>
      </c>
      <c r="B3480" s="5">
        <f>A3480</f>
        <v>43975.958333333336</v>
      </c>
      <c r="C3480" s="6">
        <v>38141.83984375</v>
      </c>
      <c r="D3480" s="6">
        <v>13971.6708984375</v>
      </c>
      <c r="E3480" s="6">
        <v>27973</v>
      </c>
      <c r="F3480" s="15">
        <f>D3480/C3480*100</f>
        <v>36.630825769478257</v>
      </c>
      <c r="G3480" s="22">
        <f>TRUNC(D3480/E3480*100,3)</f>
        <v>49.945999999999998</v>
      </c>
      <c r="H3480" s="7">
        <f>ROUND(D3480-D3479,3)</f>
        <v>1442.7449999999999</v>
      </c>
      <c r="I3480">
        <f>ROUND(H3480/D3479*100,3)</f>
        <v>11.515000000000001</v>
      </c>
    </row>
    <row r="3481" spans="1:9" x14ac:dyDescent="0.25">
      <c r="A3481" s="14">
        <v>43976</v>
      </c>
      <c r="B3481" s="5">
        <f>A3481</f>
        <v>43976</v>
      </c>
      <c r="C3481" s="6">
        <v>35748.91015625</v>
      </c>
      <c r="D3481" s="6">
        <v>13027.8798828125</v>
      </c>
      <c r="E3481" s="6">
        <v>27973</v>
      </c>
      <c r="F3481" s="15">
        <f>D3481/C3481*100</f>
        <v>36.44273301163792</v>
      </c>
      <c r="G3481" s="22">
        <f>TRUNC(D3481/E3481*100,3)</f>
        <v>46.573</v>
      </c>
      <c r="H3481" s="7">
        <f>ROUND(D3481-D3480,3)</f>
        <v>-943.79100000000005</v>
      </c>
      <c r="I3481">
        <f>ROUND(H3481/D3480*100,3)</f>
        <v>-6.7549999999999999</v>
      </c>
    </row>
    <row r="3482" spans="1:9" x14ac:dyDescent="0.25">
      <c r="A3482" s="14">
        <v>43976.041666666664</v>
      </c>
      <c r="B3482" s="5">
        <f>A3482</f>
        <v>43976.041666666664</v>
      </c>
      <c r="C3482" s="6">
        <v>33607.015625</v>
      </c>
      <c r="D3482" s="6">
        <v>13205.1435546875</v>
      </c>
      <c r="E3482" s="6">
        <v>27973</v>
      </c>
      <c r="F3482" s="15">
        <f>D3482/C3482*100</f>
        <v>39.292818208065746</v>
      </c>
      <c r="G3482" s="22">
        <f>TRUNC(D3482/E3482*100,3)</f>
        <v>47.206000000000003</v>
      </c>
      <c r="H3482" s="7">
        <f>ROUND(D3482-D3481,3)</f>
        <v>177.26400000000001</v>
      </c>
      <c r="I3482">
        <f>ROUND(H3482/D3481*100,3)</f>
        <v>1.361</v>
      </c>
    </row>
    <row r="3483" spans="1:9" x14ac:dyDescent="0.25">
      <c r="A3483" s="14">
        <v>43976.083333333336</v>
      </c>
      <c r="B3483" s="5">
        <f>A3483</f>
        <v>43976.083333333336</v>
      </c>
      <c r="C3483" s="6">
        <v>31887.546875</v>
      </c>
      <c r="D3483" s="6">
        <v>12059.361328125</v>
      </c>
      <c r="E3483" s="6">
        <v>27973</v>
      </c>
      <c r="F3483" s="15">
        <f>D3483/C3483*100</f>
        <v>37.818404079178634</v>
      </c>
      <c r="G3483" s="22">
        <f>TRUNC(D3483/E3483*100,3)</f>
        <v>43.11</v>
      </c>
      <c r="H3483" s="7">
        <f>ROUND(D3483-D3482,3)</f>
        <v>-1145.7819999999999</v>
      </c>
      <c r="I3483">
        <f>ROUND(H3483/D3482*100,3)</f>
        <v>-8.6769999999999996</v>
      </c>
    </row>
    <row r="3484" spans="1:9" x14ac:dyDescent="0.25">
      <c r="A3484" s="14">
        <v>43976.125</v>
      </c>
      <c r="B3484" s="5">
        <f>A3484</f>
        <v>43976.125</v>
      </c>
      <c r="C3484" s="6">
        <v>30909.681640625</v>
      </c>
      <c r="D3484" s="6">
        <v>9632.37109375</v>
      </c>
      <c r="E3484" s="6">
        <v>27973</v>
      </c>
      <c r="F3484" s="15">
        <f>D3484/C3484*100</f>
        <v>31.162957955186599</v>
      </c>
      <c r="G3484" s="22">
        <f>TRUNC(D3484/E3484*100,3)</f>
        <v>34.433999999999997</v>
      </c>
      <c r="H3484" s="7">
        <f>ROUND(D3484-D3483,3)</f>
        <v>-2426.9899999999998</v>
      </c>
      <c r="I3484">
        <f>ROUND(H3484/D3483*100,3)</f>
        <v>-20.125</v>
      </c>
    </row>
    <row r="3485" spans="1:9" x14ac:dyDescent="0.25">
      <c r="A3485" s="14">
        <v>43976.166666666664</v>
      </c>
      <c r="B3485" s="5">
        <f>A3485</f>
        <v>43976.166666666664</v>
      </c>
      <c r="C3485" s="6">
        <v>30418.44921875</v>
      </c>
      <c r="D3485" s="6">
        <v>7336.6171875</v>
      </c>
      <c r="E3485" s="6">
        <v>27973</v>
      </c>
      <c r="F3485" s="15">
        <f>D3485/C3485*100</f>
        <v>24.118971794846441</v>
      </c>
      <c r="G3485" s="22">
        <f>TRUNC(D3485/E3485*100,3)</f>
        <v>26.227</v>
      </c>
      <c r="H3485" s="7">
        <f>ROUND(D3485-D3484,3)</f>
        <v>-2295.7539999999999</v>
      </c>
      <c r="I3485">
        <f>ROUND(H3485/D3484*100,3)</f>
        <v>-23.834</v>
      </c>
    </row>
    <row r="3486" spans="1:9" x14ac:dyDescent="0.25">
      <c r="A3486" s="14">
        <v>43976.208333333336</v>
      </c>
      <c r="B3486" s="5">
        <f>A3486</f>
        <v>43976.208333333336</v>
      </c>
      <c r="C3486" s="6">
        <v>30444.14453125</v>
      </c>
      <c r="D3486" s="6">
        <v>6824.05419921875</v>
      </c>
      <c r="E3486" s="6">
        <v>27973</v>
      </c>
      <c r="F3486" s="15">
        <f>D3486/C3486*100</f>
        <v>22.414997380576956</v>
      </c>
      <c r="G3486" s="22">
        <f>TRUNC(D3486/E3486*100,3)</f>
        <v>24.395</v>
      </c>
      <c r="H3486" s="7">
        <f>ROUND(D3486-D3485,3)</f>
        <v>-512.56299999999999</v>
      </c>
      <c r="I3486">
        <f>ROUND(H3486/D3485*100,3)</f>
        <v>-6.9859999999999998</v>
      </c>
    </row>
    <row r="3487" spans="1:9" x14ac:dyDescent="0.25">
      <c r="A3487" s="14">
        <v>43976.25</v>
      </c>
      <c r="B3487" s="5">
        <f>A3487</f>
        <v>43976.25</v>
      </c>
      <c r="C3487" s="6">
        <v>30732.373046875</v>
      </c>
      <c r="D3487" s="6">
        <v>7475.3515625</v>
      </c>
      <c r="E3487" s="6">
        <v>27973</v>
      </c>
      <c r="F3487" s="15">
        <f>D3487/C3487*100</f>
        <v>24.324029749014535</v>
      </c>
      <c r="G3487" s="22">
        <f>TRUNC(D3487/E3487*100,3)</f>
        <v>26.722999999999999</v>
      </c>
      <c r="H3487" s="7">
        <f>ROUND(D3487-D3486,3)</f>
        <v>651.29700000000003</v>
      </c>
      <c r="I3487">
        <f>ROUND(H3487/D3486*100,3)</f>
        <v>9.5440000000000005</v>
      </c>
    </row>
    <row r="3488" spans="1:9" x14ac:dyDescent="0.25">
      <c r="A3488" s="14">
        <v>43976.291666666664</v>
      </c>
      <c r="B3488" s="5">
        <f>A3488</f>
        <v>43976.291666666664</v>
      </c>
      <c r="C3488" s="6">
        <v>30950.451171875</v>
      </c>
      <c r="D3488" s="6">
        <v>7939.615234375</v>
      </c>
      <c r="E3488" s="6">
        <v>27973</v>
      </c>
      <c r="F3488" s="15">
        <f>D3488/C3488*100</f>
        <v>25.652663963715693</v>
      </c>
      <c r="G3488" s="22">
        <f>TRUNC(D3488/E3488*100,3)</f>
        <v>28.382999999999999</v>
      </c>
      <c r="H3488" s="7">
        <f>ROUND(D3488-D3487,3)</f>
        <v>464.26400000000001</v>
      </c>
      <c r="I3488">
        <f>ROUND(H3488/D3487*100,3)</f>
        <v>6.2110000000000003</v>
      </c>
    </row>
    <row r="3489" spans="1:9" x14ac:dyDescent="0.25">
      <c r="A3489" s="14">
        <v>43976.333333333336</v>
      </c>
      <c r="B3489" s="5">
        <f>A3489</f>
        <v>43976.333333333336</v>
      </c>
      <c r="C3489" s="6">
        <v>31916.068359375</v>
      </c>
      <c r="D3489" s="6">
        <v>7102.494140625</v>
      </c>
      <c r="E3489" s="6">
        <v>27973</v>
      </c>
      <c r="F3489" s="15">
        <f>D3489/C3489*100</f>
        <v>22.253662514602052</v>
      </c>
      <c r="G3489" s="22">
        <f>TRUNC(D3489/E3489*100,3)</f>
        <v>25.39</v>
      </c>
      <c r="H3489" s="7">
        <f>ROUND(D3489-D3488,3)</f>
        <v>-837.12099999999998</v>
      </c>
      <c r="I3489">
        <f>ROUND(H3489/D3488*100,3)</f>
        <v>-10.544</v>
      </c>
    </row>
    <row r="3490" spans="1:9" x14ac:dyDescent="0.25">
      <c r="A3490" s="14">
        <v>43976.375</v>
      </c>
      <c r="B3490" s="5">
        <f>A3490</f>
        <v>43976.375</v>
      </c>
      <c r="C3490" s="6">
        <v>33896.51953125</v>
      </c>
      <c r="D3490" s="6">
        <v>7299.5146484375</v>
      </c>
      <c r="E3490" s="6">
        <v>27973</v>
      </c>
      <c r="F3490" s="15">
        <f>D3490/C3490*100</f>
        <v>21.534702528110312</v>
      </c>
      <c r="G3490" s="22">
        <f>TRUNC(D3490/E3490*100,3)</f>
        <v>26.094000000000001</v>
      </c>
      <c r="H3490" s="7">
        <f>ROUND(D3490-D3489,3)</f>
        <v>197.02099999999999</v>
      </c>
      <c r="I3490">
        <f>ROUND(H3490/D3489*100,3)</f>
        <v>2.774</v>
      </c>
    </row>
    <row r="3491" spans="1:9" x14ac:dyDescent="0.25">
      <c r="A3491" s="14">
        <v>43976.416666666664</v>
      </c>
      <c r="B3491" s="5">
        <f>A3491</f>
        <v>43976.416666666664</v>
      </c>
      <c r="C3491" s="6">
        <v>36022.21484375</v>
      </c>
      <c r="D3491" s="6">
        <v>8282.1689453125</v>
      </c>
      <c r="E3491" s="6">
        <v>27973</v>
      </c>
      <c r="F3491" s="15">
        <f>D3491/C3491*100</f>
        <v>22.9918370684236</v>
      </c>
      <c r="G3491" s="22">
        <f>TRUNC(D3491/E3491*100,3)</f>
        <v>29.606999999999999</v>
      </c>
      <c r="H3491" s="7">
        <f>ROUND(D3491-D3490,3)</f>
        <v>982.654</v>
      </c>
      <c r="I3491">
        <f>ROUND(H3491/D3490*100,3)</f>
        <v>13.462</v>
      </c>
    </row>
    <row r="3492" spans="1:9" x14ac:dyDescent="0.25">
      <c r="A3492" s="14">
        <v>43976.458333333336</v>
      </c>
      <c r="B3492" s="5">
        <f>A3492</f>
        <v>43976.458333333336</v>
      </c>
      <c r="C3492" s="6">
        <v>38084.8203125</v>
      </c>
      <c r="D3492" s="6">
        <v>9673.8359375</v>
      </c>
      <c r="E3492" s="6">
        <v>27973</v>
      </c>
      <c r="F3492" s="15">
        <f>D3492/C3492*100</f>
        <v>25.400765601944837</v>
      </c>
      <c r="G3492" s="22">
        <f>TRUNC(D3492/E3492*100,3)</f>
        <v>34.582000000000001</v>
      </c>
      <c r="H3492" s="7">
        <f>ROUND(D3492-D3491,3)</f>
        <v>1391.6669999999999</v>
      </c>
      <c r="I3492">
        <f>ROUND(H3492/D3491*100,3)</f>
        <v>16.803000000000001</v>
      </c>
    </row>
    <row r="3493" spans="1:9" x14ac:dyDescent="0.25">
      <c r="A3493" s="14">
        <v>43976.5</v>
      </c>
      <c r="B3493" s="5">
        <f>A3493</f>
        <v>43976.5</v>
      </c>
      <c r="C3493" s="6">
        <v>39921.26953125</v>
      </c>
      <c r="D3493" s="6">
        <v>9664.640625</v>
      </c>
      <c r="E3493" s="6">
        <v>27973</v>
      </c>
      <c r="F3493" s="15">
        <f>D3493/C3493*100</f>
        <v>24.209251705872251</v>
      </c>
      <c r="G3493" s="22">
        <f>TRUNC(D3493/E3493*100,3)</f>
        <v>34.548999999999999</v>
      </c>
      <c r="H3493" s="7">
        <f>ROUND(D3493-D3492,3)</f>
        <v>-9.1950000000000003</v>
      </c>
      <c r="I3493">
        <f>ROUND(H3493/D3492*100,3)</f>
        <v>-9.5000000000000001E-2</v>
      </c>
    </row>
    <row r="3494" spans="1:9" x14ac:dyDescent="0.25">
      <c r="A3494" s="14">
        <v>43976.541666666664</v>
      </c>
      <c r="B3494" s="5">
        <f>A3494</f>
        <v>43976.541666666664</v>
      </c>
      <c r="C3494" s="6">
        <v>41092.41796875</v>
      </c>
      <c r="D3494" s="6">
        <v>8979.7490234375</v>
      </c>
      <c r="E3494" s="6">
        <v>27973</v>
      </c>
      <c r="F3494" s="15">
        <f>D3494/C3494*100</f>
        <v>21.852569080423613</v>
      </c>
      <c r="G3494" s="22">
        <f>TRUNC(D3494/E3494*100,3)</f>
        <v>32.100999999999999</v>
      </c>
      <c r="H3494" s="7">
        <f>ROUND(D3494-D3493,3)</f>
        <v>-684.89200000000005</v>
      </c>
      <c r="I3494">
        <f>ROUND(H3494/D3493*100,3)</f>
        <v>-7.0869999999999997</v>
      </c>
    </row>
    <row r="3495" spans="1:9" x14ac:dyDescent="0.25">
      <c r="A3495" s="14">
        <v>43976.583333333336</v>
      </c>
      <c r="B3495" s="5">
        <f>A3495</f>
        <v>43976.583333333336</v>
      </c>
      <c r="C3495" s="6">
        <v>41865.69921875</v>
      </c>
      <c r="D3495" s="6">
        <v>8302.8603515625</v>
      </c>
      <c r="E3495" s="6">
        <v>27973</v>
      </c>
      <c r="F3495" s="15">
        <f>D3495/C3495*100</f>
        <v>19.832131091803131</v>
      </c>
      <c r="G3495" s="22">
        <f>TRUNC(D3495/E3495*100,3)</f>
        <v>29.681000000000001</v>
      </c>
      <c r="H3495" s="7">
        <f>ROUND(D3495-D3494,3)</f>
        <v>-676.88900000000001</v>
      </c>
      <c r="I3495">
        <f>ROUND(H3495/D3494*100,3)</f>
        <v>-7.5380000000000003</v>
      </c>
    </row>
    <row r="3496" spans="1:9" x14ac:dyDescent="0.25">
      <c r="A3496" s="14">
        <v>43976.625</v>
      </c>
      <c r="B3496" s="5">
        <f>A3496</f>
        <v>43976.625</v>
      </c>
      <c r="C3496" s="6">
        <v>42623.98046875</v>
      </c>
      <c r="D3496" s="6">
        <v>8241.9638671875</v>
      </c>
      <c r="E3496" s="6">
        <v>27973</v>
      </c>
      <c r="F3496" s="15">
        <f>D3496/C3496*100</f>
        <v>19.336448113357548</v>
      </c>
      <c r="G3496" s="22">
        <f>TRUNC(D3496/E3496*100,3)</f>
        <v>29.463000000000001</v>
      </c>
      <c r="H3496" s="7">
        <f>ROUND(D3496-D3495,3)</f>
        <v>-60.896000000000001</v>
      </c>
      <c r="I3496">
        <f>ROUND(H3496/D3495*100,3)</f>
        <v>-0.73299999999999998</v>
      </c>
    </row>
    <row r="3497" spans="1:9" x14ac:dyDescent="0.25">
      <c r="A3497" s="14">
        <v>43976.666666666664</v>
      </c>
      <c r="B3497" s="5">
        <f>A3497</f>
        <v>43976.666666666664</v>
      </c>
      <c r="C3497" s="6">
        <v>43122.078125</v>
      </c>
      <c r="D3497" s="6">
        <v>7455.28173828125</v>
      </c>
      <c r="E3497" s="6">
        <v>27973</v>
      </c>
      <c r="F3497" s="15">
        <f>D3497/C3497*100</f>
        <v>17.288781205465735</v>
      </c>
      <c r="G3497" s="22">
        <f>TRUNC(D3497/E3497*100,3)</f>
        <v>26.651</v>
      </c>
      <c r="H3497" s="7">
        <f>ROUND(D3497-D3496,3)</f>
        <v>-786.68200000000002</v>
      </c>
      <c r="I3497">
        <f>ROUND(H3497/D3496*100,3)</f>
        <v>-9.5449999999999999</v>
      </c>
    </row>
    <row r="3498" spans="1:9" x14ac:dyDescent="0.25">
      <c r="A3498" s="14">
        <v>43976.708333333336</v>
      </c>
      <c r="B3498" s="5">
        <f>A3498</f>
        <v>43976.708333333336</v>
      </c>
      <c r="C3498" s="6">
        <v>43706.4765625</v>
      </c>
      <c r="D3498" s="6">
        <v>7098.931640625</v>
      </c>
      <c r="E3498" s="6">
        <v>27973</v>
      </c>
      <c r="F3498" s="15">
        <f>D3498/C3498*100</f>
        <v>16.242287640079088</v>
      </c>
      <c r="G3498" s="22">
        <f>TRUNC(D3498/E3498*100,3)</f>
        <v>25.376999999999999</v>
      </c>
      <c r="H3498" s="7">
        <f>ROUND(D3498-D3497,3)</f>
        <v>-356.35</v>
      </c>
      <c r="I3498">
        <f>ROUND(H3498/D3497*100,3)</f>
        <v>-4.78</v>
      </c>
    </row>
    <row r="3499" spans="1:9" x14ac:dyDescent="0.25">
      <c r="A3499" s="14">
        <v>43976.75</v>
      </c>
      <c r="B3499" s="5">
        <f>A3499</f>
        <v>43976.75</v>
      </c>
      <c r="C3499" s="6">
        <v>43698.06640625</v>
      </c>
      <c r="D3499" s="6">
        <v>7666.66552734375</v>
      </c>
      <c r="E3499" s="6">
        <v>27973</v>
      </c>
      <c r="F3499" s="15">
        <f>D3499/C3499*100</f>
        <v>17.544633339307687</v>
      </c>
      <c r="G3499" s="22">
        <f>TRUNC(D3499/E3499*100,3)</f>
        <v>27.407</v>
      </c>
      <c r="H3499" s="7">
        <f>ROUND(D3499-D3498,3)</f>
        <v>567.73400000000004</v>
      </c>
      <c r="I3499">
        <f>ROUND(H3499/D3498*100,3)</f>
        <v>7.9969999999999999</v>
      </c>
    </row>
    <row r="3500" spans="1:9" x14ac:dyDescent="0.25">
      <c r="A3500" s="14">
        <v>43976.791666666664</v>
      </c>
      <c r="B3500" s="5">
        <f>A3500</f>
        <v>43976.791666666664</v>
      </c>
      <c r="C3500" s="6">
        <v>42853.89453125</v>
      </c>
      <c r="D3500" s="6">
        <v>8232.62109375</v>
      </c>
      <c r="E3500" s="6">
        <v>27973</v>
      </c>
      <c r="F3500" s="15">
        <f>D3500/C3500*100</f>
        <v>19.210905295308905</v>
      </c>
      <c r="G3500" s="22">
        <f>TRUNC(D3500/E3500*100,3)</f>
        <v>29.43</v>
      </c>
      <c r="H3500" s="7">
        <f>ROUND(D3500-D3499,3)</f>
        <v>565.95600000000002</v>
      </c>
      <c r="I3500">
        <f>ROUND(H3500/D3499*100,3)</f>
        <v>7.3819999999999997</v>
      </c>
    </row>
    <row r="3501" spans="1:9" x14ac:dyDescent="0.25">
      <c r="A3501" s="14">
        <v>43976.833333333336</v>
      </c>
      <c r="B3501" s="5">
        <f>A3501</f>
        <v>43976.833333333336</v>
      </c>
      <c r="C3501" s="6">
        <v>41700.328125</v>
      </c>
      <c r="D3501" s="6">
        <v>7688.14501953125</v>
      </c>
      <c r="E3501" s="6">
        <v>27973</v>
      </c>
      <c r="F3501" s="15">
        <f>D3501/C3501*100</f>
        <v>18.436653535400087</v>
      </c>
      <c r="G3501" s="22">
        <f>TRUNC(D3501/E3501*100,3)</f>
        <v>27.484000000000002</v>
      </c>
      <c r="H3501" s="7">
        <f>ROUND(D3501-D3500,3)</f>
        <v>-544.476</v>
      </c>
      <c r="I3501">
        <f>ROUND(H3501/D3500*100,3)</f>
        <v>-6.6139999999999999</v>
      </c>
    </row>
    <row r="3502" spans="1:9" x14ac:dyDescent="0.25">
      <c r="A3502" s="14">
        <v>43976.875</v>
      </c>
      <c r="B3502" s="5">
        <f>A3502</f>
        <v>43976.875</v>
      </c>
      <c r="C3502" s="6">
        <v>41967.4609375</v>
      </c>
      <c r="D3502" s="6">
        <v>7661.75732421875</v>
      </c>
      <c r="E3502" s="6">
        <v>27973</v>
      </c>
      <c r="F3502" s="15">
        <f>D3502/C3502*100</f>
        <v>18.25642331717188</v>
      </c>
      <c r="G3502" s="22">
        <f>TRUNC(D3502/E3502*100,3)</f>
        <v>27.388999999999999</v>
      </c>
      <c r="H3502" s="7">
        <f>ROUND(D3502-D3501,3)</f>
        <v>-26.388000000000002</v>
      </c>
      <c r="I3502">
        <f>ROUND(H3502/D3501*100,3)</f>
        <v>-0.34300000000000003</v>
      </c>
    </row>
    <row r="3503" spans="1:9" x14ac:dyDescent="0.25">
      <c r="A3503" s="14">
        <v>43976.916666666664</v>
      </c>
      <c r="B3503" s="5">
        <f>A3503</f>
        <v>43976.916666666664</v>
      </c>
      <c r="C3503" s="6">
        <v>40301.1875</v>
      </c>
      <c r="D3503" s="6">
        <v>7533.71533203125</v>
      </c>
      <c r="E3503" s="6">
        <v>27973</v>
      </c>
      <c r="F3503" s="15">
        <f>D3503/C3503*100</f>
        <v>18.693531876774721</v>
      </c>
      <c r="G3503" s="22">
        <f>TRUNC(D3503/E3503*100,3)</f>
        <v>26.931999999999999</v>
      </c>
      <c r="H3503" s="7">
        <f>ROUND(D3503-D3502,3)</f>
        <v>-128.042</v>
      </c>
      <c r="I3503">
        <f>ROUND(H3503/D3502*100,3)</f>
        <v>-1.671</v>
      </c>
    </row>
    <row r="3504" spans="1:9" x14ac:dyDescent="0.25">
      <c r="A3504" s="14">
        <v>43976.958333333336</v>
      </c>
      <c r="B3504" s="5">
        <f>A3504</f>
        <v>43976.958333333336</v>
      </c>
      <c r="C3504" s="6">
        <v>37659.73046875</v>
      </c>
      <c r="D3504" s="6">
        <v>6208.05078125</v>
      </c>
      <c r="E3504" s="6">
        <v>27973</v>
      </c>
      <c r="F3504" s="15">
        <f>D3504/C3504*100</f>
        <v>16.48458633128411</v>
      </c>
      <c r="G3504" s="22">
        <f>TRUNC(D3504/E3504*100,3)</f>
        <v>22.193000000000001</v>
      </c>
      <c r="H3504" s="7">
        <f>ROUND(D3504-D3503,3)</f>
        <v>-1325.665</v>
      </c>
      <c r="I3504">
        <f>ROUND(H3504/D3503*100,3)</f>
        <v>-17.596</v>
      </c>
    </row>
    <row r="3505" spans="1:9" x14ac:dyDescent="0.25">
      <c r="A3505" s="14">
        <v>43977</v>
      </c>
      <c r="B3505" s="5">
        <f>A3505</f>
        <v>43977</v>
      </c>
      <c r="C3505" s="6">
        <v>34902.640625</v>
      </c>
      <c r="D3505" s="6">
        <v>5566.5419921875</v>
      </c>
      <c r="E3505" s="6">
        <v>27973</v>
      </c>
      <c r="F3505" s="15">
        <f>D3505/C3505*100</f>
        <v>15.948770329429768</v>
      </c>
      <c r="G3505" s="22">
        <f>TRUNC(D3505/E3505*100,3)</f>
        <v>19.899000000000001</v>
      </c>
      <c r="H3505" s="7">
        <f>ROUND(D3505-D3504,3)</f>
        <v>-641.50900000000001</v>
      </c>
      <c r="I3505">
        <f>ROUND(H3505/D3504*100,3)</f>
        <v>-10.334</v>
      </c>
    </row>
    <row r="3506" spans="1:9" x14ac:dyDescent="0.25">
      <c r="A3506" s="14">
        <v>43977.041666666664</v>
      </c>
      <c r="B3506" s="5">
        <f>A3506</f>
        <v>43977.041666666664</v>
      </c>
      <c r="C3506" s="6">
        <v>32799.54296875</v>
      </c>
      <c r="D3506" s="6">
        <v>6300.28369140625</v>
      </c>
      <c r="E3506" s="6">
        <v>27973</v>
      </c>
      <c r="F3506" s="15">
        <f>D3506/C3506*100</f>
        <v>19.208449634218656</v>
      </c>
      <c r="G3506" s="22">
        <f>TRUNC(D3506/E3506*100,3)</f>
        <v>22.521999999999998</v>
      </c>
      <c r="H3506" s="7">
        <f>ROUND(D3506-D3505,3)</f>
        <v>733.74199999999996</v>
      </c>
      <c r="I3506">
        <f>ROUND(H3506/D3505*100,3)</f>
        <v>13.180999999999999</v>
      </c>
    </row>
    <row r="3507" spans="1:9" x14ac:dyDescent="0.25">
      <c r="A3507" s="14">
        <v>43977.083333333336</v>
      </c>
      <c r="B3507" s="5">
        <f>A3507</f>
        <v>43977.083333333336</v>
      </c>
      <c r="C3507" s="6">
        <v>31383.4921875</v>
      </c>
      <c r="D3507" s="6">
        <v>6207.0810546875</v>
      </c>
      <c r="E3507" s="6">
        <v>27973</v>
      </c>
      <c r="F3507" s="15">
        <f>D3507/C3507*100</f>
        <v>19.778171968891886</v>
      </c>
      <c r="G3507" s="22">
        <f>TRUNC(D3507/E3507*100,3)</f>
        <v>22.189</v>
      </c>
      <c r="H3507" s="7">
        <f>ROUND(D3507-D3506,3)</f>
        <v>-93.203000000000003</v>
      </c>
      <c r="I3507">
        <f>ROUND(H3507/D3506*100,3)</f>
        <v>-1.4790000000000001</v>
      </c>
    </row>
    <row r="3508" spans="1:9" x14ac:dyDescent="0.25">
      <c r="A3508" s="14">
        <v>43977.125</v>
      </c>
      <c r="B3508" s="5">
        <f>A3508</f>
        <v>43977.125</v>
      </c>
      <c r="C3508" s="6">
        <v>30375.1953125</v>
      </c>
      <c r="D3508" s="6">
        <v>7640.42431640625</v>
      </c>
      <c r="E3508" s="6">
        <v>27973</v>
      </c>
      <c r="F3508" s="15">
        <f>D3508/C3508*100</f>
        <v>25.153498562895045</v>
      </c>
      <c r="G3508" s="22">
        <f>TRUNC(D3508/E3508*100,3)</f>
        <v>27.312999999999999</v>
      </c>
      <c r="H3508" s="7">
        <f>ROUND(D3508-D3507,3)</f>
        <v>1433.3430000000001</v>
      </c>
      <c r="I3508">
        <f>ROUND(H3508/D3507*100,3)</f>
        <v>23.091999999999999</v>
      </c>
    </row>
    <row r="3509" spans="1:9" x14ac:dyDescent="0.25">
      <c r="A3509" s="14">
        <v>43977.166666666664</v>
      </c>
      <c r="B3509" s="5">
        <f>A3509</f>
        <v>43977.166666666664</v>
      </c>
      <c r="C3509" s="6">
        <v>29980.43359375</v>
      </c>
      <c r="D3509" s="6">
        <v>7602.51806640625</v>
      </c>
      <c r="E3509" s="6">
        <v>27973</v>
      </c>
      <c r="F3509" s="15">
        <f>D3509/C3509*100</f>
        <v>25.35826589242906</v>
      </c>
      <c r="G3509" s="22">
        <f>TRUNC(D3509/E3509*100,3)</f>
        <v>27.178000000000001</v>
      </c>
      <c r="H3509" s="7">
        <f>ROUND(D3509-D3508,3)</f>
        <v>-37.905999999999999</v>
      </c>
      <c r="I3509">
        <f>ROUND(H3509/D3508*100,3)</f>
        <v>-0.496</v>
      </c>
    </row>
    <row r="3510" spans="1:9" x14ac:dyDescent="0.25">
      <c r="A3510" s="14">
        <v>43977.208333333336</v>
      </c>
      <c r="B3510" s="5">
        <f>A3510</f>
        <v>43977.208333333336</v>
      </c>
      <c r="C3510" s="6">
        <v>30407.919921875</v>
      </c>
      <c r="D3510" s="6">
        <v>7688.021484375</v>
      </c>
      <c r="E3510" s="6">
        <v>27973</v>
      </c>
      <c r="F3510" s="15">
        <f>D3510/C3510*100</f>
        <v>25.282957545689776</v>
      </c>
      <c r="G3510" s="22">
        <f>TRUNC(D3510/E3510*100,3)</f>
        <v>27.483000000000001</v>
      </c>
      <c r="H3510" s="7">
        <f>ROUND(D3510-D3509,3)</f>
        <v>85.503</v>
      </c>
      <c r="I3510">
        <f>ROUND(H3510/D3509*100,3)</f>
        <v>1.125</v>
      </c>
    </row>
    <row r="3511" spans="1:9" x14ac:dyDescent="0.25">
      <c r="A3511" s="14">
        <v>43977.25</v>
      </c>
      <c r="B3511" s="5">
        <f>A3511</f>
        <v>43977.25</v>
      </c>
      <c r="C3511" s="6">
        <v>31535.5</v>
      </c>
      <c r="D3511" s="6">
        <v>5787.67626953125</v>
      </c>
      <c r="E3511" s="6">
        <v>27973</v>
      </c>
      <c r="F3511" s="15">
        <f>D3511/C3511*100</f>
        <v>18.352892040815114</v>
      </c>
      <c r="G3511" s="22">
        <f>TRUNC(D3511/E3511*100,3)</f>
        <v>20.69</v>
      </c>
      <c r="H3511" s="7">
        <f>ROUND(D3511-D3510,3)</f>
        <v>-1900.345</v>
      </c>
      <c r="I3511">
        <f>ROUND(H3511/D3510*100,3)</f>
        <v>-24.718</v>
      </c>
    </row>
    <row r="3512" spans="1:9" x14ac:dyDescent="0.25">
      <c r="A3512" s="14">
        <v>43977.291666666664</v>
      </c>
      <c r="B3512" s="5">
        <f>A3512</f>
        <v>43977.291666666664</v>
      </c>
      <c r="C3512" s="6">
        <v>32839.91015625</v>
      </c>
      <c r="D3512" s="6">
        <v>5279.28466796875</v>
      </c>
      <c r="E3512" s="6">
        <v>27973</v>
      </c>
      <c r="F3512" s="15">
        <f>D3512/C3512*100</f>
        <v>16.075819461290493</v>
      </c>
      <c r="G3512" s="22">
        <f>TRUNC(D3512/E3512*100,3)</f>
        <v>18.872</v>
      </c>
      <c r="H3512" s="7">
        <f>ROUND(D3512-D3511,3)</f>
        <v>-508.392</v>
      </c>
      <c r="I3512">
        <f>ROUND(H3512/D3511*100,3)</f>
        <v>-8.7840000000000007</v>
      </c>
    </row>
    <row r="3513" spans="1:9" x14ac:dyDescent="0.25">
      <c r="A3513" s="14">
        <v>43977.333333333336</v>
      </c>
      <c r="B3513" s="5">
        <f>A3513</f>
        <v>43977.333333333336</v>
      </c>
      <c r="C3513" s="6">
        <v>34477.0390625</v>
      </c>
      <c r="D3513" s="6">
        <v>3755.1689453125</v>
      </c>
      <c r="E3513" s="6">
        <v>27973</v>
      </c>
      <c r="F3513" s="15">
        <f>D3513/C3513*100</f>
        <v>10.891796533064012</v>
      </c>
      <c r="G3513" s="22">
        <f>TRUNC(D3513/E3513*100,3)</f>
        <v>13.423999999999999</v>
      </c>
      <c r="H3513" s="7">
        <f>ROUND(D3513-D3512,3)</f>
        <v>-1524.116</v>
      </c>
      <c r="I3513">
        <f>ROUND(H3513/D3512*100,3)</f>
        <v>-28.87</v>
      </c>
    </row>
    <row r="3514" spans="1:9" x14ac:dyDescent="0.25">
      <c r="A3514" s="14">
        <v>43977.375</v>
      </c>
      <c r="B3514" s="5">
        <f>A3514</f>
        <v>43977.375</v>
      </c>
      <c r="C3514" s="6">
        <v>36380.98828125</v>
      </c>
      <c r="D3514" s="6">
        <v>3427.2314453125</v>
      </c>
      <c r="E3514" s="6">
        <v>27973</v>
      </c>
      <c r="F3514" s="15">
        <f>D3514/C3514*100</f>
        <v>9.4203912736444924</v>
      </c>
      <c r="G3514" s="22">
        <f>TRUNC(D3514/E3514*100,3)</f>
        <v>12.250999999999999</v>
      </c>
      <c r="H3514" s="7">
        <f>ROUND(D3514-D3513,3)</f>
        <v>-327.93799999999999</v>
      </c>
      <c r="I3514">
        <f>ROUND(H3514/D3513*100,3)</f>
        <v>-8.7330000000000005</v>
      </c>
    </row>
    <row r="3515" spans="1:9" x14ac:dyDescent="0.25">
      <c r="A3515" s="14">
        <v>43977.416666666664</v>
      </c>
      <c r="B3515" s="5">
        <f>A3515</f>
        <v>43977.416666666664</v>
      </c>
      <c r="C3515" s="6">
        <v>38463.36328125</v>
      </c>
      <c r="D3515" s="6">
        <v>4470.802734375</v>
      </c>
      <c r="E3515" s="6">
        <v>27973</v>
      </c>
      <c r="F3515" s="15">
        <f>D3515/C3515*100</f>
        <v>11.623535627094817</v>
      </c>
      <c r="G3515" s="22">
        <f>TRUNC(D3515/E3515*100,3)</f>
        <v>15.981999999999999</v>
      </c>
      <c r="H3515" s="7">
        <f>ROUND(D3515-D3514,3)</f>
        <v>1043.5709999999999</v>
      </c>
      <c r="I3515">
        <f>ROUND(H3515/D3514*100,3)</f>
        <v>30.449000000000002</v>
      </c>
    </row>
    <row r="3516" spans="1:9" x14ac:dyDescent="0.25">
      <c r="A3516" s="14">
        <v>43977.458333333336</v>
      </c>
      <c r="B3516" s="5">
        <f>A3516</f>
        <v>43977.458333333336</v>
      </c>
      <c r="C3516" s="6">
        <v>40510.6875</v>
      </c>
      <c r="D3516" s="6">
        <v>4321.15869140625</v>
      </c>
      <c r="E3516" s="6">
        <v>27973</v>
      </c>
      <c r="F3516" s="15">
        <f>D3516/C3516*100</f>
        <v>10.666712806111351</v>
      </c>
      <c r="G3516" s="22">
        <f>TRUNC(D3516/E3516*100,3)</f>
        <v>15.446999999999999</v>
      </c>
      <c r="H3516" s="7">
        <f>ROUND(D3516-D3515,3)</f>
        <v>-149.64400000000001</v>
      </c>
      <c r="I3516">
        <f>ROUND(H3516/D3515*100,3)</f>
        <v>-3.347</v>
      </c>
    </row>
    <row r="3517" spans="1:9" x14ac:dyDescent="0.25">
      <c r="A3517" s="14">
        <v>43977.5</v>
      </c>
      <c r="B3517" s="5">
        <f>A3517</f>
        <v>43977.5</v>
      </c>
      <c r="C3517" s="6">
        <v>42666.1015625</v>
      </c>
      <c r="D3517" s="6">
        <v>4072.245361328125</v>
      </c>
      <c r="E3517" s="6">
        <v>27973</v>
      </c>
      <c r="F3517" s="15">
        <f>D3517/C3517*100</f>
        <v>9.5444514783307373</v>
      </c>
      <c r="G3517" s="22">
        <f>TRUNC(D3517/E3517*100,3)</f>
        <v>14.557</v>
      </c>
      <c r="H3517" s="7">
        <f>ROUND(D3517-D3516,3)</f>
        <v>-248.91300000000001</v>
      </c>
      <c r="I3517">
        <f>ROUND(H3517/D3516*100,3)</f>
        <v>-5.76</v>
      </c>
    </row>
    <row r="3518" spans="1:9" x14ac:dyDescent="0.25">
      <c r="A3518" s="14">
        <v>43977.541666666664</v>
      </c>
      <c r="B3518" s="5">
        <f>A3518</f>
        <v>43977.541666666664</v>
      </c>
      <c r="C3518" s="6">
        <v>44671.09765625</v>
      </c>
      <c r="D3518" s="6">
        <v>3541.8984375</v>
      </c>
      <c r="E3518" s="6">
        <v>27973</v>
      </c>
      <c r="F3518" s="15">
        <f>D3518/C3518*100</f>
        <v>7.9288368169400645</v>
      </c>
      <c r="G3518" s="22">
        <f>TRUNC(D3518/E3518*100,3)</f>
        <v>12.661</v>
      </c>
      <c r="H3518" s="7">
        <f>ROUND(D3518-D3517,3)</f>
        <v>-530.34699999999998</v>
      </c>
      <c r="I3518">
        <f>ROUND(H3518/D3517*100,3)</f>
        <v>-13.023</v>
      </c>
    </row>
    <row r="3519" spans="1:9" x14ac:dyDescent="0.25">
      <c r="A3519" s="14">
        <v>43977.583333333336</v>
      </c>
      <c r="B3519" s="5">
        <f>A3519</f>
        <v>43977.583333333336</v>
      </c>
      <c r="C3519" s="6">
        <v>46477.31640625</v>
      </c>
      <c r="D3519" s="6">
        <v>3198.457763671875</v>
      </c>
      <c r="E3519" s="6">
        <v>27973</v>
      </c>
      <c r="F3519" s="15">
        <f>D3519/C3519*100</f>
        <v>6.8817608480548271</v>
      </c>
      <c r="G3519" s="22">
        <f>TRUNC(D3519/E3519*100,3)</f>
        <v>11.433999999999999</v>
      </c>
      <c r="H3519" s="7">
        <f>ROUND(D3519-D3518,3)</f>
        <v>-343.44099999999997</v>
      </c>
      <c r="I3519">
        <f>ROUND(H3519/D3518*100,3)</f>
        <v>-9.6969999999999992</v>
      </c>
    </row>
    <row r="3520" spans="1:9" x14ac:dyDescent="0.25">
      <c r="A3520" s="14">
        <v>43977.625</v>
      </c>
      <c r="B3520" s="5">
        <f>A3520</f>
        <v>43977.625</v>
      </c>
      <c r="C3520" s="6">
        <v>47878.890625</v>
      </c>
      <c r="D3520" s="6">
        <v>2819.60498046875</v>
      </c>
      <c r="E3520" s="6">
        <v>27973</v>
      </c>
      <c r="F3520" s="15">
        <f>D3520/C3520*100</f>
        <v>5.8890357392627033</v>
      </c>
      <c r="G3520" s="22">
        <f>TRUNC(D3520/E3520*100,3)</f>
        <v>10.079000000000001</v>
      </c>
      <c r="H3520" s="7">
        <f>ROUND(D3520-D3519,3)</f>
        <v>-378.85300000000001</v>
      </c>
      <c r="I3520">
        <f>ROUND(H3520/D3519*100,3)</f>
        <v>-11.845000000000001</v>
      </c>
    </row>
    <row r="3521" spans="1:9" x14ac:dyDescent="0.25">
      <c r="A3521" s="14">
        <v>43977.666666666664</v>
      </c>
      <c r="B3521" s="5">
        <f>A3521</f>
        <v>43977.666666666664</v>
      </c>
      <c r="C3521" s="6">
        <v>48696.11328125</v>
      </c>
      <c r="D3521" s="6">
        <v>2512.220703125</v>
      </c>
      <c r="E3521" s="6">
        <v>27973</v>
      </c>
      <c r="F3521" s="15">
        <f>D3521/C3521*100</f>
        <v>5.1589758069917826</v>
      </c>
      <c r="G3521" s="22">
        <f>TRUNC(D3521/E3521*100,3)</f>
        <v>8.98</v>
      </c>
      <c r="H3521" s="7">
        <f>ROUND(D3521-D3520,3)</f>
        <v>-307.38400000000001</v>
      </c>
      <c r="I3521">
        <f>ROUND(H3521/D3520*100,3)</f>
        <v>-10.901999999999999</v>
      </c>
    </row>
    <row r="3522" spans="1:9" x14ac:dyDescent="0.25">
      <c r="A3522" s="14">
        <v>43977.708333333336</v>
      </c>
      <c r="B3522" s="5">
        <f>A3522</f>
        <v>43977.708333333336</v>
      </c>
      <c r="C3522" s="6">
        <v>49182.59765625</v>
      </c>
      <c r="D3522" s="6">
        <v>2154.0927734375</v>
      </c>
      <c r="E3522" s="6">
        <v>27973</v>
      </c>
      <c r="F3522" s="15">
        <f>D3522/C3522*100</f>
        <v>4.3797865019107292</v>
      </c>
      <c r="G3522" s="22">
        <f>TRUNC(D3522/E3522*100,3)</f>
        <v>7.7</v>
      </c>
      <c r="H3522" s="7">
        <f>ROUND(D3522-D3521,3)</f>
        <v>-358.12799999999999</v>
      </c>
      <c r="I3522">
        <f>ROUND(H3522/D3521*100,3)</f>
        <v>-14.255000000000001</v>
      </c>
    </row>
    <row r="3523" spans="1:9" x14ac:dyDescent="0.25">
      <c r="A3523" s="14">
        <v>43977.75</v>
      </c>
      <c r="B3523" s="5">
        <f>A3523</f>
        <v>43977.75</v>
      </c>
      <c r="C3523" s="6">
        <v>49023.0078125</v>
      </c>
      <c r="D3523" s="6">
        <v>1729.677001953125</v>
      </c>
      <c r="E3523" s="6">
        <v>27973</v>
      </c>
      <c r="F3523" s="15">
        <f>D3523/C3523*100</f>
        <v>3.5282963635537836</v>
      </c>
      <c r="G3523" s="22">
        <f>TRUNC(D3523/E3523*100,3)</f>
        <v>6.1829999999999998</v>
      </c>
      <c r="H3523" s="7">
        <f>ROUND(D3523-D3522,3)</f>
        <v>-424.416</v>
      </c>
      <c r="I3523">
        <f>ROUND(H3523/D3522*100,3)</f>
        <v>-19.702999999999999</v>
      </c>
    </row>
    <row r="3524" spans="1:9" x14ac:dyDescent="0.25">
      <c r="A3524" s="14">
        <v>43977.791666666664</v>
      </c>
      <c r="B3524" s="5">
        <f>A3524</f>
        <v>43977.791666666664</v>
      </c>
      <c r="C3524" s="6">
        <v>47550.56640625</v>
      </c>
      <c r="D3524" s="6">
        <v>833.67059326171875</v>
      </c>
      <c r="E3524" s="6">
        <v>27973</v>
      </c>
      <c r="F3524" s="15">
        <f>D3524/C3524*100</f>
        <v>1.7532295748892319</v>
      </c>
      <c r="G3524" s="22">
        <f>TRUNC(D3524/E3524*100,3)</f>
        <v>2.98</v>
      </c>
      <c r="H3524" s="7">
        <f>ROUND(D3524-D3523,3)</f>
        <v>-896.00599999999997</v>
      </c>
      <c r="I3524">
        <f>ROUND(H3524/D3523*100,3)</f>
        <v>-51.802</v>
      </c>
    </row>
    <row r="3525" spans="1:9" x14ac:dyDescent="0.25">
      <c r="A3525" s="14">
        <v>43977.833333333336</v>
      </c>
      <c r="B3525" s="5">
        <f>A3525</f>
        <v>43977.833333333336</v>
      </c>
      <c r="C3525" s="6">
        <v>45627.7265625</v>
      </c>
      <c r="D3525" s="6">
        <v>637.25909423828125</v>
      </c>
      <c r="E3525" s="6">
        <v>27973</v>
      </c>
      <c r="F3525" s="15">
        <f>D3525/C3525*100</f>
        <v>1.3966487972294122</v>
      </c>
      <c r="G3525" s="22">
        <f>TRUNC(D3525/E3525*100,3)</f>
        <v>2.278</v>
      </c>
      <c r="H3525" s="7">
        <f>ROUND(D3525-D3524,3)</f>
        <v>-196.411</v>
      </c>
      <c r="I3525">
        <f>ROUND(H3525/D3524*100,3)</f>
        <v>-23.56</v>
      </c>
    </row>
    <row r="3526" spans="1:9" x14ac:dyDescent="0.25">
      <c r="A3526" s="14">
        <v>43977.875</v>
      </c>
      <c r="B3526" s="5">
        <f>A3526</f>
        <v>43977.875</v>
      </c>
      <c r="C3526" s="6">
        <v>44838.30078125</v>
      </c>
      <c r="D3526" s="6">
        <v>1663.9320068359375</v>
      </c>
      <c r="E3526" s="6">
        <v>27973</v>
      </c>
      <c r="F3526" s="15">
        <f>D3526/C3526*100</f>
        <v>3.7109613385075972</v>
      </c>
      <c r="G3526" s="22">
        <f>TRUNC(D3526/E3526*100,3)</f>
        <v>5.9480000000000004</v>
      </c>
      <c r="H3526" s="7">
        <f>ROUND(D3526-D3525,3)</f>
        <v>1026.673</v>
      </c>
      <c r="I3526">
        <f>ROUND(H3526/D3525*100,3)</f>
        <v>161.108</v>
      </c>
    </row>
    <row r="3527" spans="1:9" x14ac:dyDescent="0.25">
      <c r="A3527" s="14">
        <v>43977.916666666664</v>
      </c>
      <c r="B3527" s="5">
        <f>A3527</f>
        <v>43977.916666666664</v>
      </c>
      <c r="C3527" s="6">
        <v>42277.64453125</v>
      </c>
      <c r="D3527" s="6">
        <v>3564.06787109375</v>
      </c>
      <c r="E3527" s="6">
        <v>27973</v>
      </c>
      <c r="F3527" s="15">
        <f>D3527/C3527*100</f>
        <v>8.4301476835099667</v>
      </c>
      <c r="G3527" s="22">
        <f>TRUNC(D3527/E3527*100,3)</f>
        <v>12.741</v>
      </c>
      <c r="H3527" s="7">
        <f>ROUND(D3527-D3526,3)</f>
        <v>1900.136</v>
      </c>
      <c r="I3527">
        <f>ROUND(H3527/D3526*100,3)</f>
        <v>114.196</v>
      </c>
    </row>
    <row r="3528" spans="1:9" x14ac:dyDescent="0.25">
      <c r="A3528" s="14">
        <v>43977.958333333336</v>
      </c>
      <c r="B3528" s="5">
        <f>A3528</f>
        <v>43977.958333333336</v>
      </c>
      <c r="C3528" s="6">
        <v>38858.1953125</v>
      </c>
      <c r="D3528" s="6">
        <v>5867.373046875</v>
      </c>
      <c r="E3528" s="6">
        <v>27973</v>
      </c>
      <c r="F3528" s="15">
        <f>D3528/C3528*100</f>
        <v>15.099448133628504</v>
      </c>
      <c r="G3528" s="22">
        <f>TRUNC(D3528/E3528*100,3)</f>
        <v>20.975000000000001</v>
      </c>
      <c r="H3528" s="7">
        <f>ROUND(D3528-D3527,3)</f>
        <v>2303.3049999999998</v>
      </c>
      <c r="I3528">
        <f>ROUND(H3528/D3527*100,3)</f>
        <v>64.626000000000005</v>
      </c>
    </row>
    <row r="3529" spans="1:9" x14ac:dyDescent="0.25">
      <c r="A3529" s="14">
        <v>43978</v>
      </c>
      <c r="B3529" s="5">
        <f>A3529</f>
        <v>43978</v>
      </c>
      <c r="C3529" s="6">
        <v>35648.640625</v>
      </c>
      <c r="D3529" s="6">
        <v>7179.3154296875</v>
      </c>
      <c r="E3529" s="6">
        <v>27973</v>
      </c>
      <c r="F3529" s="15">
        <f>D3529/C3529*100</f>
        <v>20.139100127853755</v>
      </c>
      <c r="G3529" s="22">
        <f>TRUNC(D3529/E3529*100,3)</f>
        <v>25.664999999999999</v>
      </c>
      <c r="H3529" s="7">
        <f>ROUND(D3529-D3528,3)</f>
        <v>1311.942</v>
      </c>
      <c r="I3529">
        <f>ROUND(H3529/D3528*100,3)</f>
        <v>22.36</v>
      </c>
    </row>
    <row r="3530" spans="1:9" x14ac:dyDescent="0.25">
      <c r="A3530" s="14">
        <v>43978.041666666664</v>
      </c>
      <c r="B3530" s="5">
        <f>A3530</f>
        <v>43978.041666666664</v>
      </c>
      <c r="C3530" s="6">
        <v>33310.05859375</v>
      </c>
      <c r="D3530" s="6">
        <v>8306.79296875</v>
      </c>
      <c r="E3530" s="6">
        <v>27973</v>
      </c>
      <c r="F3530" s="15">
        <f>D3530/C3530*100</f>
        <v>24.937791524355386</v>
      </c>
      <c r="G3530" s="22">
        <f>TRUNC(D3530/E3530*100,3)</f>
        <v>29.695</v>
      </c>
      <c r="H3530" s="7">
        <f>ROUND(D3530-D3529,3)</f>
        <v>1127.4780000000001</v>
      </c>
      <c r="I3530">
        <f>ROUND(H3530/D3529*100,3)</f>
        <v>15.705</v>
      </c>
    </row>
    <row r="3531" spans="1:9" x14ac:dyDescent="0.25">
      <c r="A3531" s="14">
        <v>43978.083333333336</v>
      </c>
      <c r="B3531" s="5">
        <f>A3531</f>
        <v>43978.083333333336</v>
      </c>
      <c r="C3531" s="6">
        <v>31539.02734375</v>
      </c>
      <c r="D3531" s="6">
        <v>7736.51220703125</v>
      </c>
      <c r="E3531" s="6">
        <v>27973</v>
      </c>
      <c r="F3531" s="15">
        <f>D3531/C3531*100</f>
        <v>24.529964487203419</v>
      </c>
      <c r="G3531" s="22">
        <f>TRUNC(D3531/E3531*100,3)</f>
        <v>27.657</v>
      </c>
      <c r="H3531" s="7">
        <f>ROUND(D3531-D3530,3)</f>
        <v>-570.28099999999995</v>
      </c>
      <c r="I3531">
        <f>ROUND(H3531/D3530*100,3)</f>
        <v>-6.8650000000000002</v>
      </c>
    </row>
    <row r="3532" spans="1:9" x14ac:dyDescent="0.25">
      <c r="A3532" s="14">
        <v>43978.125</v>
      </c>
      <c r="B3532" s="5">
        <f>A3532</f>
        <v>43978.125</v>
      </c>
      <c r="C3532" s="6">
        <v>30425.85546875</v>
      </c>
      <c r="D3532" s="6">
        <v>7259.1640625</v>
      </c>
      <c r="E3532" s="6">
        <v>27973</v>
      </c>
      <c r="F3532" s="15">
        <f>D3532/C3532*100</f>
        <v>23.858537256103755</v>
      </c>
      <c r="G3532" s="22">
        <f>TRUNC(D3532/E3532*100,3)</f>
        <v>25.95</v>
      </c>
      <c r="H3532" s="7">
        <f>ROUND(D3532-D3531,3)</f>
        <v>-477.34800000000001</v>
      </c>
      <c r="I3532">
        <f>ROUND(H3532/D3531*100,3)</f>
        <v>-6.17</v>
      </c>
    </row>
    <row r="3533" spans="1:9" x14ac:dyDescent="0.25">
      <c r="A3533" s="14">
        <v>43978.166666666664</v>
      </c>
      <c r="B3533" s="5">
        <f>A3533</f>
        <v>43978.166666666664</v>
      </c>
      <c r="C3533" s="6">
        <v>29936.255859375</v>
      </c>
      <c r="D3533" s="6">
        <v>7688.84765625</v>
      </c>
      <c r="E3533" s="6">
        <v>27973</v>
      </c>
      <c r="F3533" s="15">
        <f>D3533/C3533*100</f>
        <v>25.68406581092912</v>
      </c>
      <c r="G3533" s="22">
        <f>TRUNC(D3533/E3533*100,3)</f>
        <v>27.486000000000001</v>
      </c>
      <c r="H3533" s="7">
        <f>ROUND(D3533-D3532,3)</f>
        <v>429.68400000000003</v>
      </c>
      <c r="I3533">
        <f>ROUND(H3533/D3532*100,3)</f>
        <v>5.9189999999999996</v>
      </c>
    </row>
    <row r="3534" spans="1:9" x14ac:dyDescent="0.25">
      <c r="A3534" s="14">
        <v>43978.208333333336</v>
      </c>
      <c r="B3534" s="5">
        <f>A3534</f>
        <v>43978.208333333336</v>
      </c>
      <c r="C3534" s="6">
        <v>30327.607421875</v>
      </c>
      <c r="D3534" s="6">
        <v>7394.32958984375</v>
      </c>
      <c r="E3534" s="6">
        <v>27973</v>
      </c>
      <c r="F3534" s="15">
        <f>D3534/C3534*100</f>
        <v>24.381513144061255</v>
      </c>
      <c r="G3534" s="22">
        <f>TRUNC(D3534/E3534*100,3)</f>
        <v>26.433</v>
      </c>
      <c r="H3534" s="7">
        <f>ROUND(D3534-D3533,3)</f>
        <v>-294.51799999999997</v>
      </c>
      <c r="I3534">
        <f>ROUND(H3534/D3533*100,3)</f>
        <v>-3.83</v>
      </c>
    </row>
    <row r="3535" spans="1:9" x14ac:dyDescent="0.25">
      <c r="A3535" s="14">
        <v>43978.25</v>
      </c>
      <c r="B3535" s="5">
        <f>A3535</f>
        <v>43978.25</v>
      </c>
      <c r="C3535" s="6">
        <v>31592.26171875</v>
      </c>
      <c r="D3535" s="6">
        <v>7095.4970703125</v>
      </c>
      <c r="E3535" s="6">
        <v>27973</v>
      </c>
      <c r="F3535" s="15">
        <f>D3535/C3535*100</f>
        <v>22.459604612927489</v>
      </c>
      <c r="G3535" s="22">
        <f>TRUNC(D3535/E3535*100,3)</f>
        <v>25.364999999999998</v>
      </c>
      <c r="H3535" s="7">
        <f>ROUND(D3535-D3534,3)</f>
        <v>-298.83300000000003</v>
      </c>
      <c r="I3535">
        <f>ROUND(H3535/D3534*100,3)</f>
        <v>-4.0410000000000004</v>
      </c>
    </row>
    <row r="3536" spans="1:9" x14ac:dyDescent="0.25">
      <c r="A3536" s="14">
        <v>43978.291666666664</v>
      </c>
      <c r="B3536" s="5">
        <f>A3536</f>
        <v>43978.291666666664</v>
      </c>
      <c r="C3536" s="6">
        <v>32837.2890625</v>
      </c>
      <c r="D3536" s="6">
        <v>6567.958984375</v>
      </c>
      <c r="E3536" s="6">
        <v>27973</v>
      </c>
      <c r="F3536" s="15">
        <f>D3536/C3536*100</f>
        <v>20.001526227923524</v>
      </c>
      <c r="G3536" s="22">
        <f>TRUNC(D3536/E3536*100,3)</f>
        <v>23.478999999999999</v>
      </c>
      <c r="H3536" s="7">
        <f>ROUND(D3536-D3535,3)</f>
        <v>-527.53800000000001</v>
      </c>
      <c r="I3536">
        <f>ROUND(H3536/D3535*100,3)</f>
        <v>-7.4349999999999996</v>
      </c>
    </row>
    <row r="3537" spans="1:9" x14ac:dyDescent="0.25">
      <c r="A3537" s="14">
        <v>43978.333333333336</v>
      </c>
      <c r="B3537" s="5">
        <f>A3537</f>
        <v>43978.333333333336</v>
      </c>
      <c r="C3537" s="6">
        <v>35167.69921875</v>
      </c>
      <c r="D3537" s="6">
        <v>5966.361328125</v>
      </c>
      <c r="E3537" s="6">
        <v>27973</v>
      </c>
      <c r="F3537" s="15">
        <f>D3537/C3537*100</f>
        <v>16.965458249096876</v>
      </c>
      <c r="G3537" s="22">
        <f>TRUNC(D3537/E3537*100,3)</f>
        <v>21.329000000000001</v>
      </c>
      <c r="H3537" s="7">
        <f>ROUND(D3537-D3536,3)</f>
        <v>-601.59799999999996</v>
      </c>
      <c r="I3537">
        <f>ROUND(H3537/D3536*100,3)</f>
        <v>-9.16</v>
      </c>
    </row>
    <row r="3538" spans="1:9" x14ac:dyDescent="0.25">
      <c r="A3538" s="14">
        <v>43978.375</v>
      </c>
      <c r="B3538" s="5">
        <f>A3538</f>
        <v>43978.375</v>
      </c>
      <c r="C3538" s="6">
        <v>37917.453125</v>
      </c>
      <c r="D3538" s="6">
        <v>4761.76171875</v>
      </c>
      <c r="E3538" s="6">
        <v>27973</v>
      </c>
      <c r="F3538" s="15">
        <f>D3538/C3538*100</f>
        <v>12.558231965243577</v>
      </c>
      <c r="G3538" s="22">
        <f>TRUNC(D3538/E3538*100,3)</f>
        <v>17.021999999999998</v>
      </c>
      <c r="H3538" s="7">
        <f>ROUND(D3538-D3537,3)</f>
        <v>-1204.5999999999999</v>
      </c>
      <c r="I3538">
        <f>ROUND(H3538/D3537*100,3)</f>
        <v>-20.190000000000001</v>
      </c>
    </row>
    <row r="3539" spans="1:9" x14ac:dyDescent="0.25">
      <c r="A3539" s="14">
        <v>43978.416666666664</v>
      </c>
      <c r="B3539" s="5">
        <f>A3539</f>
        <v>43978.416666666664</v>
      </c>
      <c r="C3539" s="6">
        <v>40680.0859375</v>
      </c>
      <c r="D3539" s="6">
        <v>4749.77490234375</v>
      </c>
      <c r="E3539" s="6">
        <v>27973</v>
      </c>
      <c r="F3539" s="15">
        <f>D3539/C3539*100</f>
        <v>11.675921505281972</v>
      </c>
      <c r="G3539" s="22">
        <f>TRUNC(D3539/E3539*100,3)</f>
        <v>16.978999999999999</v>
      </c>
      <c r="H3539" s="7">
        <f>ROUND(D3539-D3538,3)</f>
        <v>-11.987</v>
      </c>
      <c r="I3539">
        <f>ROUND(H3539/D3538*100,3)</f>
        <v>-0.252</v>
      </c>
    </row>
    <row r="3540" spans="1:9" x14ac:dyDescent="0.25">
      <c r="A3540" s="14">
        <v>43978.458333333336</v>
      </c>
      <c r="B3540" s="5">
        <f>A3540</f>
        <v>43978.458333333336</v>
      </c>
      <c r="C3540" s="6">
        <v>43825.80078125</v>
      </c>
      <c r="D3540" s="6">
        <v>3702.887451171875</v>
      </c>
      <c r="E3540" s="6">
        <v>27973</v>
      </c>
      <c r="F3540" s="15">
        <f>D3540/C3540*100</f>
        <v>8.4491039186124404</v>
      </c>
      <c r="G3540" s="22">
        <f>TRUNC(D3540/E3540*100,3)</f>
        <v>13.237</v>
      </c>
      <c r="H3540" s="7">
        <f>ROUND(D3540-D3539,3)</f>
        <v>-1046.8869999999999</v>
      </c>
      <c r="I3540">
        <f>ROUND(H3540/D3539*100,3)</f>
        <v>-22.041</v>
      </c>
    </row>
    <row r="3541" spans="1:9" x14ac:dyDescent="0.25">
      <c r="A3541" s="14">
        <v>43978.5</v>
      </c>
      <c r="B3541" s="5">
        <f>A3541</f>
        <v>43978.5</v>
      </c>
      <c r="C3541" s="6">
        <v>46701.734375</v>
      </c>
      <c r="D3541" s="6">
        <v>3985.593994140625</v>
      </c>
      <c r="E3541" s="6">
        <v>27973</v>
      </c>
      <c r="F3541" s="15">
        <f>D3541/C3541*100</f>
        <v>8.534145567566247</v>
      </c>
      <c r="G3541" s="22">
        <f>TRUNC(D3541/E3541*100,3)</f>
        <v>14.247999999999999</v>
      </c>
      <c r="H3541" s="7">
        <f>ROUND(D3541-D3540,3)</f>
        <v>282.70699999999999</v>
      </c>
      <c r="I3541">
        <f>ROUND(H3541/D3540*100,3)</f>
        <v>7.6349999999999998</v>
      </c>
    </row>
    <row r="3542" spans="1:9" x14ac:dyDescent="0.25">
      <c r="A3542" s="14">
        <v>43978.541666666664</v>
      </c>
      <c r="B3542" s="5">
        <f>A3542</f>
        <v>43978.541666666664</v>
      </c>
      <c r="C3542" s="6">
        <v>49358.890625</v>
      </c>
      <c r="D3542" s="6">
        <v>4466.0712890625</v>
      </c>
      <c r="E3542" s="6">
        <v>27973</v>
      </c>
      <c r="F3542" s="15">
        <f>D3542/C3542*100</f>
        <v>9.0481597793457293</v>
      </c>
      <c r="G3542" s="22">
        <f>TRUNC(D3542/E3542*100,3)</f>
        <v>15.965</v>
      </c>
      <c r="H3542" s="7">
        <f>ROUND(D3542-D3541,3)</f>
        <v>480.47699999999998</v>
      </c>
      <c r="I3542">
        <f>ROUND(H3542/D3541*100,3)</f>
        <v>12.055</v>
      </c>
    </row>
    <row r="3543" spans="1:9" x14ac:dyDescent="0.25">
      <c r="A3543" s="14">
        <v>43978.583333333336</v>
      </c>
      <c r="B3543" s="5">
        <f>A3543</f>
        <v>43978.583333333336</v>
      </c>
      <c r="C3543" s="6">
        <v>51720.8515625</v>
      </c>
      <c r="D3543" s="6">
        <v>5168.4541015625</v>
      </c>
      <c r="E3543" s="6">
        <v>27973</v>
      </c>
      <c r="F3543" s="15">
        <f>D3543/C3543*100</f>
        <v>9.9929795148807408</v>
      </c>
      <c r="G3543" s="22">
        <f>TRUNC(D3543/E3543*100,3)</f>
        <v>18.475999999999999</v>
      </c>
      <c r="H3543" s="7">
        <f>ROUND(D3543-D3542,3)</f>
        <v>702.38300000000004</v>
      </c>
      <c r="I3543">
        <f>ROUND(H3543/D3542*100,3)</f>
        <v>15.727</v>
      </c>
    </row>
    <row r="3544" spans="1:9" x14ac:dyDescent="0.25">
      <c r="A3544" s="14">
        <v>43978.625</v>
      </c>
      <c r="B3544" s="5">
        <f>A3544</f>
        <v>43978.625</v>
      </c>
      <c r="C3544" s="6">
        <v>53610.94140625</v>
      </c>
      <c r="D3544" s="6">
        <v>4721.4072265625</v>
      </c>
      <c r="E3544" s="6">
        <v>27973</v>
      </c>
      <c r="F3544" s="15">
        <f>D3544/C3544*100</f>
        <v>8.8067978340184023</v>
      </c>
      <c r="G3544" s="22">
        <f>TRUNC(D3544/E3544*100,3)</f>
        <v>16.878</v>
      </c>
      <c r="H3544" s="7">
        <f>ROUND(D3544-D3543,3)</f>
        <v>-447.04700000000003</v>
      </c>
      <c r="I3544">
        <f>ROUND(H3544/D3543*100,3)</f>
        <v>-8.65</v>
      </c>
    </row>
    <row r="3545" spans="1:9" x14ac:dyDescent="0.25">
      <c r="A3545" s="14">
        <v>43978.666666666664</v>
      </c>
      <c r="B3545" s="5">
        <f>A3545</f>
        <v>43978.666666666664</v>
      </c>
      <c r="C3545" s="6">
        <v>53868.96875</v>
      </c>
      <c r="D3545" s="6">
        <v>6078.376953125</v>
      </c>
      <c r="E3545" s="6">
        <v>27973</v>
      </c>
      <c r="F3545" s="15">
        <f>D3545/C3545*100</f>
        <v>11.28363340559587</v>
      </c>
      <c r="G3545" s="22">
        <f>TRUNC(D3545/E3545*100,3)</f>
        <v>21.728999999999999</v>
      </c>
      <c r="H3545" s="7">
        <f>ROUND(D3545-D3544,3)</f>
        <v>1356.97</v>
      </c>
      <c r="I3545">
        <f>ROUND(H3545/D3544*100,3)</f>
        <v>28.741</v>
      </c>
    </row>
    <row r="3546" spans="1:9" x14ac:dyDescent="0.25">
      <c r="A3546" s="14">
        <v>43978.708333333336</v>
      </c>
      <c r="B3546" s="5">
        <f>A3546</f>
        <v>43978.708333333336</v>
      </c>
      <c r="C3546" s="6">
        <v>50804.953125</v>
      </c>
      <c r="D3546" s="6">
        <v>6636.32763671875</v>
      </c>
      <c r="E3546" s="6">
        <v>27973</v>
      </c>
      <c r="F3546" s="15">
        <f>D3546/C3546*100</f>
        <v>13.062363467575288</v>
      </c>
      <c r="G3546" s="22">
        <f>TRUNC(D3546/E3546*100,3)</f>
        <v>23.724</v>
      </c>
      <c r="H3546" s="7">
        <f>ROUND(D3546-D3545,3)</f>
        <v>557.95100000000002</v>
      </c>
      <c r="I3546">
        <f>ROUND(H3546/D3545*100,3)</f>
        <v>9.1790000000000003</v>
      </c>
    </row>
    <row r="3547" spans="1:9" x14ac:dyDescent="0.25">
      <c r="A3547" s="14">
        <v>43978.75</v>
      </c>
      <c r="B3547" s="5">
        <f>A3547</f>
        <v>43978.75</v>
      </c>
      <c r="C3547" s="6">
        <v>49772.71875</v>
      </c>
      <c r="D3547" s="6">
        <v>7289.66259765625</v>
      </c>
      <c r="E3547" s="6">
        <v>27973</v>
      </c>
      <c r="F3547" s="15">
        <f>D3547/C3547*100</f>
        <v>14.645899964337893</v>
      </c>
      <c r="G3547" s="22">
        <f>TRUNC(D3547/E3547*100,3)</f>
        <v>26.059000000000001</v>
      </c>
      <c r="H3547" s="7">
        <f>ROUND(D3547-D3546,3)</f>
        <v>653.33500000000004</v>
      </c>
      <c r="I3547">
        <f>ROUND(H3547/D3546*100,3)</f>
        <v>9.8450000000000006</v>
      </c>
    </row>
    <row r="3548" spans="1:9" x14ac:dyDescent="0.25">
      <c r="A3548" s="14">
        <v>43978.791666666664</v>
      </c>
      <c r="B3548" s="5">
        <f>A3548</f>
        <v>43978.791666666664</v>
      </c>
      <c r="C3548" s="6">
        <v>48033.984375</v>
      </c>
      <c r="D3548" s="6">
        <v>7860.30078125</v>
      </c>
      <c r="E3548" s="6">
        <v>27973</v>
      </c>
      <c r="F3548" s="15">
        <f>D3548/C3548*100</f>
        <v>16.364040758902796</v>
      </c>
      <c r="G3548" s="22">
        <f>TRUNC(D3548/E3548*100,3)</f>
        <v>28.099</v>
      </c>
      <c r="H3548" s="7">
        <f>ROUND(D3548-D3547,3)</f>
        <v>570.63800000000003</v>
      </c>
      <c r="I3548">
        <f>ROUND(H3548/D3547*100,3)</f>
        <v>7.8280000000000003</v>
      </c>
    </row>
    <row r="3549" spans="1:9" x14ac:dyDescent="0.25">
      <c r="A3549" s="14">
        <v>43978.833333333336</v>
      </c>
      <c r="B3549" s="5">
        <f>A3549</f>
        <v>43978.833333333336</v>
      </c>
      <c r="C3549" s="6">
        <v>45740.828125</v>
      </c>
      <c r="D3549" s="6">
        <v>7153.27392578125</v>
      </c>
      <c r="E3549" s="6">
        <v>27973</v>
      </c>
      <c r="F3549" s="15">
        <f>D3549/C3549*100</f>
        <v>15.63870664132461</v>
      </c>
      <c r="G3549" s="22">
        <f>TRUNC(D3549/E3549*100,3)</f>
        <v>25.571999999999999</v>
      </c>
      <c r="H3549" s="7">
        <f>ROUND(D3549-D3548,3)</f>
        <v>-707.02700000000004</v>
      </c>
      <c r="I3549">
        <f>ROUND(H3549/D3548*100,3)</f>
        <v>-8.9949999999999992</v>
      </c>
    </row>
    <row r="3550" spans="1:9" x14ac:dyDescent="0.25">
      <c r="A3550" s="14">
        <v>43978.875</v>
      </c>
      <c r="B3550" s="5">
        <f>A3550</f>
        <v>43978.875</v>
      </c>
      <c r="C3550" s="6">
        <v>44960.78125</v>
      </c>
      <c r="D3550" s="6">
        <v>8501.9951171875</v>
      </c>
      <c r="E3550" s="6">
        <v>27973</v>
      </c>
      <c r="F3550" s="15">
        <f>D3550/C3550*100</f>
        <v>18.909802901139535</v>
      </c>
      <c r="G3550" s="22">
        <f>TRUNC(D3550/E3550*100,3)</f>
        <v>30.393000000000001</v>
      </c>
      <c r="H3550" s="7">
        <f>ROUND(D3550-D3549,3)</f>
        <v>1348.721</v>
      </c>
      <c r="I3550">
        <f>ROUND(H3550/D3549*100,3)</f>
        <v>18.855</v>
      </c>
    </row>
    <row r="3551" spans="1:9" x14ac:dyDescent="0.25">
      <c r="A3551" s="14">
        <v>43978.916666666664</v>
      </c>
      <c r="B3551" s="5">
        <f>A3551</f>
        <v>43978.916666666664</v>
      </c>
      <c r="C3551" s="6">
        <v>42413.16015625</v>
      </c>
      <c r="D3551" s="6">
        <v>9395.8056640625</v>
      </c>
      <c r="E3551" s="6">
        <v>27973</v>
      </c>
      <c r="F3551" s="15">
        <f>D3551/C3551*100</f>
        <v>22.15304313436766</v>
      </c>
      <c r="G3551" s="22">
        <f>TRUNC(D3551/E3551*100,3)</f>
        <v>33.588000000000001</v>
      </c>
      <c r="H3551" s="7">
        <f>ROUND(D3551-D3550,3)</f>
        <v>893.81100000000004</v>
      </c>
      <c r="I3551">
        <f>ROUND(H3551/D3550*100,3)</f>
        <v>10.513</v>
      </c>
    </row>
    <row r="3552" spans="1:9" x14ac:dyDescent="0.25">
      <c r="A3552" s="14">
        <v>43978.958333333336</v>
      </c>
      <c r="B3552" s="5">
        <f>A3552</f>
        <v>43978.958333333336</v>
      </c>
      <c r="C3552" s="6">
        <v>39232.25390625</v>
      </c>
      <c r="D3552" s="6">
        <v>9245.5107421875</v>
      </c>
      <c r="E3552" s="6">
        <v>27973</v>
      </c>
      <c r="F3552" s="15">
        <f>D3552/C3552*100</f>
        <v>23.566096315242849</v>
      </c>
      <c r="G3552" s="22">
        <f>TRUNC(D3552/E3552*100,3)</f>
        <v>33.051000000000002</v>
      </c>
      <c r="H3552" s="7">
        <f>ROUND(D3552-D3551,3)</f>
        <v>-150.29499999999999</v>
      </c>
      <c r="I3552">
        <f>ROUND(H3552/D3551*100,3)</f>
        <v>-1.6</v>
      </c>
    </row>
    <row r="3553" spans="1:9" x14ac:dyDescent="0.25">
      <c r="A3553" s="14">
        <v>43979</v>
      </c>
      <c r="B3553" s="5">
        <f>A3553</f>
        <v>43979</v>
      </c>
      <c r="C3553" s="6">
        <v>36222.95703125</v>
      </c>
      <c r="D3553" s="6">
        <v>9452.1142578125</v>
      </c>
      <c r="E3553" s="6">
        <v>27973</v>
      </c>
      <c r="F3553" s="15">
        <f>D3553/C3553*100</f>
        <v>26.094264611412154</v>
      </c>
      <c r="G3553" s="22">
        <f>TRUNC(D3553/E3553*100,3)</f>
        <v>33.79</v>
      </c>
      <c r="H3553" s="7">
        <f>ROUND(D3553-D3552,3)</f>
        <v>206.60400000000001</v>
      </c>
      <c r="I3553">
        <f>ROUND(H3553/D3552*100,3)</f>
        <v>2.2349999999999999</v>
      </c>
    </row>
    <row r="3554" spans="1:9" x14ac:dyDescent="0.25">
      <c r="A3554" s="14">
        <v>43979.041666666664</v>
      </c>
      <c r="B3554" s="5">
        <f>A3554</f>
        <v>43979.041666666664</v>
      </c>
      <c r="C3554" s="6">
        <v>34093.05859375</v>
      </c>
      <c r="D3554" s="6">
        <v>10135.4482421875</v>
      </c>
      <c r="E3554" s="6">
        <v>27973</v>
      </c>
      <c r="F3554" s="15">
        <f>D3554/C3554*100</f>
        <v>29.728773715965595</v>
      </c>
      <c r="G3554" s="22">
        <f>TRUNC(D3554/E3554*100,3)</f>
        <v>36.231999999999999</v>
      </c>
      <c r="H3554" s="7">
        <f>ROUND(D3554-D3553,3)</f>
        <v>683.33399999999995</v>
      </c>
      <c r="I3554">
        <f>ROUND(H3554/D3553*100,3)</f>
        <v>7.2290000000000001</v>
      </c>
    </row>
    <row r="3555" spans="1:9" x14ac:dyDescent="0.25">
      <c r="A3555" s="14">
        <v>43979.083333333336</v>
      </c>
      <c r="B3555" s="5">
        <f>A3555</f>
        <v>43979.083333333336</v>
      </c>
      <c r="C3555" s="6">
        <v>32402.69140625</v>
      </c>
      <c r="D3555" s="6">
        <v>9817.783203125</v>
      </c>
      <c r="E3555" s="6">
        <v>27973</v>
      </c>
      <c r="F3555" s="15">
        <f>D3555/C3555*100</f>
        <v>30.299283105943768</v>
      </c>
      <c r="G3555" s="22">
        <f>TRUNC(D3555/E3555*100,3)</f>
        <v>35.097000000000001</v>
      </c>
      <c r="H3555" s="7">
        <f>ROUND(D3555-D3554,3)</f>
        <v>-317.66500000000002</v>
      </c>
      <c r="I3555">
        <f>ROUND(H3555/D3554*100,3)</f>
        <v>-3.1339999999999999</v>
      </c>
    </row>
    <row r="3556" spans="1:9" x14ac:dyDescent="0.25">
      <c r="A3556" s="14">
        <v>43979.125</v>
      </c>
      <c r="B3556" s="5">
        <f>A3556</f>
        <v>43979.125</v>
      </c>
      <c r="C3556" s="6">
        <v>31398.869140625</v>
      </c>
      <c r="D3556" s="6">
        <v>9263.5615234375</v>
      </c>
      <c r="E3556" s="6">
        <v>27973</v>
      </c>
      <c r="F3556" s="15">
        <f>D3556/C3556*100</f>
        <v>29.502850825452075</v>
      </c>
      <c r="G3556" s="22">
        <f>TRUNC(D3556/E3556*100,3)</f>
        <v>33.116</v>
      </c>
      <c r="H3556" s="7">
        <f>ROUND(D3556-D3555,3)</f>
        <v>-554.22199999999998</v>
      </c>
      <c r="I3556">
        <f>ROUND(H3556/D3555*100,3)</f>
        <v>-5.6449999999999996</v>
      </c>
    </row>
    <row r="3557" spans="1:9" x14ac:dyDescent="0.25">
      <c r="A3557" s="14">
        <v>43979.166666666664</v>
      </c>
      <c r="B3557" s="5">
        <f>A3557</f>
        <v>43979.166666666664</v>
      </c>
      <c r="C3557" s="6">
        <v>30873.5390625</v>
      </c>
      <c r="D3557" s="6">
        <v>8716.9150390625</v>
      </c>
      <c r="E3557" s="6">
        <v>27973</v>
      </c>
      <c r="F3557" s="15">
        <f>D3557/C3557*100</f>
        <v>28.234259186859294</v>
      </c>
      <c r="G3557" s="22">
        <f>TRUNC(D3557/E3557*100,3)</f>
        <v>31.161000000000001</v>
      </c>
      <c r="H3557" s="7">
        <f>ROUND(D3557-D3556,3)</f>
        <v>-546.64599999999996</v>
      </c>
      <c r="I3557">
        <f>ROUND(H3557/D3556*100,3)</f>
        <v>-5.9009999999999998</v>
      </c>
    </row>
    <row r="3558" spans="1:9" x14ac:dyDescent="0.25">
      <c r="A3558" s="14">
        <v>43979.208333333336</v>
      </c>
      <c r="B3558" s="5">
        <f>A3558</f>
        <v>43979.208333333336</v>
      </c>
      <c r="C3558" s="6">
        <v>31298.732421875</v>
      </c>
      <c r="D3558" s="6">
        <v>7945.591796875</v>
      </c>
      <c r="E3558" s="6">
        <v>27973</v>
      </c>
      <c r="F3558" s="15">
        <f>D3558/C3558*100</f>
        <v>25.386305393383108</v>
      </c>
      <c r="G3558" s="22">
        <f>TRUNC(D3558/E3558*100,3)</f>
        <v>28.404</v>
      </c>
      <c r="H3558" s="7">
        <f>ROUND(D3558-D3557,3)</f>
        <v>-771.32299999999998</v>
      </c>
      <c r="I3558">
        <f>ROUND(H3558/D3557*100,3)</f>
        <v>-8.8490000000000002</v>
      </c>
    </row>
    <row r="3559" spans="1:9" x14ac:dyDescent="0.25">
      <c r="A3559" s="14">
        <v>43979.25</v>
      </c>
      <c r="B3559" s="5">
        <f>A3559</f>
        <v>43979.25</v>
      </c>
      <c r="C3559" s="6">
        <v>32489.478515625</v>
      </c>
      <c r="D3559" s="6">
        <v>6904.2578125</v>
      </c>
      <c r="E3559" s="6">
        <v>27973</v>
      </c>
      <c r="F3559" s="15">
        <f>D3559/C3559*100</f>
        <v>21.25074986715952</v>
      </c>
      <c r="G3559" s="22">
        <f>TRUNC(D3559/E3559*100,3)</f>
        <v>24.681000000000001</v>
      </c>
      <c r="H3559" s="7">
        <f>ROUND(D3559-D3558,3)</f>
        <v>-1041.3340000000001</v>
      </c>
      <c r="I3559">
        <f>ROUND(H3559/D3558*100,3)</f>
        <v>-13.106</v>
      </c>
    </row>
    <row r="3560" spans="1:9" x14ac:dyDescent="0.25">
      <c r="A3560" s="14">
        <v>43979.291666666664</v>
      </c>
      <c r="B3560" s="5">
        <f>A3560</f>
        <v>43979.291666666664</v>
      </c>
      <c r="C3560" s="6">
        <v>33783.50390625</v>
      </c>
      <c r="D3560" s="6">
        <v>6333.48388671875</v>
      </c>
      <c r="E3560" s="6">
        <v>27973</v>
      </c>
      <c r="F3560" s="15">
        <f>D3560/C3560*100</f>
        <v>18.747267614082642</v>
      </c>
      <c r="G3560" s="22">
        <f>TRUNC(D3560/E3560*100,3)</f>
        <v>22.640999999999998</v>
      </c>
      <c r="H3560" s="7">
        <f>ROUND(D3560-D3559,3)</f>
        <v>-570.774</v>
      </c>
      <c r="I3560">
        <f>ROUND(H3560/D3559*100,3)</f>
        <v>-8.2669999999999995</v>
      </c>
    </row>
    <row r="3561" spans="1:9" x14ac:dyDescent="0.25">
      <c r="A3561" s="14">
        <v>43979.333333333336</v>
      </c>
      <c r="B3561" s="5">
        <f>A3561</f>
        <v>43979.333333333336</v>
      </c>
      <c r="C3561" s="6">
        <v>35879.43359375</v>
      </c>
      <c r="D3561" s="6">
        <v>5236.66650390625</v>
      </c>
      <c r="E3561" s="6">
        <v>27973</v>
      </c>
      <c r="F3561" s="15">
        <f>D3561/C3561*100</f>
        <v>14.595176064369223</v>
      </c>
      <c r="G3561" s="22">
        <f>TRUNC(D3561/E3561*100,3)</f>
        <v>18.72</v>
      </c>
      <c r="H3561" s="7">
        <f>ROUND(D3561-D3560,3)</f>
        <v>-1096.817</v>
      </c>
      <c r="I3561">
        <f>ROUND(H3561/D3560*100,3)</f>
        <v>-17.318000000000001</v>
      </c>
    </row>
    <row r="3562" spans="1:9" x14ac:dyDescent="0.25">
      <c r="A3562" s="14">
        <v>43979.375</v>
      </c>
      <c r="B3562" s="5">
        <f>A3562</f>
        <v>43979.375</v>
      </c>
      <c r="C3562" s="6">
        <v>37883.77734375</v>
      </c>
      <c r="D3562" s="6">
        <v>4961.23681640625</v>
      </c>
      <c r="E3562" s="6">
        <v>27973</v>
      </c>
      <c r="F3562" s="15">
        <f>D3562/C3562*100</f>
        <v>13.095940173517956</v>
      </c>
      <c r="G3562" s="22">
        <f>TRUNC(D3562/E3562*100,3)</f>
        <v>17.734999999999999</v>
      </c>
      <c r="H3562" s="7">
        <f>ROUND(D3562-D3561,3)</f>
        <v>-275.43</v>
      </c>
      <c r="I3562">
        <f>ROUND(H3562/D3561*100,3)</f>
        <v>-5.26</v>
      </c>
    </row>
    <row r="3563" spans="1:9" x14ac:dyDescent="0.25">
      <c r="A3563" s="14">
        <v>43979.416666666664</v>
      </c>
      <c r="B3563" s="5">
        <f>A3563</f>
        <v>43979.416666666664</v>
      </c>
      <c r="C3563" s="6">
        <v>40666.35546875</v>
      </c>
      <c r="D3563" s="6">
        <v>5572.51171875</v>
      </c>
      <c r="E3563" s="6">
        <v>27973</v>
      </c>
      <c r="F3563" s="15">
        <f>D3563/C3563*100</f>
        <v>13.703002530020642</v>
      </c>
      <c r="G3563" s="22">
        <f>TRUNC(D3563/E3563*100,3)</f>
        <v>19.920999999999999</v>
      </c>
      <c r="H3563" s="7">
        <f>ROUND(D3563-D3562,3)</f>
        <v>611.27499999999998</v>
      </c>
      <c r="I3563">
        <f>ROUND(H3563/D3562*100,3)</f>
        <v>12.321</v>
      </c>
    </row>
    <row r="3564" spans="1:9" x14ac:dyDescent="0.25">
      <c r="A3564" s="14">
        <v>43979.458333333336</v>
      </c>
      <c r="B3564" s="5">
        <f>A3564</f>
        <v>43979.458333333336</v>
      </c>
      <c r="C3564" s="6">
        <v>43874.80859375</v>
      </c>
      <c r="D3564" s="6">
        <v>6560.28564453125</v>
      </c>
      <c r="E3564" s="6">
        <v>27973</v>
      </c>
      <c r="F3564" s="15">
        <f>D3564/C3564*100</f>
        <v>14.952283223101666</v>
      </c>
      <c r="G3564" s="22">
        <f>TRUNC(D3564/E3564*100,3)</f>
        <v>23.452000000000002</v>
      </c>
      <c r="H3564" s="7">
        <f>ROUND(D3564-D3563,3)</f>
        <v>987.774</v>
      </c>
      <c r="I3564">
        <f>ROUND(H3564/D3563*100,3)</f>
        <v>17.725999999999999</v>
      </c>
    </row>
    <row r="3565" spans="1:9" x14ac:dyDescent="0.25">
      <c r="A3565" s="14">
        <v>43979.5</v>
      </c>
      <c r="B3565" s="5">
        <f>A3565</f>
        <v>43979.5</v>
      </c>
      <c r="C3565" s="6">
        <v>46915.421875</v>
      </c>
      <c r="D3565" s="6">
        <v>7299.259765625</v>
      </c>
      <c r="E3565" s="6">
        <v>27973</v>
      </c>
      <c r="F3565" s="15">
        <f>D3565/C3565*100</f>
        <v>15.558337693462338</v>
      </c>
      <c r="G3565" s="22">
        <f>TRUNC(D3565/E3565*100,3)</f>
        <v>26.093</v>
      </c>
      <c r="H3565" s="7">
        <f>ROUND(D3565-D3564,3)</f>
        <v>738.97400000000005</v>
      </c>
      <c r="I3565">
        <f>ROUND(H3565/D3564*100,3)</f>
        <v>11.263999999999999</v>
      </c>
    </row>
    <row r="3566" spans="1:9" x14ac:dyDescent="0.25">
      <c r="A3566" s="14">
        <v>43979.541666666664</v>
      </c>
      <c r="B3566" s="5">
        <f>A3566</f>
        <v>43979.541666666664</v>
      </c>
      <c r="C3566" s="6">
        <v>50028.5</v>
      </c>
      <c r="D3566" s="6">
        <v>7413.91259765625</v>
      </c>
      <c r="E3566" s="6">
        <v>27973</v>
      </c>
      <c r="F3566" s="15">
        <f>D3566/C3566*100</f>
        <v>14.819378149767132</v>
      </c>
      <c r="G3566" s="22">
        <f>TRUNC(D3566/E3566*100,3)</f>
        <v>26.503</v>
      </c>
      <c r="H3566" s="7">
        <f>ROUND(D3566-D3565,3)</f>
        <v>114.65300000000001</v>
      </c>
      <c r="I3566">
        <f>ROUND(H3566/D3565*100,3)</f>
        <v>1.571</v>
      </c>
    </row>
    <row r="3567" spans="1:9" x14ac:dyDescent="0.25">
      <c r="A3567" s="14">
        <v>43979.583333333336</v>
      </c>
      <c r="B3567" s="5">
        <f>A3567</f>
        <v>43979.583333333336</v>
      </c>
      <c r="C3567" s="6">
        <v>52153.7890625</v>
      </c>
      <c r="D3567" s="6">
        <v>6580.15673828125</v>
      </c>
      <c r="E3567" s="6">
        <v>27973</v>
      </c>
      <c r="F3567" s="15">
        <f>D3567/C3567*100</f>
        <v>12.616833515961284</v>
      </c>
      <c r="G3567" s="22">
        <f>TRUNC(D3567/E3567*100,3)</f>
        <v>23.523</v>
      </c>
      <c r="H3567" s="7">
        <f>ROUND(D3567-D3566,3)</f>
        <v>-833.75599999999997</v>
      </c>
      <c r="I3567">
        <f>ROUND(H3567/D3566*100,3)</f>
        <v>-11.246</v>
      </c>
    </row>
    <row r="3568" spans="1:9" x14ac:dyDescent="0.25">
      <c r="A3568" s="14">
        <v>43979.625</v>
      </c>
      <c r="B3568" s="5">
        <f>A3568</f>
        <v>43979.625</v>
      </c>
      <c r="C3568" s="6">
        <v>53565.07421875</v>
      </c>
      <c r="D3568" s="6">
        <v>5181.0830078125</v>
      </c>
      <c r="E3568" s="6">
        <v>27973</v>
      </c>
      <c r="F3568" s="15">
        <f>D3568/C3568*100</f>
        <v>9.6725022477405727</v>
      </c>
      <c r="G3568" s="22">
        <f>TRUNC(D3568/E3568*100,3)</f>
        <v>18.521000000000001</v>
      </c>
      <c r="H3568" s="7">
        <f>ROUND(D3568-D3567,3)</f>
        <v>-1399.0740000000001</v>
      </c>
      <c r="I3568">
        <f>ROUND(H3568/D3567*100,3)</f>
        <v>-21.262</v>
      </c>
    </row>
    <row r="3569" spans="1:9" x14ac:dyDescent="0.25">
      <c r="A3569" s="14">
        <v>43979.666666666664</v>
      </c>
      <c r="B3569" s="5">
        <f>A3569</f>
        <v>43979.666666666664</v>
      </c>
      <c r="C3569" s="6">
        <v>53894.7890625</v>
      </c>
      <c r="D3569" s="6">
        <v>6172.955078125</v>
      </c>
      <c r="E3569" s="6">
        <v>27973</v>
      </c>
      <c r="F3569" s="15">
        <f>D3569/C3569*100</f>
        <v>11.453714144731929</v>
      </c>
      <c r="G3569" s="22">
        <f>TRUNC(D3569/E3569*100,3)</f>
        <v>22.067</v>
      </c>
      <c r="H3569" s="7">
        <f>ROUND(D3569-D3568,3)</f>
        <v>991.87199999999996</v>
      </c>
      <c r="I3569">
        <f>ROUND(H3569/D3568*100,3)</f>
        <v>19.143999999999998</v>
      </c>
    </row>
    <row r="3570" spans="1:9" x14ac:dyDescent="0.25">
      <c r="A3570" s="14">
        <v>43979.708333333336</v>
      </c>
      <c r="B3570" s="5">
        <f>A3570</f>
        <v>43979.708333333336</v>
      </c>
      <c r="C3570" s="6">
        <v>53418.96875</v>
      </c>
      <c r="D3570" s="6">
        <v>7043.0302734375</v>
      </c>
      <c r="E3570" s="6">
        <v>27973</v>
      </c>
      <c r="F3570" s="15">
        <f>D3570/C3570*100</f>
        <v>13.184511865810775</v>
      </c>
      <c r="G3570" s="22">
        <f>TRUNC(D3570/E3570*100,3)</f>
        <v>25.177</v>
      </c>
      <c r="H3570" s="7">
        <f>ROUND(D3570-D3569,3)</f>
        <v>870.07500000000005</v>
      </c>
      <c r="I3570">
        <f>ROUND(H3570/D3569*100,3)</f>
        <v>14.095000000000001</v>
      </c>
    </row>
    <row r="3571" spans="1:9" x14ac:dyDescent="0.25">
      <c r="A3571" s="14">
        <v>43979.75</v>
      </c>
      <c r="B3571" s="5">
        <f>A3571</f>
        <v>43979.75</v>
      </c>
      <c r="C3571" s="6">
        <v>52200.78515625</v>
      </c>
      <c r="D3571" s="6">
        <v>7327.8671875</v>
      </c>
      <c r="E3571" s="6">
        <v>27973</v>
      </c>
      <c r="F3571" s="15">
        <f>D3571/C3571*100</f>
        <v>14.037848598571575</v>
      </c>
      <c r="G3571" s="22">
        <f>TRUNC(D3571/E3571*100,3)</f>
        <v>26.196000000000002</v>
      </c>
      <c r="H3571" s="7">
        <f>ROUND(D3571-D3570,3)</f>
        <v>284.83699999999999</v>
      </c>
      <c r="I3571">
        <f>ROUND(H3571/D3570*100,3)</f>
        <v>4.0439999999999996</v>
      </c>
    </row>
    <row r="3572" spans="1:9" x14ac:dyDescent="0.25">
      <c r="A3572" s="14">
        <v>43979.791666666664</v>
      </c>
      <c r="B3572" s="5">
        <f>A3572</f>
        <v>43979.791666666664</v>
      </c>
      <c r="C3572" s="6">
        <v>50275.31640625</v>
      </c>
      <c r="D3572" s="6">
        <v>7920.55859375</v>
      </c>
      <c r="E3572" s="6">
        <v>27973</v>
      </c>
      <c r="F3572" s="15">
        <f>D3572/C3572*100</f>
        <v>15.754368465327753</v>
      </c>
      <c r="G3572" s="22">
        <f>TRUNC(D3572/E3572*100,3)</f>
        <v>28.315000000000001</v>
      </c>
      <c r="H3572" s="7">
        <f>ROUND(D3572-D3571,3)</f>
        <v>592.69100000000003</v>
      </c>
      <c r="I3572">
        <f>ROUND(H3572/D3571*100,3)</f>
        <v>8.0879999999999992</v>
      </c>
    </row>
    <row r="3573" spans="1:9" x14ac:dyDescent="0.25">
      <c r="A3573" s="14">
        <v>43979.833333333336</v>
      </c>
      <c r="B3573" s="5">
        <f>A3573</f>
        <v>43979.833333333336</v>
      </c>
      <c r="C3573" s="6">
        <v>47678.3671875</v>
      </c>
      <c r="D3573" s="6">
        <v>8304.779296875</v>
      </c>
      <c r="E3573" s="6">
        <v>27973</v>
      </c>
      <c r="F3573" s="15">
        <f>D3573/C3573*100</f>
        <v>17.418338308893038</v>
      </c>
      <c r="G3573" s="22">
        <f>TRUNC(D3573/E3573*100,3)</f>
        <v>29.687999999999999</v>
      </c>
      <c r="H3573" s="7">
        <f>ROUND(D3573-D3572,3)</f>
        <v>384.221</v>
      </c>
      <c r="I3573">
        <f>ROUND(H3573/D3572*100,3)</f>
        <v>4.851</v>
      </c>
    </row>
    <row r="3574" spans="1:9" x14ac:dyDescent="0.25">
      <c r="A3574" s="14">
        <v>43979.875</v>
      </c>
      <c r="B3574" s="5">
        <f>A3574</f>
        <v>43979.875</v>
      </c>
      <c r="C3574" s="6">
        <v>46968.625</v>
      </c>
      <c r="D3574" s="6">
        <v>7910.015625</v>
      </c>
      <c r="E3574" s="6">
        <v>27973</v>
      </c>
      <c r="F3574" s="15">
        <f>D3574/C3574*100</f>
        <v>16.841062783932891</v>
      </c>
      <c r="G3574" s="22">
        <f>TRUNC(D3574/E3574*100,3)</f>
        <v>28.277000000000001</v>
      </c>
      <c r="H3574" s="7">
        <f>ROUND(D3574-D3573,3)</f>
        <v>-394.76400000000001</v>
      </c>
      <c r="I3574">
        <f>ROUND(H3574/D3573*100,3)</f>
        <v>-4.7530000000000001</v>
      </c>
    </row>
    <row r="3575" spans="1:9" x14ac:dyDescent="0.25">
      <c r="A3575" s="14">
        <v>43979.916666666664</v>
      </c>
      <c r="B3575" s="5">
        <f>A3575</f>
        <v>43979.916666666664</v>
      </c>
      <c r="C3575" s="6">
        <v>44754.015625</v>
      </c>
      <c r="D3575" s="6">
        <v>8678.0400390625</v>
      </c>
      <c r="E3575" s="6">
        <v>27973</v>
      </c>
      <c r="F3575" s="15">
        <f>D3575/C3575*100</f>
        <v>19.390528241704569</v>
      </c>
      <c r="G3575" s="22">
        <f>TRUNC(D3575/E3575*100,3)</f>
        <v>31.021999999999998</v>
      </c>
      <c r="H3575" s="7">
        <f>ROUND(D3575-D3574,3)</f>
        <v>768.024</v>
      </c>
      <c r="I3575">
        <f>ROUND(H3575/D3574*100,3)</f>
        <v>9.7100000000000009</v>
      </c>
    </row>
    <row r="3576" spans="1:9" x14ac:dyDescent="0.25">
      <c r="A3576" s="14">
        <v>43979.958333333336</v>
      </c>
      <c r="B3576" s="5">
        <f>A3576</f>
        <v>43979.958333333336</v>
      </c>
      <c r="C3576" s="6">
        <v>41535.0390625</v>
      </c>
      <c r="D3576" s="6">
        <v>7048.17822265625</v>
      </c>
      <c r="E3576" s="6">
        <v>27973</v>
      </c>
      <c r="F3576" s="15">
        <f>D3576/C3576*100</f>
        <v>16.969234607075919</v>
      </c>
      <c r="G3576" s="22">
        <f>TRUNC(D3576/E3576*100,3)</f>
        <v>25.196000000000002</v>
      </c>
      <c r="H3576" s="7">
        <f>ROUND(D3576-D3575,3)</f>
        <v>-1629.8620000000001</v>
      </c>
      <c r="I3576">
        <f>ROUND(H3576/D3575*100,3)</f>
        <v>-18.780999999999999</v>
      </c>
    </row>
    <row r="3577" spans="1:9" x14ac:dyDescent="0.25">
      <c r="A3577" s="14">
        <v>43980</v>
      </c>
      <c r="B3577" s="5">
        <f>A3577</f>
        <v>43980</v>
      </c>
      <c r="C3577" s="6">
        <v>38266.23046875</v>
      </c>
      <c r="D3577" s="6">
        <v>5278.982421875</v>
      </c>
      <c r="E3577" s="6">
        <v>27973</v>
      </c>
      <c r="F3577" s="15">
        <f>D3577/C3577*100</f>
        <v>13.795407483854635</v>
      </c>
      <c r="G3577" s="22">
        <f>TRUNC(D3577/E3577*100,3)</f>
        <v>18.870999999999999</v>
      </c>
      <c r="H3577" s="7">
        <f>ROUND(D3577-D3576,3)</f>
        <v>-1769.1959999999999</v>
      </c>
      <c r="I3577">
        <f>ROUND(H3577/D3576*100,3)</f>
        <v>-25.100999999999999</v>
      </c>
    </row>
    <row r="3578" spans="1:9" x14ac:dyDescent="0.25">
      <c r="A3578" s="14">
        <v>43980.041666666664</v>
      </c>
      <c r="B3578" s="5">
        <f>A3578</f>
        <v>43980.041666666664</v>
      </c>
      <c r="C3578" s="6">
        <v>35734.3203125</v>
      </c>
      <c r="D3578" s="6">
        <v>4547.8740234375</v>
      </c>
      <c r="E3578" s="6">
        <v>27973</v>
      </c>
      <c r="F3578" s="15">
        <f>D3578/C3578*100</f>
        <v>12.726907868026908</v>
      </c>
      <c r="G3578" s="22">
        <f>TRUNC(D3578/E3578*100,3)</f>
        <v>16.257999999999999</v>
      </c>
      <c r="H3578" s="7">
        <f>ROUND(D3578-D3577,3)</f>
        <v>-731.10799999999995</v>
      </c>
      <c r="I3578">
        <f>ROUND(H3578/D3577*100,3)</f>
        <v>-13.849</v>
      </c>
    </row>
    <row r="3579" spans="1:9" x14ac:dyDescent="0.25">
      <c r="A3579" s="14">
        <v>43980.083333333336</v>
      </c>
      <c r="B3579" s="5">
        <f>A3579</f>
        <v>43980.083333333336</v>
      </c>
      <c r="C3579" s="6">
        <v>33973.5078125</v>
      </c>
      <c r="D3579" s="6">
        <v>4288.7998046875</v>
      </c>
      <c r="E3579" s="6">
        <v>27973</v>
      </c>
      <c r="F3579" s="15">
        <f>D3579/C3579*100</f>
        <v>12.623953429705914</v>
      </c>
      <c r="G3579" s="22">
        <f>TRUNC(D3579/E3579*100,3)</f>
        <v>15.331</v>
      </c>
      <c r="H3579" s="7">
        <f>ROUND(D3579-D3578,3)</f>
        <v>-259.07400000000001</v>
      </c>
      <c r="I3579">
        <f>ROUND(H3579/D3578*100,3)</f>
        <v>-5.6970000000000001</v>
      </c>
    </row>
    <row r="3580" spans="1:9" x14ac:dyDescent="0.25">
      <c r="A3580" s="14">
        <v>43980.125</v>
      </c>
      <c r="B3580" s="5">
        <f>A3580</f>
        <v>43980.125</v>
      </c>
      <c r="C3580" s="6">
        <v>32687.455078125</v>
      </c>
      <c r="D3580" s="6">
        <v>4018.95556640625</v>
      </c>
      <c r="E3580" s="6">
        <v>27973</v>
      </c>
      <c r="F3580" s="15">
        <f>D3580/C3580*100</f>
        <v>12.295100847712686</v>
      </c>
      <c r="G3580" s="22">
        <f>TRUNC(D3580/E3580*100,3)</f>
        <v>14.367000000000001</v>
      </c>
      <c r="H3580" s="7">
        <f>ROUND(D3580-D3579,3)</f>
        <v>-269.84399999999999</v>
      </c>
      <c r="I3580">
        <f>ROUND(H3580/D3579*100,3)</f>
        <v>-6.2919999999999998</v>
      </c>
    </row>
    <row r="3581" spans="1:9" x14ac:dyDescent="0.25">
      <c r="A3581" s="14">
        <v>43980.166666666664</v>
      </c>
      <c r="B3581" s="5">
        <f>A3581</f>
        <v>43980.166666666664</v>
      </c>
      <c r="C3581" s="6">
        <v>32014.80859375</v>
      </c>
      <c r="D3581" s="6">
        <v>4014.983154296875</v>
      </c>
      <c r="E3581" s="6">
        <v>27973</v>
      </c>
      <c r="F3581" s="15">
        <f>D3581/C3581*100</f>
        <v>12.541018768048136</v>
      </c>
      <c r="G3581" s="22">
        <f>TRUNC(D3581/E3581*100,3)</f>
        <v>14.353</v>
      </c>
      <c r="H3581" s="7">
        <f>ROUND(D3581-D3580,3)</f>
        <v>-3.972</v>
      </c>
      <c r="I3581">
        <f>ROUND(H3581/D3580*100,3)</f>
        <v>-9.9000000000000005E-2</v>
      </c>
    </row>
    <row r="3582" spans="1:9" x14ac:dyDescent="0.25">
      <c r="A3582" s="14">
        <v>43980.208333333336</v>
      </c>
      <c r="B3582" s="5">
        <f>A3582</f>
        <v>43980.208333333336</v>
      </c>
      <c r="C3582" s="6">
        <v>32058.79296875</v>
      </c>
      <c r="D3582" s="6">
        <v>4969.7373046875</v>
      </c>
      <c r="E3582" s="6">
        <v>27973</v>
      </c>
      <c r="F3582" s="15">
        <f>D3582/C3582*100</f>
        <v>15.501947654522921</v>
      </c>
      <c r="G3582" s="22">
        <f>TRUNC(D3582/E3582*100,3)</f>
        <v>17.765999999999998</v>
      </c>
      <c r="H3582" s="7">
        <f>ROUND(D3582-D3581,3)</f>
        <v>954.75400000000002</v>
      </c>
      <c r="I3582">
        <f>ROUND(H3582/D3581*100,3)</f>
        <v>23.78</v>
      </c>
    </row>
    <row r="3583" spans="1:9" x14ac:dyDescent="0.25">
      <c r="A3583" s="14">
        <v>43980.25</v>
      </c>
      <c r="B3583" s="5">
        <f>A3583</f>
        <v>43980.25</v>
      </c>
      <c r="C3583" s="6">
        <v>33034.171875</v>
      </c>
      <c r="D3583" s="6">
        <v>4799.140625</v>
      </c>
      <c r="E3583" s="6">
        <v>27973</v>
      </c>
      <c r="F3583" s="15">
        <f>D3583/C3583*100</f>
        <v>14.527806669892493</v>
      </c>
      <c r="G3583" s="22">
        <f>TRUNC(D3583/E3583*100,3)</f>
        <v>17.155999999999999</v>
      </c>
      <c r="H3583" s="7">
        <f>ROUND(D3583-D3582,3)</f>
        <v>-170.59700000000001</v>
      </c>
      <c r="I3583">
        <f>ROUND(H3583/D3582*100,3)</f>
        <v>-3.4329999999999998</v>
      </c>
    </row>
    <row r="3584" spans="1:9" x14ac:dyDescent="0.25">
      <c r="A3584" s="14">
        <v>43980.291666666664</v>
      </c>
      <c r="B3584" s="5">
        <f>A3584</f>
        <v>43980.291666666664</v>
      </c>
      <c r="C3584" s="6">
        <v>34143.1640625</v>
      </c>
      <c r="D3584" s="6">
        <v>4874.7958984375</v>
      </c>
      <c r="E3584" s="6">
        <v>27973</v>
      </c>
      <c r="F3584" s="15">
        <f>D3584/C3584*100</f>
        <v>14.277516546252281</v>
      </c>
      <c r="G3584" s="22">
        <f>TRUNC(D3584/E3584*100,3)</f>
        <v>17.425999999999998</v>
      </c>
      <c r="H3584" s="7">
        <f>ROUND(D3584-D3583,3)</f>
        <v>75.655000000000001</v>
      </c>
      <c r="I3584">
        <f>ROUND(H3584/D3583*100,3)</f>
        <v>1.5760000000000001</v>
      </c>
    </row>
    <row r="3585" spans="1:9" x14ac:dyDescent="0.25">
      <c r="A3585" s="14">
        <v>43980.333333333336</v>
      </c>
      <c r="B3585" s="5">
        <f>A3585</f>
        <v>43980.333333333336</v>
      </c>
      <c r="C3585" s="6">
        <v>36380.734375</v>
      </c>
      <c r="D3585" s="6">
        <v>3628.162841796875</v>
      </c>
      <c r="E3585" s="6">
        <v>27973</v>
      </c>
      <c r="F3585" s="15">
        <f>D3585/C3585*100</f>
        <v>9.9727586705618148</v>
      </c>
      <c r="G3585" s="22">
        <f>TRUNC(D3585/E3585*100,3)</f>
        <v>12.97</v>
      </c>
      <c r="H3585" s="7">
        <f>ROUND(D3585-D3584,3)</f>
        <v>-1246.633</v>
      </c>
      <c r="I3585">
        <f>ROUND(H3585/D3584*100,3)</f>
        <v>-25.573</v>
      </c>
    </row>
    <row r="3586" spans="1:9" x14ac:dyDescent="0.25">
      <c r="A3586" s="14">
        <v>43980.375</v>
      </c>
      <c r="B3586" s="5">
        <f>A3586</f>
        <v>43980.375</v>
      </c>
      <c r="C3586" s="6">
        <v>38966.1171875</v>
      </c>
      <c r="D3586" s="6">
        <v>3760.5224609375</v>
      </c>
      <c r="E3586" s="6">
        <v>27973</v>
      </c>
      <c r="F3586" s="15">
        <f>D3586/C3586*100</f>
        <v>9.6507497599577192</v>
      </c>
      <c r="G3586" s="22">
        <f>TRUNC(D3586/E3586*100,3)</f>
        <v>13.443</v>
      </c>
      <c r="H3586" s="7">
        <f>ROUND(D3586-D3585,3)</f>
        <v>132.36000000000001</v>
      </c>
      <c r="I3586">
        <f>ROUND(H3586/D3585*100,3)</f>
        <v>3.6480000000000001</v>
      </c>
    </row>
    <row r="3587" spans="1:9" x14ac:dyDescent="0.25">
      <c r="A3587" s="14">
        <v>43980.416666666664</v>
      </c>
      <c r="B3587" s="5">
        <f>A3587</f>
        <v>43980.416666666664</v>
      </c>
      <c r="C3587" s="6">
        <v>41701.70703125</v>
      </c>
      <c r="D3587" s="6">
        <v>4176.4208984375</v>
      </c>
      <c r="E3587" s="6">
        <v>27973</v>
      </c>
      <c r="F3587" s="15">
        <f>D3587/C3587*100</f>
        <v>10.014987864424389</v>
      </c>
      <c r="G3587" s="22">
        <f>TRUNC(D3587/E3587*100,3)</f>
        <v>14.93</v>
      </c>
      <c r="H3587" s="7">
        <f>ROUND(D3587-D3586,3)</f>
        <v>415.89800000000002</v>
      </c>
      <c r="I3587">
        <f>ROUND(H3587/D3586*100,3)</f>
        <v>11.06</v>
      </c>
    </row>
    <row r="3588" spans="1:9" x14ac:dyDescent="0.25">
      <c r="A3588" s="14">
        <v>43980.458333333336</v>
      </c>
      <c r="B3588" s="5">
        <f>A3588</f>
        <v>43980.458333333336</v>
      </c>
      <c r="C3588" s="6">
        <v>44622.984375</v>
      </c>
      <c r="D3588" s="6">
        <v>4305.73828125</v>
      </c>
      <c r="E3588" s="6">
        <v>27973</v>
      </c>
      <c r="F3588" s="15">
        <f>D3588/C3588*100</f>
        <v>9.6491490687079349</v>
      </c>
      <c r="G3588" s="22">
        <f>TRUNC(D3588/E3588*100,3)</f>
        <v>15.391999999999999</v>
      </c>
      <c r="H3588" s="7">
        <f>ROUND(D3588-D3587,3)</f>
        <v>129.31700000000001</v>
      </c>
      <c r="I3588">
        <f>ROUND(H3588/D3587*100,3)</f>
        <v>3.0960000000000001</v>
      </c>
    </row>
    <row r="3589" spans="1:9" x14ac:dyDescent="0.25">
      <c r="A3589" s="14">
        <v>43980.5</v>
      </c>
      <c r="B3589" s="5">
        <f>A3589</f>
        <v>43980.5</v>
      </c>
      <c r="C3589" s="6">
        <v>47226.28125</v>
      </c>
      <c r="D3589" s="6">
        <v>3739.40185546875</v>
      </c>
      <c r="E3589" s="6">
        <v>27973</v>
      </c>
      <c r="F3589" s="15">
        <f>D3589/C3589*100</f>
        <v>7.9180527377830527</v>
      </c>
      <c r="G3589" s="22">
        <f>TRUNC(D3589/E3589*100,3)</f>
        <v>13.367000000000001</v>
      </c>
      <c r="H3589" s="7">
        <f>ROUND(D3589-D3588,3)</f>
        <v>-566.33600000000001</v>
      </c>
      <c r="I3589">
        <f>ROUND(H3589/D3588*100,3)</f>
        <v>-13.153</v>
      </c>
    </row>
    <row r="3590" spans="1:9" x14ac:dyDescent="0.25">
      <c r="A3590" s="14">
        <v>43980.541666666664</v>
      </c>
      <c r="B3590" s="5">
        <f>A3590</f>
        <v>43980.541666666664</v>
      </c>
      <c r="C3590" s="6">
        <v>49508.44921875</v>
      </c>
      <c r="D3590" s="6">
        <v>2823.695068359375</v>
      </c>
      <c r="E3590" s="6">
        <v>27973</v>
      </c>
      <c r="F3590" s="15">
        <f>D3590/C3590*100</f>
        <v>5.7034609504390943</v>
      </c>
      <c r="G3590" s="22">
        <f>TRUNC(D3590/E3590*100,3)</f>
        <v>10.093999999999999</v>
      </c>
      <c r="H3590" s="7">
        <f>ROUND(D3590-D3589,3)</f>
        <v>-915.70699999999999</v>
      </c>
      <c r="I3590">
        <f>ROUND(H3590/D3589*100,3)</f>
        <v>-24.488</v>
      </c>
    </row>
    <row r="3591" spans="1:9" x14ac:dyDescent="0.25">
      <c r="A3591" s="14">
        <v>43980.583333333336</v>
      </c>
      <c r="B3591" s="5">
        <f>A3591</f>
        <v>43980.583333333336</v>
      </c>
      <c r="C3591" s="6">
        <v>51291.6796875</v>
      </c>
      <c r="D3591" s="6">
        <v>2237.757568359375</v>
      </c>
      <c r="E3591" s="6">
        <v>27973</v>
      </c>
      <c r="F3591" s="15">
        <f>D3591/C3591*100</f>
        <v>4.3628081240332746</v>
      </c>
      <c r="G3591" s="22">
        <f>TRUNC(D3591/E3591*100,3)</f>
        <v>7.9989999999999997</v>
      </c>
      <c r="H3591" s="7">
        <f>ROUND(D3591-D3590,3)</f>
        <v>-585.93799999999999</v>
      </c>
      <c r="I3591">
        <f>ROUND(H3591/D3590*100,3)</f>
        <v>-20.751000000000001</v>
      </c>
    </row>
    <row r="3592" spans="1:9" x14ac:dyDescent="0.25">
      <c r="A3592" s="14">
        <v>43980.625</v>
      </c>
      <c r="B3592" s="5">
        <f>A3592</f>
        <v>43980.625</v>
      </c>
      <c r="C3592" s="6">
        <v>52997.5703125</v>
      </c>
      <c r="D3592" s="6">
        <v>2430.774169921875</v>
      </c>
      <c r="E3592" s="6">
        <v>27973</v>
      </c>
      <c r="F3592" s="15">
        <f>D3592/C3592*100</f>
        <v>4.5865766215108028</v>
      </c>
      <c r="G3592" s="22">
        <f>TRUNC(D3592/E3592*100,3)</f>
        <v>8.6890000000000001</v>
      </c>
      <c r="H3592" s="7">
        <f>ROUND(D3592-D3591,3)</f>
        <v>193.017</v>
      </c>
      <c r="I3592">
        <f>ROUND(H3592/D3591*100,3)</f>
        <v>8.625</v>
      </c>
    </row>
    <row r="3593" spans="1:9" x14ac:dyDescent="0.25">
      <c r="A3593" s="14">
        <v>43980.666666666664</v>
      </c>
      <c r="B3593" s="5">
        <f>A3593</f>
        <v>43980.666666666664</v>
      </c>
      <c r="C3593" s="6">
        <v>53875.15234375</v>
      </c>
      <c r="D3593" s="6">
        <v>2835.1181640625</v>
      </c>
      <c r="E3593" s="6">
        <v>27973</v>
      </c>
      <c r="F3593" s="15">
        <f>D3593/C3593*100</f>
        <v>5.2623854239391292</v>
      </c>
      <c r="G3593" s="22">
        <f>TRUNC(D3593/E3593*100,3)</f>
        <v>10.135</v>
      </c>
      <c r="H3593" s="7">
        <f>ROUND(D3593-D3592,3)</f>
        <v>404.34399999999999</v>
      </c>
      <c r="I3593">
        <f>ROUND(H3593/D3592*100,3)</f>
        <v>16.634</v>
      </c>
    </row>
    <row r="3594" spans="1:9" x14ac:dyDescent="0.25">
      <c r="A3594" s="14">
        <v>43980.708333333336</v>
      </c>
      <c r="B3594" s="5">
        <f>A3594</f>
        <v>43980.708333333336</v>
      </c>
      <c r="C3594" s="6">
        <v>54388.44921875</v>
      </c>
      <c r="D3594" s="6">
        <v>3471.7158203125</v>
      </c>
      <c r="E3594" s="6">
        <v>27973</v>
      </c>
      <c r="F3594" s="15">
        <f>D3594/C3594*100</f>
        <v>6.3831858973387545</v>
      </c>
      <c r="G3594" s="22">
        <f>TRUNC(D3594/E3594*100,3)</f>
        <v>12.41</v>
      </c>
      <c r="H3594" s="7">
        <f>ROUND(D3594-D3593,3)</f>
        <v>636.59799999999996</v>
      </c>
      <c r="I3594">
        <f>ROUND(H3594/D3593*100,3)</f>
        <v>22.454000000000001</v>
      </c>
    </row>
    <row r="3595" spans="1:9" x14ac:dyDescent="0.25">
      <c r="A3595" s="14">
        <v>43980.75</v>
      </c>
      <c r="B3595" s="5">
        <f>A3595</f>
        <v>43980.75</v>
      </c>
      <c r="C3595" s="6">
        <v>53690.70703125</v>
      </c>
      <c r="D3595" s="6">
        <v>4240.064453125</v>
      </c>
      <c r="E3595" s="6">
        <v>27973</v>
      </c>
      <c r="F3595" s="15">
        <f>D3595/C3595*100</f>
        <v>7.89720360854463</v>
      </c>
      <c r="G3595" s="22">
        <f>TRUNC(D3595/E3595*100,3)</f>
        <v>15.157</v>
      </c>
      <c r="H3595" s="7">
        <f>ROUND(D3595-D3594,3)</f>
        <v>768.34900000000005</v>
      </c>
      <c r="I3595">
        <f>ROUND(H3595/D3594*100,3)</f>
        <v>22.132000000000001</v>
      </c>
    </row>
    <row r="3596" spans="1:9" x14ac:dyDescent="0.25">
      <c r="A3596" s="14">
        <v>43980.791666666664</v>
      </c>
      <c r="B3596" s="5">
        <f>A3596</f>
        <v>43980.791666666664</v>
      </c>
      <c r="C3596" s="6">
        <v>51456.98046875</v>
      </c>
      <c r="D3596" s="6">
        <v>5432.31103515625</v>
      </c>
      <c r="E3596" s="6">
        <v>27973</v>
      </c>
      <c r="F3596" s="15">
        <f>D3596/C3596*100</f>
        <v>10.556995349650007</v>
      </c>
      <c r="G3596" s="22">
        <f>TRUNC(D3596/E3596*100,3)</f>
        <v>19.419</v>
      </c>
      <c r="H3596" s="7">
        <f>ROUND(D3596-D3595,3)</f>
        <v>1192.2470000000001</v>
      </c>
      <c r="I3596">
        <f>ROUND(H3596/D3595*100,3)</f>
        <v>28.119</v>
      </c>
    </row>
    <row r="3597" spans="1:9" x14ac:dyDescent="0.25">
      <c r="A3597" s="14">
        <v>43980.833333333336</v>
      </c>
      <c r="B3597" s="5">
        <f>A3597</f>
        <v>43980.833333333336</v>
      </c>
      <c r="C3597" s="6">
        <v>48562.1953125</v>
      </c>
      <c r="D3597" s="6">
        <v>5690.970703125</v>
      </c>
      <c r="E3597" s="6">
        <v>27973</v>
      </c>
      <c r="F3597" s="15">
        <f>D3597/C3597*100</f>
        <v>11.718932116852084</v>
      </c>
      <c r="G3597" s="22">
        <f>TRUNC(D3597/E3597*100,3)</f>
        <v>20.344000000000001</v>
      </c>
      <c r="H3597" s="7">
        <f>ROUND(D3597-D3596,3)</f>
        <v>258.66000000000003</v>
      </c>
      <c r="I3597">
        <f>ROUND(H3597/D3596*100,3)</f>
        <v>4.7619999999999996</v>
      </c>
    </row>
    <row r="3598" spans="1:9" x14ac:dyDescent="0.25">
      <c r="A3598" s="14">
        <v>43980.875</v>
      </c>
      <c r="B3598" s="5">
        <f>A3598</f>
        <v>43980.875</v>
      </c>
      <c r="C3598" s="6">
        <v>47254.171875</v>
      </c>
      <c r="D3598" s="6">
        <v>5826.57958984375</v>
      </c>
      <c r="E3598" s="6">
        <v>27973</v>
      </c>
      <c r="F3598" s="15">
        <f>D3598/C3598*100</f>
        <v>12.330296688420699</v>
      </c>
      <c r="G3598" s="22">
        <f>TRUNC(D3598/E3598*100,3)</f>
        <v>20.829000000000001</v>
      </c>
      <c r="H3598" s="7">
        <f>ROUND(D3598-D3597,3)</f>
        <v>135.60900000000001</v>
      </c>
      <c r="I3598">
        <f>ROUND(H3598/D3597*100,3)</f>
        <v>2.383</v>
      </c>
    </row>
    <row r="3599" spans="1:9" x14ac:dyDescent="0.25">
      <c r="A3599" s="14">
        <v>43980.916666666664</v>
      </c>
      <c r="B3599" s="5">
        <f>A3599</f>
        <v>43980.916666666664</v>
      </c>
      <c r="C3599" s="6">
        <v>44806.40234375</v>
      </c>
      <c r="D3599" s="6">
        <v>6810.13623046875</v>
      </c>
      <c r="E3599" s="6">
        <v>27973</v>
      </c>
      <c r="F3599" s="15">
        <f>D3599/C3599*100</f>
        <v>15.199024858595212</v>
      </c>
      <c r="G3599" s="22">
        <f>TRUNC(D3599/E3599*100,3)</f>
        <v>24.344999999999999</v>
      </c>
      <c r="H3599" s="7">
        <f>ROUND(D3599-D3598,3)</f>
        <v>983.55700000000002</v>
      </c>
      <c r="I3599">
        <f>ROUND(H3599/D3598*100,3)</f>
        <v>16.881</v>
      </c>
    </row>
    <row r="3600" spans="1:9" x14ac:dyDescent="0.25">
      <c r="A3600" s="14">
        <v>43980.958333333336</v>
      </c>
      <c r="B3600" s="5">
        <f>A3600</f>
        <v>43980.958333333336</v>
      </c>
      <c r="C3600" s="6">
        <v>41791.62890625</v>
      </c>
      <c r="D3600" s="6">
        <v>7565.5849609375</v>
      </c>
      <c r="E3600" s="6">
        <v>27973</v>
      </c>
      <c r="F3600" s="15">
        <f>D3600/C3600*100</f>
        <v>18.103110979256556</v>
      </c>
      <c r="G3600" s="22">
        <f>TRUNC(D3600/E3600*100,3)</f>
        <v>27.045999999999999</v>
      </c>
      <c r="H3600" s="7">
        <f>ROUND(D3600-D3599,3)</f>
        <v>755.44899999999996</v>
      </c>
      <c r="I3600">
        <f>ROUND(H3600/D3599*100,3)</f>
        <v>11.093</v>
      </c>
    </row>
    <row r="3601" spans="1:9" x14ac:dyDescent="0.25">
      <c r="A3601" s="14">
        <v>43981</v>
      </c>
      <c r="B3601" s="5">
        <f>A3601</f>
        <v>43981</v>
      </c>
      <c r="C3601" s="6">
        <v>38338.3984375</v>
      </c>
      <c r="D3601" s="6">
        <v>7338.63330078125</v>
      </c>
      <c r="E3601" s="6">
        <v>27973</v>
      </c>
      <c r="F3601" s="15">
        <f>D3601/C3601*100</f>
        <v>19.141731527321966</v>
      </c>
      <c r="G3601" s="22">
        <f>TRUNC(D3601/E3601*100,3)</f>
        <v>26.234000000000002</v>
      </c>
      <c r="H3601" s="7">
        <f>ROUND(D3601-D3600,3)</f>
        <v>-226.952</v>
      </c>
      <c r="I3601">
        <f>ROUND(H3601/D3600*100,3)</f>
        <v>-3</v>
      </c>
    </row>
    <row r="3602" spans="1:9" x14ac:dyDescent="0.25">
      <c r="A3602" s="14">
        <v>43981.041666666664</v>
      </c>
      <c r="B3602" s="5">
        <f>A3602</f>
        <v>43981.041666666664</v>
      </c>
      <c r="C3602" s="6">
        <v>35592.5703125</v>
      </c>
      <c r="D3602" s="6">
        <v>6866.88818359375</v>
      </c>
      <c r="E3602" s="6">
        <v>27973</v>
      </c>
      <c r="F3602" s="15">
        <f>D3602/C3602*100</f>
        <v>19.293038191125298</v>
      </c>
      <c r="G3602" s="22">
        <f>TRUNC(D3602/E3602*100,3)</f>
        <v>24.547999999999998</v>
      </c>
      <c r="H3602" s="7">
        <f>ROUND(D3602-D3601,3)</f>
        <v>-471.745</v>
      </c>
      <c r="I3602">
        <f>ROUND(H3602/D3601*100,3)</f>
        <v>-6.4279999999999999</v>
      </c>
    </row>
    <row r="3603" spans="1:9" x14ac:dyDescent="0.25">
      <c r="A3603" s="14">
        <v>43981.083333333336</v>
      </c>
      <c r="B3603" s="5">
        <f>A3603</f>
        <v>43981.083333333336</v>
      </c>
      <c r="C3603" s="6">
        <v>33771.25</v>
      </c>
      <c r="D3603" s="6">
        <v>6800.9072265625</v>
      </c>
      <c r="E3603" s="6">
        <v>27973</v>
      </c>
      <c r="F3603" s="15">
        <f>D3603/C3603*100</f>
        <v>20.138156646740939</v>
      </c>
      <c r="G3603" s="22">
        <f>TRUNC(D3603/E3603*100,3)</f>
        <v>24.312000000000001</v>
      </c>
      <c r="H3603" s="7">
        <f>ROUND(D3603-D3602,3)</f>
        <v>-65.980999999999995</v>
      </c>
      <c r="I3603">
        <f>ROUND(H3603/D3602*100,3)</f>
        <v>-0.96099999999999997</v>
      </c>
    </row>
    <row r="3604" spans="1:9" x14ac:dyDescent="0.25">
      <c r="A3604" s="14">
        <v>43981.125</v>
      </c>
      <c r="B3604" s="5">
        <f>A3604</f>
        <v>43981.125</v>
      </c>
      <c r="C3604" s="6">
        <v>32455.763671875</v>
      </c>
      <c r="D3604" s="6">
        <v>6961.421875</v>
      </c>
      <c r="E3604" s="6">
        <v>27973</v>
      </c>
      <c r="F3604" s="15">
        <f>D3604/C3604*100</f>
        <v>21.448954168447184</v>
      </c>
      <c r="G3604" s="22">
        <f>TRUNC(D3604/E3604*100,3)</f>
        <v>24.885999999999999</v>
      </c>
      <c r="H3604" s="7">
        <f>ROUND(D3604-D3603,3)</f>
        <v>160.51499999999999</v>
      </c>
      <c r="I3604">
        <f>ROUND(H3604/D3603*100,3)</f>
        <v>2.36</v>
      </c>
    </row>
    <row r="3605" spans="1:9" x14ac:dyDescent="0.25">
      <c r="A3605" s="14">
        <v>43981.166666666664</v>
      </c>
      <c r="B3605" s="5">
        <f>A3605</f>
        <v>43981.166666666664</v>
      </c>
      <c r="C3605" s="6">
        <v>31330.8125</v>
      </c>
      <c r="D3605" s="6">
        <v>6723.427734375</v>
      </c>
      <c r="E3605" s="6">
        <v>27973</v>
      </c>
      <c r="F3605" s="15">
        <f>D3605/C3605*100</f>
        <v>21.459474548816758</v>
      </c>
      <c r="G3605" s="22">
        <f>TRUNC(D3605/E3605*100,3)</f>
        <v>24.035</v>
      </c>
      <c r="H3605" s="7">
        <f>ROUND(D3605-D3604,3)</f>
        <v>-237.994</v>
      </c>
      <c r="I3605">
        <f>ROUND(H3605/D3604*100,3)</f>
        <v>-3.419</v>
      </c>
    </row>
    <row r="3606" spans="1:9" x14ac:dyDescent="0.25">
      <c r="A3606" s="14">
        <v>43981.208333333336</v>
      </c>
      <c r="B3606" s="5">
        <f>A3606</f>
        <v>43981.208333333336</v>
      </c>
      <c r="C3606" s="6">
        <v>30971.84375</v>
      </c>
      <c r="D3606" s="6">
        <v>6875.04296875</v>
      </c>
      <c r="E3606" s="6">
        <v>27973</v>
      </c>
      <c r="F3606" s="15">
        <f>D3606/C3606*100</f>
        <v>22.197719400382805</v>
      </c>
      <c r="G3606" s="22">
        <f>TRUNC(D3606/E3606*100,3)</f>
        <v>24.577000000000002</v>
      </c>
      <c r="H3606" s="7">
        <f>ROUND(D3606-D3605,3)</f>
        <v>151.61500000000001</v>
      </c>
      <c r="I3606">
        <f>ROUND(H3606/D3605*100,3)</f>
        <v>2.2549999999999999</v>
      </c>
    </row>
    <row r="3607" spans="1:9" x14ac:dyDescent="0.25">
      <c r="A3607" s="14">
        <v>43981.25</v>
      </c>
      <c r="B3607" s="5">
        <f>A3607</f>
        <v>43981.25</v>
      </c>
      <c r="C3607" s="6">
        <v>31184.3515625</v>
      </c>
      <c r="D3607" s="6">
        <v>7003.98486328125</v>
      </c>
      <c r="E3607" s="6">
        <v>27973</v>
      </c>
      <c r="F3607" s="15">
        <f>D3607/C3607*100</f>
        <v>22.459934269416475</v>
      </c>
      <c r="G3607" s="22">
        <f>TRUNC(D3607/E3607*100,3)</f>
        <v>25.038</v>
      </c>
      <c r="H3607" s="7">
        <f>ROUND(D3607-D3606,3)</f>
        <v>128.94200000000001</v>
      </c>
      <c r="I3607">
        <f>ROUND(H3607/D3606*100,3)</f>
        <v>1.8759999999999999</v>
      </c>
    </row>
    <row r="3608" spans="1:9" x14ac:dyDescent="0.25">
      <c r="A3608" s="14">
        <v>43981.291666666664</v>
      </c>
      <c r="B3608" s="5">
        <f>A3608</f>
        <v>43981.291666666664</v>
      </c>
      <c r="C3608" s="6">
        <v>31116.546875</v>
      </c>
      <c r="D3608" s="6">
        <v>6656.09521484375</v>
      </c>
      <c r="E3608" s="6">
        <v>27973</v>
      </c>
      <c r="F3608" s="15">
        <f>D3608/C3608*100</f>
        <v>21.390854330920195</v>
      </c>
      <c r="G3608" s="22">
        <f>TRUNC(D3608/E3608*100,3)</f>
        <v>23.794</v>
      </c>
      <c r="H3608" s="7">
        <f>ROUND(D3608-D3607,3)</f>
        <v>-347.89</v>
      </c>
      <c r="I3608">
        <f>ROUND(H3608/D3607*100,3)</f>
        <v>-4.9669999999999996</v>
      </c>
    </row>
    <row r="3609" spans="1:9" x14ac:dyDescent="0.25">
      <c r="A3609" s="14">
        <v>43981.333333333336</v>
      </c>
      <c r="B3609" s="5">
        <f>A3609</f>
        <v>43981.333333333336</v>
      </c>
      <c r="C3609" s="6">
        <v>32853.3125</v>
      </c>
      <c r="D3609" s="6">
        <v>5448.58203125</v>
      </c>
      <c r="E3609" s="6">
        <v>27973</v>
      </c>
      <c r="F3609" s="15">
        <f>D3609/C3609*100</f>
        <v>16.58457432945308</v>
      </c>
      <c r="G3609" s="22">
        <f>TRUNC(D3609/E3609*100,3)</f>
        <v>19.478000000000002</v>
      </c>
      <c r="H3609" s="7">
        <f>ROUND(D3609-D3608,3)</f>
        <v>-1207.5129999999999</v>
      </c>
      <c r="I3609">
        <f>ROUND(H3609/D3608*100,3)</f>
        <v>-18.140999999999998</v>
      </c>
    </row>
    <row r="3610" spans="1:9" x14ac:dyDescent="0.25">
      <c r="A3610" s="14">
        <v>43981.375</v>
      </c>
      <c r="B3610" s="5">
        <f>A3610</f>
        <v>43981.375</v>
      </c>
      <c r="C3610" s="6">
        <v>35570.03125</v>
      </c>
      <c r="D3610" s="6">
        <v>4623.234375</v>
      </c>
      <c r="E3610" s="6">
        <v>27973</v>
      </c>
      <c r="F3610" s="15">
        <f>D3610/C3610*100</f>
        <v>12.997554999336696</v>
      </c>
      <c r="G3610" s="22">
        <f>TRUNC(D3610/E3610*100,3)</f>
        <v>16.527000000000001</v>
      </c>
      <c r="H3610" s="7">
        <f>ROUND(D3610-D3609,3)</f>
        <v>-825.34799999999996</v>
      </c>
      <c r="I3610">
        <f>ROUND(H3610/D3609*100,3)</f>
        <v>-15.148</v>
      </c>
    </row>
    <row r="3611" spans="1:9" x14ac:dyDescent="0.25">
      <c r="A3611" s="14">
        <v>43981.416666666664</v>
      </c>
      <c r="B3611" s="5">
        <f>A3611</f>
        <v>43981.416666666664</v>
      </c>
      <c r="C3611" s="6">
        <v>38579.05078125</v>
      </c>
      <c r="D3611" s="6">
        <v>5444.37646484375</v>
      </c>
      <c r="E3611" s="6">
        <v>27973</v>
      </c>
      <c r="F3611" s="15">
        <f>D3611/C3611*100</f>
        <v>14.112261329897208</v>
      </c>
      <c r="G3611" s="22">
        <f>TRUNC(D3611/E3611*100,3)</f>
        <v>19.462</v>
      </c>
      <c r="H3611" s="7">
        <f>ROUND(D3611-D3610,3)</f>
        <v>821.14200000000005</v>
      </c>
      <c r="I3611">
        <f>ROUND(H3611/D3610*100,3)</f>
        <v>17.760999999999999</v>
      </c>
    </row>
    <row r="3612" spans="1:9" x14ac:dyDescent="0.25">
      <c r="A3612" s="14">
        <v>43981.458333333336</v>
      </c>
      <c r="B3612" s="5">
        <f>A3612</f>
        <v>43981.458333333336</v>
      </c>
      <c r="C3612" s="6">
        <v>41855.65625</v>
      </c>
      <c r="D3612" s="6">
        <v>5231.40625</v>
      </c>
      <c r="E3612" s="6">
        <v>27973</v>
      </c>
      <c r="F3612" s="15">
        <f>D3612/C3612*100</f>
        <v>12.498684093622353</v>
      </c>
      <c r="G3612" s="22">
        <f>TRUNC(D3612/E3612*100,3)</f>
        <v>18.701000000000001</v>
      </c>
      <c r="H3612" s="7">
        <f>ROUND(D3612-D3611,3)</f>
        <v>-212.97</v>
      </c>
      <c r="I3612">
        <f>ROUND(H3612/D3611*100,3)</f>
        <v>-3.9119999999999999</v>
      </c>
    </row>
    <row r="3613" spans="1:9" x14ac:dyDescent="0.25">
      <c r="A3613" s="14">
        <v>43981.5</v>
      </c>
      <c r="B3613" s="5">
        <f>A3613</f>
        <v>43981.5</v>
      </c>
      <c r="C3613" s="6">
        <v>44877.609375</v>
      </c>
      <c r="D3613" s="6">
        <v>4521.65087890625</v>
      </c>
      <c r="E3613" s="6">
        <v>27973</v>
      </c>
      <c r="F3613" s="15">
        <f>D3613/C3613*100</f>
        <v>10.075516369695773</v>
      </c>
      <c r="G3613" s="22">
        <f>TRUNC(D3613/E3613*100,3)</f>
        <v>16.164000000000001</v>
      </c>
      <c r="H3613" s="7">
        <f>ROUND(D3613-D3612,3)</f>
        <v>-709.755</v>
      </c>
      <c r="I3613">
        <f>ROUND(H3613/D3612*100,3)</f>
        <v>-13.567</v>
      </c>
    </row>
    <row r="3614" spans="1:9" x14ac:dyDescent="0.25">
      <c r="A3614" s="14">
        <v>43981.541666666664</v>
      </c>
      <c r="B3614" s="5">
        <f>A3614</f>
        <v>43981.541666666664</v>
      </c>
      <c r="C3614" s="6">
        <v>47407.1328125</v>
      </c>
      <c r="D3614" s="6">
        <v>4498.42724609375</v>
      </c>
      <c r="E3614" s="6">
        <v>27973</v>
      </c>
      <c r="F3614" s="15">
        <f>D3614/C3614*100</f>
        <v>9.4889249343247233</v>
      </c>
      <c r="G3614" s="22">
        <f>TRUNC(D3614/E3614*100,3)</f>
        <v>16.081</v>
      </c>
      <c r="H3614" s="7">
        <f>ROUND(D3614-D3613,3)</f>
        <v>-23.224</v>
      </c>
      <c r="I3614">
        <f>ROUND(H3614/D3613*100,3)</f>
        <v>-0.51400000000000001</v>
      </c>
    </row>
    <row r="3615" spans="1:9" x14ac:dyDescent="0.25">
      <c r="A3615" s="14">
        <v>43981.583333333336</v>
      </c>
      <c r="B3615" s="5">
        <f>A3615</f>
        <v>43981.583333333336</v>
      </c>
      <c r="C3615" s="6">
        <v>49408.53125</v>
      </c>
      <c r="D3615" s="6">
        <v>4735.99267578125</v>
      </c>
      <c r="E3615" s="6">
        <v>27973</v>
      </c>
      <c r="F3615" s="15">
        <f>D3615/C3615*100</f>
        <v>9.5853743391355106</v>
      </c>
      <c r="G3615" s="22">
        <f>TRUNC(D3615/E3615*100,3)</f>
        <v>16.93</v>
      </c>
      <c r="H3615" s="7">
        <f>ROUND(D3615-D3614,3)</f>
        <v>237.565</v>
      </c>
      <c r="I3615">
        <f>ROUND(H3615/D3614*100,3)</f>
        <v>5.2809999999999997</v>
      </c>
    </row>
    <row r="3616" spans="1:9" x14ac:dyDescent="0.25">
      <c r="A3616" s="14">
        <v>43981.625</v>
      </c>
      <c r="B3616" s="5">
        <f>A3616</f>
        <v>43981.625</v>
      </c>
      <c r="C3616" s="6">
        <v>51147.8828125</v>
      </c>
      <c r="D3616" s="6">
        <v>5075.5693359375</v>
      </c>
      <c r="E3616" s="6">
        <v>27973</v>
      </c>
      <c r="F3616" s="15">
        <f>D3616/C3616*100</f>
        <v>9.9233224462950496</v>
      </c>
      <c r="G3616" s="22">
        <f>TRUNC(D3616/E3616*100,3)</f>
        <v>18.143999999999998</v>
      </c>
      <c r="H3616" s="7">
        <f>ROUND(D3616-D3615,3)</f>
        <v>339.577</v>
      </c>
      <c r="I3616">
        <f>ROUND(H3616/D3615*100,3)</f>
        <v>7.17</v>
      </c>
    </row>
    <row r="3617" spans="1:9" x14ac:dyDescent="0.25">
      <c r="A3617" s="14">
        <v>43981.666666666664</v>
      </c>
      <c r="B3617" s="5">
        <f>A3617</f>
        <v>43981.666666666664</v>
      </c>
      <c r="C3617" s="6">
        <v>52382</v>
      </c>
      <c r="D3617" s="6">
        <v>5553.80029296875</v>
      </c>
      <c r="E3617" s="6">
        <v>27973</v>
      </c>
      <c r="F3617" s="15">
        <f>D3617/C3617*100</f>
        <v>10.602497600261064</v>
      </c>
      <c r="G3617" s="22">
        <f>TRUNC(D3617/E3617*100,3)</f>
        <v>19.853999999999999</v>
      </c>
      <c r="H3617" s="7">
        <f>ROUND(D3617-D3616,3)</f>
        <v>478.23099999999999</v>
      </c>
      <c r="I3617">
        <f>ROUND(H3617/D3616*100,3)</f>
        <v>9.4220000000000006</v>
      </c>
    </row>
    <row r="3618" spans="1:9" x14ac:dyDescent="0.25">
      <c r="A3618" s="14">
        <v>43981.708333333336</v>
      </c>
      <c r="B3618" s="5">
        <f>A3618</f>
        <v>43981.708333333336</v>
      </c>
      <c r="C3618" s="6">
        <v>52661.4765625</v>
      </c>
      <c r="D3618" s="6">
        <v>6782.9609375</v>
      </c>
      <c r="E3618" s="6">
        <v>27973</v>
      </c>
      <c r="F3618" s="15">
        <f>D3618/C3618*100</f>
        <v>12.880309061311273</v>
      </c>
      <c r="G3618" s="22">
        <f>TRUNC(D3618/E3618*100,3)</f>
        <v>24.248000000000001</v>
      </c>
      <c r="H3618" s="7">
        <f>ROUND(D3618-D3617,3)</f>
        <v>1229.1610000000001</v>
      </c>
      <c r="I3618">
        <f>ROUND(H3618/D3617*100,3)</f>
        <v>22.132000000000001</v>
      </c>
    </row>
    <row r="3619" spans="1:9" x14ac:dyDescent="0.25">
      <c r="A3619" s="14">
        <v>43981.75</v>
      </c>
      <c r="B3619" s="5">
        <f>A3619</f>
        <v>43981.75</v>
      </c>
      <c r="C3619" s="6">
        <v>52162.58203125</v>
      </c>
      <c r="D3619" s="6">
        <v>6926.80419921875</v>
      </c>
      <c r="E3619" s="6">
        <v>27973</v>
      </c>
      <c r="F3619" s="15">
        <f>D3619/C3619*100</f>
        <v>13.279258674482374</v>
      </c>
      <c r="G3619" s="22">
        <f>TRUNC(D3619/E3619*100,3)</f>
        <v>24.762</v>
      </c>
      <c r="H3619" s="7">
        <f>ROUND(D3619-D3618,3)</f>
        <v>143.84299999999999</v>
      </c>
      <c r="I3619">
        <f>ROUND(H3619/D3618*100,3)</f>
        <v>2.121</v>
      </c>
    </row>
    <row r="3620" spans="1:9" x14ac:dyDescent="0.25">
      <c r="A3620" s="14">
        <v>43981.791666666664</v>
      </c>
      <c r="B3620" s="5">
        <f>A3620</f>
        <v>43981.791666666664</v>
      </c>
      <c r="C3620" s="6">
        <v>50790.52734375</v>
      </c>
      <c r="D3620" s="6">
        <v>8480.447265625</v>
      </c>
      <c r="E3620" s="6">
        <v>27973</v>
      </c>
      <c r="F3620" s="15">
        <f>D3620/C3620*100</f>
        <v>16.696907295782502</v>
      </c>
      <c r="G3620" s="22">
        <f>TRUNC(D3620/E3620*100,3)</f>
        <v>30.315999999999999</v>
      </c>
      <c r="H3620" s="7">
        <f>ROUND(D3620-D3619,3)</f>
        <v>1553.643</v>
      </c>
      <c r="I3620">
        <f>ROUND(H3620/D3619*100,3)</f>
        <v>22.428999999999998</v>
      </c>
    </row>
    <row r="3621" spans="1:9" x14ac:dyDescent="0.25">
      <c r="A3621" s="14">
        <v>43981.833333333336</v>
      </c>
      <c r="B3621" s="5">
        <f>A3621</f>
        <v>43981.833333333336</v>
      </c>
      <c r="C3621" s="6">
        <v>48191.26953125</v>
      </c>
      <c r="D3621" s="6">
        <v>8412.4541015625</v>
      </c>
      <c r="E3621" s="6">
        <v>27973</v>
      </c>
      <c r="F3621" s="15">
        <f>D3621/C3621*100</f>
        <v>17.45638615332053</v>
      </c>
      <c r="G3621" s="22">
        <f>TRUNC(D3621/E3621*100,3)</f>
        <v>30.073</v>
      </c>
      <c r="H3621" s="7">
        <f>ROUND(D3621-D3620,3)</f>
        <v>-67.992999999999995</v>
      </c>
      <c r="I3621">
        <f>ROUND(H3621/D3620*100,3)</f>
        <v>-0.80200000000000005</v>
      </c>
    </row>
    <row r="3622" spans="1:9" x14ac:dyDescent="0.25">
      <c r="A3622" s="14">
        <v>43981.875</v>
      </c>
      <c r="B3622" s="5">
        <f>A3622</f>
        <v>43981.875</v>
      </c>
      <c r="C3622" s="6">
        <v>47004.0859375</v>
      </c>
      <c r="D3622" s="6">
        <v>8112.33154296875</v>
      </c>
      <c r="E3622" s="6">
        <v>27973</v>
      </c>
      <c r="F3622" s="15">
        <f>D3622/C3622*100</f>
        <v>17.258779489416064</v>
      </c>
      <c r="G3622" s="22">
        <f>TRUNC(D3622/E3622*100,3)</f>
        <v>29</v>
      </c>
      <c r="H3622" s="7">
        <f>ROUND(D3622-D3621,3)</f>
        <v>-300.12299999999999</v>
      </c>
      <c r="I3622">
        <f>ROUND(H3622/D3621*100,3)</f>
        <v>-3.5680000000000001</v>
      </c>
    </row>
    <row r="3623" spans="1:9" x14ac:dyDescent="0.25">
      <c r="A3623" s="14">
        <v>43981.916666666664</v>
      </c>
      <c r="B3623" s="5">
        <f>A3623</f>
        <v>43981.916666666664</v>
      </c>
      <c r="C3623" s="6">
        <v>44540.37109375</v>
      </c>
      <c r="D3623" s="6">
        <v>9348.1142578125</v>
      </c>
      <c r="E3623" s="6">
        <v>27973</v>
      </c>
      <c r="F3623" s="15">
        <f>D3623/C3623*100</f>
        <v>20.987957729710622</v>
      </c>
      <c r="G3623" s="22">
        <f>TRUNC(D3623/E3623*100,3)</f>
        <v>33.417999999999999</v>
      </c>
      <c r="H3623" s="7">
        <f>ROUND(D3623-D3622,3)</f>
        <v>1235.7829999999999</v>
      </c>
      <c r="I3623">
        <f>ROUND(H3623/D3622*100,3)</f>
        <v>15.233000000000001</v>
      </c>
    </row>
    <row r="3624" spans="1:9" x14ac:dyDescent="0.25">
      <c r="A3624" s="14">
        <v>43981.958333333336</v>
      </c>
      <c r="B3624" s="5">
        <f>A3624</f>
        <v>43981.958333333336</v>
      </c>
      <c r="C3624" s="6">
        <v>41860.609375</v>
      </c>
      <c r="D3624" s="6">
        <v>10105.814453125</v>
      </c>
      <c r="E3624" s="6">
        <v>27973</v>
      </c>
      <c r="F3624" s="15">
        <f>D3624/C3624*100</f>
        <v>24.141584663983405</v>
      </c>
      <c r="G3624" s="22">
        <f>TRUNC(D3624/E3624*100,3)</f>
        <v>36.127000000000002</v>
      </c>
      <c r="H3624" s="7">
        <f>ROUND(D3624-D3623,3)</f>
        <v>757.7</v>
      </c>
      <c r="I3624">
        <f>ROUND(H3624/D3623*100,3)</f>
        <v>8.1050000000000004</v>
      </c>
    </row>
    <row r="3625" spans="1:9" x14ac:dyDescent="0.25">
      <c r="A3625" s="14">
        <v>43982</v>
      </c>
      <c r="B3625" s="5">
        <f>A3625</f>
        <v>43982</v>
      </c>
      <c r="C3625" s="6">
        <v>39008.390625</v>
      </c>
      <c r="D3625" s="6">
        <v>10201.2470703125</v>
      </c>
      <c r="E3625" s="6">
        <v>27973</v>
      </c>
      <c r="F3625" s="15">
        <f>D3625/C3625*100</f>
        <v>26.151417443442661</v>
      </c>
      <c r="G3625" s="22">
        <f>TRUNC(D3625/E3625*100,3)</f>
        <v>36.468000000000004</v>
      </c>
      <c r="H3625" s="7">
        <f>ROUND(D3625-D3624,3)</f>
        <v>95.433000000000007</v>
      </c>
      <c r="I3625">
        <f>ROUND(H3625/D3624*100,3)</f>
        <v>0.94399999999999995</v>
      </c>
    </row>
    <row r="3626" spans="1:9" x14ac:dyDescent="0.25">
      <c r="A3626" s="14">
        <v>43982.041666666664</v>
      </c>
      <c r="B3626" s="5">
        <f>A3626</f>
        <v>43982.041666666664</v>
      </c>
      <c r="C3626" s="6">
        <v>36604.67578125</v>
      </c>
      <c r="D3626" s="6">
        <v>9824.9912109375</v>
      </c>
      <c r="E3626" s="6">
        <v>27973</v>
      </c>
      <c r="F3626" s="15">
        <f>D3626/C3626*100</f>
        <v>26.840809271612649</v>
      </c>
      <c r="G3626" s="22">
        <f>TRUNC(D3626/E3626*100,3)</f>
        <v>35.122999999999998</v>
      </c>
      <c r="H3626" s="7">
        <f>ROUND(D3626-D3625,3)</f>
        <v>-376.25599999999997</v>
      </c>
      <c r="I3626">
        <f>ROUND(H3626/D3625*100,3)</f>
        <v>-3.6880000000000002</v>
      </c>
    </row>
    <row r="3627" spans="1:9" x14ac:dyDescent="0.25">
      <c r="A3627" s="14">
        <v>43982.083333333336</v>
      </c>
      <c r="B3627" s="5">
        <f>A3627</f>
        <v>43982.083333333336</v>
      </c>
      <c r="C3627" s="6">
        <v>34452.59765625</v>
      </c>
      <c r="D3627" s="6">
        <v>9600.66015625</v>
      </c>
      <c r="E3627" s="6">
        <v>27973</v>
      </c>
      <c r="F3627" s="15">
        <f>D3627/C3627*100</f>
        <v>27.86628820282397</v>
      </c>
      <c r="G3627" s="22">
        <f>TRUNC(D3627/E3627*100,3)</f>
        <v>34.320999999999998</v>
      </c>
      <c r="H3627" s="7">
        <f>ROUND(D3627-D3626,3)</f>
        <v>-224.33099999999999</v>
      </c>
      <c r="I3627">
        <f>ROUND(H3627/D3626*100,3)</f>
        <v>-2.2829999999999999</v>
      </c>
    </row>
    <row r="3628" spans="1:9" x14ac:dyDescent="0.25">
      <c r="A3628" s="14">
        <v>43982.125</v>
      </c>
      <c r="B3628" s="5">
        <f>A3628</f>
        <v>43982.125</v>
      </c>
      <c r="C3628" s="6">
        <v>32938.04296875</v>
      </c>
      <c r="D3628" s="6">
        <v>8915.62109375</v>
      </c>
      <c r="E3628" s="6">
        <v>27973</v>
      </c>
      <c r="F3628" s="15">
        <f>D3628/C3628*100</f>
        <v>27.067853127183984</v>
      </c>
      <c r="G3628" s="22">
        <f>TRUNC(D3628/E3628*100,3)</f>
        <v>31.872</v>
      </c>
      <c r="H3628" s="7">
        <f>ROUND(D3628-D3627,3)</f>
        <v>-685.03899999999999</v>
      </c>
      <c r="I3628">
        <f>ROUND(H3628/D3627*100,3)</f>
        <v>-7.1349999999999998</v>
      </c>
    </row>
    <row r="3629" spans="1:9" x14ac:dyDescent="0.25">
      <c r="A3629" s="14">
        <v>43982.166666666664</v>
      </c>
      <c r="B3629" s="5">
        <f>A3629</f>
        <v>43982.166666666664</v>
      </c>
      <c r="C3629" s="6">
        <v>32053.552734375</v>
      </c>
      <c r="D3629" s="6">
        <v>7614.037109375</v>
      </c>
      <c r="E3629" s="6">
        <v>27973</v>
      </c>
      <c r="F3629" s="15">
        <f>D3629/C3629*100</f>
        <v>23.754112913697469</v>
      </c>
      <c r="G3629" s="22">
        <f>TRUNC(D3629/E3629*100,3)</f>
        <v>27.219000000000001</v>
      </c>
      <c r="H3629" s="7">
        <f>ROUND(D3629-D3628,3)</f>
        <v>-1301.5840000000001</v>
      </c>
      <c r="I3629">
        <f>ROUND(H3629/D3628*100,3)</f>
        <v>-14.599</v>
      </c>
    </row>
    <row r="3630" spans="1:9" x14ac:dyDescent="0.25">
      <c r="A3630" s="14">
        <v>43982.208333333336</v>
      </c>
      <c r="B3630" s="5">
        <f>A3630</f>
        <v>43982.208333333336</v>
      </c>
      <c r="C3630" s="6">
        <v>31409.345703125</v>
      </c>
      <c r="D3630" s="6">
        <v>6861.66064453125</v>
      </c>
      <c r="E3630" s="6">
        <v>27973</v>
      </c>
      <c r="F3630" s="15">
        <f>D3630/C3630*100</f>
        <v>21.845920349269054</v>
      </c>
      <c r="G3630" s="22">
        <f>TRUNC(D3630/E3630*100,3)</f>
        <v>24.529</v>
      </c>
      <c r="H3630" s="7">
        <f>ROUND(D3630-D3629,3)</f>
        <v>-752.37599999999998</v>
      </c>
      <c r="I3630">
        <f>ROUND(H3630/D3629*100,3)</f>
        <v>-9.8810000000000002</v>
      </c>
    </row>
    <row r="3631" spans="1:9" x14ac:dyDescent="0.25">
      <c r="A3631" s="14">
        <v>43982.25</v>
      </c>
      <c r="B3631" s="5">
        <f>A3631</f>
        <v>43982.25</v>
      </c>
      <c r="C3631" s="6">
        <v>31373.849609375</v>
      </c>
      <c r="D3631" s="6">
        <v>5960.4560546875</v>
      </c>
      <c r="E3631" s="6">
        <v>27973</v>
      </c>
      <c r="F3631" s="15">
        <f>D3631/C3631*100</f>
        <v>18.998166080666181</v>
      </c>
      <c r="G3631" s="22">
        <f>TRUNC(D3631/E3631*100,3)</f>
        <v>21.306999999999999</v>
      </c>
      <c r="H3631" s="7">
        <f>ROUND(D3631-D3630,3)</f>
        <v>-901.20500000000004</v>
      </c>
      <c r="I3631">
        <f>ROUND(H3631/D3630*100,3)</f>
        <v>-13.134</v>
      </c>
    </row>
    <row r="3632" spans="1:9" x14ac:dyDescent="0.25">
      <c r="A3632" s="14">
        <v>43982.291666666664</v>
      </c>
      <c r="B3632" s="5">
        <f>A3632</f>
        <v>43982.291666666664</v>
      </c>
      <c r="C3632" s="6">
        <v>31088.20703125</v>
      </c>
      <c r="D3632" s="6">
        <v>5659.2275390625</v>
      </c>
      <c r="E3632" s="6">
        <v>27973</v>
      </c>
      <c r="F3632" s="15">
        <f>D3632/C3632*100</f>
        <v>18.203775899246359</v>
      </c>
      <c r="G3632" s="22">
        <f>TRUNC(D3632/E3632*100,3)</f>
        <v>20.231000000000002</v>
      </c>
      <c r="H3632" s="7">
        <f>ROUND(D3632-D3631,3)</f>
        <v>-301.22899999999998</v>
      </c>
      <c r="I3632">
        <f>ROUND(H3632/D3631*100,3)</f>
        <v>-5.0540000000000003</v>
      </c>
    </row>
    <row r="3633" spans="1:9" x14ac:dyDescent="0.25">
      <c r="A3633" s="14">
        <v>43982.333333333336</v>
      </c>
      <c r="B3633" s="5">
        <f>A3633</f>
        <v>43982.333333333336</v>
      </c>
      <c r="C3633" s="6">
        <v>32769.38671875</v>
      </c>
      <c r="D3633" s="6">
        <v>4250.271484375</v>
      </c>
      <c r="E3633" s="6">
        <v>27973</v>
      </c>
      <c r="F3633" s="15">
        <f>D3633/C3633*100</f>
        <v>12.970250315801845</v>
      </c>
      <c r="G3633" s="22">
        <f>TRUNC(D3633/E3633*100,3)</f>
        <v>15.194000000000001</v>
      </c>
      <c r="H3633" s="7">
        <f>ROUND(D3633-D3632,3)</f>
        <v>-1408.9559999999999</v>
      </c>
      <c r="I3633">
        <f>ROUND(H3633/D3632*100,3)</f>
        <v>-24.896999999999998</v>
      </c>
    </row>
    <row r="3634" spans="1:9" x14ac:dyDescent="0.25">
      <c r="A3634" s="14">
        <v>43982.375</v>
      </c>
      <c r="B3634" s="5">
        <f>A3634</f>
        <v>43982.375</v>
      </c>
      <c r="C3634" s="6">
        <v>35513.11328125</v>
      </c>
      <c r="D3634" s="6">
        <v>3612.066162109375</v>
      </c>
      <c r="E3634" s="6">
        <v>27973</v>
      </c>
      <c r="F3634" s="15">
        <f>D3634/C3634*100</f>
        <v>10.171077183527167</v>
      </c>
      <c r="G3634" s="22">
        <f>TRUNC(D3634/E3634*100,3)</f>
        <v>12.912000000000001</v>
      </c>
      <c r="H3634" s="7">
        <f>ROUND(D3634-D3633,3)</f>
        <v>-638.20500000000004</v>
      </c>
      <c r="I3634">
        <f>ROUND(H3634/D3633*100,3)</f>
        <v>-15.016</v>
      </c>
    </row>
    <row r="3635" spans="1:9" x14ac:dyDescent="0.25">
      <c r="A3635" s="14">
        <v>43982.416666666664</v>
      </c>
      <c r="B3635" s="5">
        <f>A3635</f>
        <v>43982.416666666664</v>
      </c>
      <c r="C3635" s="6">
        <v>38682.953125</v>
      </c>
      <c r="D3635" s="6">
        <v>3674.32275390625</v>
      </c>
      <c r="E3635" s="6">
        <v>27973</v>
      </c>
      <c r="F3635" s="15">
        <f>D3635/C3635*100</f>
        <v>9.4985580393333784</v>
      </c>
      <c r="G3635" s="22">
        <f>TRUNC(D3635/E3635*100,3)</f>
        <v>13.135</v>
      </c>
      <c r="H3635" s="7">
        <f>ROUND(D3635-D3634,3)</f>
        <v>62.256999999999998</v>
      </c>
      <c r="I3635">
        <f>ROUND(H3635/D3634*100,3)</f>
        <v>1.724</v>
      </c>
    </row>
    <row r="3636" spans="1:9" x14ac:dyDescent="0.25">
      <c r="A3636" s="14">
        <v>43982.458333333336</v>
      </c>
      <c r="B3636" s="5">
        <f>A3636</f>
        <v>43982.458333333336</v>
      </c>
      <c r="C3636" s="6">
        <v>41600.6171875</v>
      </c>
      <c r="D3636" s="6">
        <v>2576.862548828125</v>
      </c>
      <c r="E3636" s="6">
        <v>27973</v>
      </c>
      <c r="F3636" s="15">
        <f>D3636/C3636*100</f>
        <v>6.1942892270415912</v>
      </c>
      <c r="G3636" s="22">
        <f>TRUNC(D3636/E3636*100,3)</f>
        <v>9.2110000000000003</v>
      </c>
      <c r="H3636" s="7">
        <f>ROUND(D3636-D3635,3)</f>
        <v>-1097.46</v>
      </c>
      <c r="I3636">
        <f>ROUND(H3636/D3635*100,3)</f>
        <v>-29.867999999999999</v>
      </c>
    </row>
    <row r="3637" spans="1:9" x14ac:dyDescent="0.25">
      <c r="A3637" s="14">
        <v>43982.5</v>
      </c>
      <c r="B3637" s="5">
        <f>A3637</f>
        <v>43982.5</v>
      </c>
      <c r="C3637" s="6">
        <v>44615.98828125</v>
      </c>
      <c r="D3637" s="6">
        <v>2014.54052734375</v>
      </c>
      <c r="E3637" s="6">
        <v>27973</v>
      </c>
      <c r="F3637" s="15">
        <f>D3637/C3637*100</f>
        <v>4.5152883639929735</v>
      </c>
      <c r="G3637" s="22">
        <f>TRUNC(D3637/E3637*100,3)</f>
        <v>7.2009999999999996</v>
      </c>
      <c r="H3637" s="7">
        <f>ROUND(D3637-D3636,3)</f>
        <v>-562.322</v>
      </c>
      <c r="I3637">
        <f>ROUND(H3637/D3636*100,3)</f>
        <v>-21.821999999999999</v>
      </c>
    </row>
    <row r="3638" spans="1:9" x14ac:dyDescent="0.25">
      <c r="A3638" s="14">
        <v>43982.541666666664</v>
      </c>
      <c r="B3638" s="5">
        <f>A3638</f>
        <v>43982.541666666664</v>
      </c>
      <c r="C3638" s="6">
        <v>46579.0234375</v>
      </c>
      <c r="D3638" s="6">
        <v>2656.7666015625</v>
      </c>
      <c r="E3638" s="6">
        <v>27973</v>
      </c>
      <c r="F3638" s="15">
        <f>D3638/C3638*100</f>
        <v>5.7037833889483851</v>
      </c>
      <c r="G3638" s="22">
        <f>TRUNC(D3638/E3638*100,3)</f>
        <v>9.4969999999999999</v>
      </c>
      <c r="H3638" s="7">
        <f>ROUND(D3638-D3637,3)</f>
        <v>642.226</v>
      </c>
      <c r="I3638">
        <f>ROUND(H3638/D3637*100,3)</f>
        <v>31.88</v>
      </c>
    </row>
    <row r="3639" spans="1:9" x14ac:dyDescent="0.25">
      <c r="A3639" s="14">
        <v>43982.583333333336</v>
      </c>
      <c r="B3639" s="5">
        <f>A3639</f>
        <v>43982.583333333336</v>
      </c>
      <c r="C3639" s="6">
        <v>47483.1328125</v>
      </c>
      <c r="D3639" s="6">
        <v>3544.293701171875</v>
      </c>
      <c r="E3639" s="6">
        <v>27973</v>
      </c>
      <c r="F3639" s="15">
        <f>D3639/C3639*100</f>
        <v>7.4643215205860107</v>
      </c>
      <c r="G3639" s="22">
        <f>TRUNC(D3639/E3639*100,3)</f>
        <v>12.67</v>
      </c>
      <c r="H3639" s="7">
        <f>ROUND(D3639-D3638,3)</f>
        <v>887.52700000000004</v>
      </c>
      <c r="I3639">
        <f>ROUND(H3639/D3638*100,3)</f>
        <v>33.405999999999999</v>
      </c>
    </row>
    <row r="3640" spans="1:9" x14ac:dyDescent="0.25">
      <c r="A3640" s="14">
        <v>43982.625</v>
      </c>
      <c r="B3640" s="5">
        <f>A3640</f>
        <v>43982.625</v>
      </c>
      <c r="C3640" s="6">
        <v>47896.8359375</v>
      </c>
      <c r="D3640" s="6">
        <v>4224.908203125</v>
      </c>
      <c r="E3640" s="6">
        <v>27973</v>
      </c>
      <c r="F3640" s="15">
        <f>D3640/C3640*100</f>
        <v>8.820850313866309</v>
      </c>
      <c r="G3640" s="22">
        <f>TRUNC(D3640/E3640*100,3)</f>
        <v>15.103</v>
      </c>
      <c r="H3640" s="7">
        <f>ROUND(D3640-D3639,3)</f>
        <v>680.61500000000001</v>
      </c>
      <c r="I3640">
        <f>ROUND(H3640/D3639*100,3)</f>
        <v>19.202999999999999</v>
      </c>
    </row>
    <row r="3641" spans="1:9" x14ac:dyDescent="0.25">
      <c r="A3641" s="14">
        <v>43982.666666666664</v>
      </c>
      <c r="B3641" s="5">
        <f>A3641</f>
        <v>43982.666666666664</v>
      </c>
      <c r="C3641" s="6">
        <v>47807.03515625</v>
      </c>
      <c r="D3641" s="6">
        <v>4575.720703125</v>
      </c>
      <c r="E3641" s="6">
        <v>27973</v>
      </c>
      <c r="F3641" s="15">
        <f>D3641/C3641*100</f>
        <v>9.571228770347199</v>
      </c>
      <c r="G3641" s="22">
        <f>TRUNC(D3641/E3641*100,3)</f>
        <v>16.356999999999999</v>
      </c>
      <c r="H3641" s="7">
        <f>ROUND(D3641-D3640,3)</f>
        <v>350.81299999999999</v>
      </c>
      <c r="I3641">
        <f>ROUND(H3641/D3640*100,3)</f>
        <v>8.3030000000000008</v>
      </c>
    </row>
    <row r="3642" spans="1:9" x14ac:dyDescent="0.25">
      <c r="A3642" s="14">
        <v>43982.708333333336</v>
      </c>
      <c r="B3642" s="5">
        <f>A3642</f>
        <v>43982.708333333336</v>
      </c>
      <c r="C3642" s="6">
        <v>47744.65625</v>
      </c>
      <c r="D3642" s="6">
        <v>5094.3486328125</v>
      </c>
      <c r="E3642" s="6">
        <v>27973</v>
      </c>
      <c r="F3642" s="15">
        <f>D3642/C3642*100</f>
        <v>10.669987037161881</v>
      </c>
      <c r="G3642" s="22">
        <f>TRUNC(D3642/E3642*100,3)</f>
        <v>18.210999999999999</v>
      </c>
      <c r="H3642" s="7">
        <f>ROUND(D3642-D3641,3)</f>
        <v>518.62800000000004</v>
      </c>
      <c r="I3642">
        <f>ROUND(H3642/D3641*100,3)</f>
        <v>11.334</v>
      </c>
    </row>
    <row r="3643" spans="1:9" x14ac:dyDescent="0.25">
      <c r="A3643" s="14">
        <v>43982.75</v>
      </c>
      <c r="B3643" s="5">
        <f>A3643</f>
        <v>43982.75</v>
      </c>
      <c r="C3643" s="6">
        <v>47309.4609375</v>
      </c>
      <c r="D3643" s="6">
        <v>5886.50341796875</v>
      </c>
      <c r="E3643" s="6">
        <v>27973</v>
      </c>
      <c r="F3643" s="15">
        <f>D3643/C3643*100</f>
        <v>12.442550181971729</v>
      </c>
      <c r="G3643" s="22">
        <f>TRUNC(D3643/E3643*100,3)</f>
        <v>21.042999999999999</v>
      </c>
      <c r="H3643" s="7">
        <f>ROUND(D3643-D3642,3)</f>
        <v>792.15499999999997</v>
      </c>
      <c r="I3643">
        <f>ROUND(H3643/D3642*100,3)</f>
        <v>15.55</v>
      </c>
    </row>
    <row r="3644" spans="1:9" x14ac:dyDescent="0.25">
      <c r="A3644" s="14">
        <v>43982.791666666664</v>
      </c>
      <c r="B3644" s="5">
        <f>A3644</f>
        <v>43982.791666666664</v>
      </c>
      <c r="C3644" s="6">
        <v>46216.4296875</v>
      </c>
      <c r="D3644" s="6">
        <v>7688.9755859375</v>
      </c>
      <c r="E3644" s="6">
        <v>27973</v>
      </c>
      <c r="F3644" s="15">
        <f>D3644/C3644*100</f>
        <v>16.636887872836077</v>
      </c>
      <c r="G3644" s="22">
        <f>TRUNC(D3644/E3644*100,3)</f>
        <v>27.486999999999998</v>
      </c>
      <c r="H3644" s="7">
        <f>ROUND(D3644-D3643,3)</f>
        <v>1802.472</v>
      </c>
      <c r="I3644">
        <f>ROUND(H3644/D3643*100,3)</f>
        <v>30.62</v>
      </c>
    </row>
    <row r="3645" spans="1:9" x14ac:dyDescent="0.25">
      <c r="A3645" s="14">
        <v>43982.833333333336</v>
      </c>
      <c r="B3645" s="5">
        <f>A3645</f>
        <v>43982.833333333336</v>
      </c>
      <c r="C3645" s="6">
        <v>45013.796875</v>
      </c>
      <c r="D3645" s="6">
        <v>8846.5673828125</v>
      </c>
      <c r="E3645" s="6">
        <v>27973</v>
      </c>
      <c r="F3645" s="15">
        <f>D3645/C3645*100</f>
        <v>19.653013069256893</v>
      </c>
      <c r="G3645" s="22">
        <f>TRUNC(D3645/E3645*100,3)</f>
        <v>31.625</v>
      </c>
      <c r="H3645" s="7">
        <f>ROUND(D3645-D3644,3)</f>
        <v>1157.5920000000001</v>
      </c>
      <c r="I3645">
        <f>ROUND(H3645/D3644*100,3)</f>
        <v>15.055</v>
      </c>
    </row>
    <row r="3646" spans="1:9" x14ac:dyDescent="0.25">
      <c r="A3646" s="14">
        <v>43982.875</v>
      </c>
      <c r="B3646" s="5">
        <f>A3646</f>
        <v>43982.875</v>
      </c>
      <c r="C3646" s="6">
        <v>44692.18359375</v>
      </c>
      <c r="D3646" s="6">
        <v>9985.4638671875</v>
      </c>
      <c r="E3646" s="6">
        <v>27973</v>
      </c>
      <c r="F3646" s="15">
        <f>D3646/C3646*100</f>
        <v>22.342752276225593</v>
      </c>
      <c r="G3646" s="22">
        <f>TRUNC(D3646/E3646*100,3)</f>
        <v>35.695999999999998</v>
      </c>
      <c r="H3646" s="7">
        <f>ROUND(D3646-D3645,3)</f>
        <v>1138.896</v>
      </c>
      <c r="I3646">
        <f>ROUND(H3646/D3645*100,3)</f>
        <v>12.874000000000001</v>
      </c>
    </row>
    <row r="3647" spans="1:9" x14ac:dyDescent="0.25">
      <c r="A3647" s="14">
        <v>43982.916666666664</v>
      </c>
      <c r="B3647" s="5">
        <f>A3647</f>
        <v>43982.916666666664</v>
      </c>
      <c r="C3647" s="6">
        <v>43105.4453125</v>
      </c>
      <c r="D3647" s="6">
        <v>10496.8212890625</v>
      </c>
      <c r="E3647" s="6">
        <v>27973</v>
      </c>
      <c r="F3647" s="15">
        <f>D3647/C3647*100</f>
        <v>24.35149715532242</v>
      </c>
      <c r="G3647" s="22">
        <f>TRUNC(D3647/E3647*100,3)</f>
        <v>37.524000000000001</v>
      </c>
      <c r="H3647" s="7">
        <f>ROUND(D3647-D3646,3)</f>
        <v>511.35700000000003</v>
      </c>
      <c r="I3647">
        <f>ROUND(H3647/D3646*100,3)</f>
        <v>5.1210000000000004</v>
      </c>
    </row>
    <row r="3648" spans="1:9" x14ac:dyDescent="0.25">
      <c r="A3648" s="14">
        <v>43982.958333333336</v>
      </c>
      <c r="B3648" s="5">
        <f>A3648</f>
        <v>43982.958333333336</v>
      </c>
      <c r="C3648" s="6">
        <v>40448.91015625</v>
      </c>
      <c r="D3648" s="6">
        <v>11360.4443359375</v>
      </c>
      <c r="E3648" s="6">
        <v>27973</v>
      </c>
      <c r="F3648" s="15">
        <f>D3648/C3648*100</f>
        <v>28.08590958830106</v>
      </c>
      <c r="G3648" s="22">
        <f>TRUNC(D3648/E3648*100,3)</f>
        <v>40.612000000000002</v>
      </c>
      <c r="H3648" s="7">
        <f>ROUND(D3648-D3647,3)</f>
        <v>863.62300000000005</v>
      </c>
      <c r="I3648">
        <f>ROUND(H3648/D3647*100,3)</f>
        <v>8.2270000000000003</v>
      </c>
    </row>
    <row r="3649" spans="1:9" x14ac:dyDescent="0.25">
      <c r="A3649" s="14">
        <v>43983</v>
      </c>
      <c r="B3649" s="5">
        <f>A3649</f>
        <v>43983</v>
      </c>
      <c r="C3649" s="6">
        <v>37573.37109375</v>
      </c>
      <c r="D3649" s="6">
        <v>10943.6796875</v>
      </c>
      <c r="E3649" s="6">
        <v>27973</v>
      </c>
      <c r="F3649" s="15">
        <f>D3649/C3649*100</f>
        <v>29.126158683484178</v>
      </c>
      <c r="G3649" s="22">
        <f>TRUNC(D3649/E3649*100,3)</f>
        <v>39.122</v>
      </c>
      <c r="H3649" s="7">
        <f>ROUND(D3649-D3648,3)</f>
        <v>-416.76499999999999</v>
      </c>
      <c r="I3649">
        <f>ROUND(H3649/D3648*100,3)</f>
        <v>-3.669</v>
      </c>
    </row>
    <row r="3650" spans="1:9" x14ac:dyDescent="0.25">
      <c r="A3650" s="14">
        <v>43983.041666666664</v>
      </c>
      <c r="B3650" s="5">
        <f>A3650</f>
        <v>43983.041666666664</v>
      </c>
      <c r="C3650" s="6">
        <v>35273.6640625</v>
      </c>
      <c r="D3650" s="6">
        <v>10228.7294921875</v>
      </c>
      <c r="E3650" s="6">
        <v>27973</v>
      </c>
      <c r="F3650" s="15">
        <f>D3650/C3650*100</f>
        <v>28.998205216400603</v>
      </c>
      <c r="G3650" s="22">
        <f>TRUNC(D3650/E3650*100,3)</f>
        <v>36.566000000000003</v>
      </c>
      <c r="H3650" s="7">
        <f>ROUND(D3650-D3649,3)</f>
        <v>-714.95</v>
      </c>
      <c r="I3650">
        <f>ROUND(H3650/D3649*100,3)</f>
        <v>-6.5330000000000004</v>
      </c>
    </row>
    <row r="3651" spans="1:9" x14ac:dyDescent="0.25">
      <c r="A3651" s="14">
        <v>43983.083333333336</v>
      </c>
      <c r="B3651" s="5">
        <f>A3651</f>
        <v>43983.083333333336</v>
      </c>
      <c r="C3651" s="6">
        <v>33723.89453125</v>
      </c>
      <c r="D3651" s="6">
        <v>8900.0009765625</v>
      </c>
      <c r="E3651" s="6">
        <v>27973</v>
      </c>
      <c r="F3651" s="15">
        <f>D3651/C3651*100</f>
        <v>26.390786415001326</v>
      </c>
      <c r="G3651" s="22">
        <f>TRUNC(D3651/E3651*100,3)</f>
        <v>31.815999999999999</v>
      </c>
      <c r="H3651" s="7">
        <f>ROUND(D3651-D3650,3)</f>
        <v>-1328.729</v>
      </c>
      <c r="I3651">
        <f>ROUND(H3651/D3650*100,3)</f>
        <v>-12.99</v>
      </c>
    </row>
    <row r="3652" spans="1:9" x14ac:dyDescent="0.25">
      <c r="A3652" s="14">
        <v>43983.125</v>
      </c>
      <c r="B3652" s="5">
        <f>A3652</f>
        <v>43983.125</v>
      </c>
      <c r="C3652" s="6">
        <v>32723.623046875</v>
      </c>
      <c r="D3652" s="6">
        <v>7659.2958984375</v>
      </c>
      <c r="E3652" s="6">
        <v>27973</v>
      </c>
      <c r="F3652" s="15">
        <f>D3652/C3652*100</f>
        <v>23.406014326304671</v>
      </c>
      <c r="G3652" s="22">
        <f>TRUNC(D3652/E3652*100,3)</f>
        <v>27.381</v>
      </c>
      <c r="H3652" s="7">
        <f>ROUND(D3652-D3651,3)</f>
        <v>-1240.7049999999999</v>
      </c>
      <c r="I3652">
        <f>ROUND(H3652/D3651*100,3)</f>
        <v>-13.941000000000001</v>
      </c>
    </row>
    <row r="3653" spans="1:9" x14ac:dyDescent="0.25">
      <c r="A3653" s="14">
        <v>43983.166666666664</v>
      </c>
      <c r="B3653" s="5">
        <f>A3653</f>
        <v>43983.166666666664</v>
      </c>
      <c r="C3653" s="6">
        <v>32342.91015625</v>
      </c>
      <c r="D3653" s="6">
        <v>6473.41796875</v>
      </c>
      <c r="E3653" s="6">
        <v>27973</v>
      </c>
      <c r="F3653" s="15">
        <f>D3653/C3653*100</f>
        <v>20.014952079069687</v>
      </c>
      <c r="G3653" s="22">
        <f>TRUNC(D3653/E3653*100,3)</f>
        <v>23.140999999999998</v>
      </c>
      <c r="H3653" s="7">
        <f>ROUND(D3653-D3652,3)</f>
        <v>-1185.8779999999999</v>
      </c>
      <c r="I3653">
        <f>ROUND(H3653/D3652*100,3)</f>
        <v>-15.483000000000001</v>
      </c>
    </row>
    <row r="3654" spans="1:9" x14ac:dyDescent="0.25">
      <c r="A3654" s="14">
        <v>43983.208333333336</v>
      </c>
      <c r="B3654" s="5">
        <f>A3654</f>
        <v>43983.208333333336</v>
      </c>
      <c r="C3654" s="6">
        <v>32730.578125</v>
      </c>
      <c r="D3654" s="6">
        <v>5501.328125</v>
      </c>
      <c r="E3654" s="6">
        <v>27973</v>
      </c>
      <c r="F3654" s="15">
        <f>D3654/C3654*100</f>
        <v>16.80791614492755</v>
      </c>
      <c r="G3654" s="22">
        <f>TRUNC(D3654/E3654*100,3)</f>
        <v>19.666</v>
      </c>
      <c r="H3654" s="7">
        <f>ROUND(D3654-D3653,3)</f>
        <v>-972.09</v>
      </c>
      <c r="I3654">
        <f>ROUND(H3654/D3653*100,3)</f>
        <v>-15.016999999999999</v>
      </c>
    </row>
    <row r="3655" spans="1:9" x14ac:dyDescent="0.25">
      <c r="A3655" s="14">
        <v>43983.25</v>
      </c>
      <c r="B3655" s="5">
        <f>A3655</f>
        <v>43983.25</v>
      </c>
      <c r="C3655" s="6">
        <v>34172.2265625</v>
      </c>
      <c r="D3655" s="6">
        <v>4681.001953125</v>
      </c>
      <c r="E3655" s="6">
        <v>27973</v>
      </c>
      <c r="F3655" s="15">
        <f>D3655/C3655*100</f>
        <v>13.698264421147929</v>
      </c>
      <c r="G3655" s="22">
        <f>TRUNC(D3655/E3655*100,3)</f>
        <v>16.734000000000002</v>
      </c>
      <c r="H3655" s="7">
        <f>ROUND(D3655-D3654,3)</f>
        <v>-820.32600000000002</v>
      </c>
      <c r="I3655">
        <f>ROUND(H3655/D3654*100,3)</f>
        <v>-14.911</v>
      </c>
    </row>
    <row r="3656" spans="1:9" x14ac:dyDescent="0.25">
      <c r="A3656" s="14">
        <v>43983.291666666664</v>
      </c>
      <c r="B3656" s="5">
        <f>A3656</f>
        <v>43983.291666666664</v>
      </c>
      <c r="C3656" s="6">
        <v>35389.87890625</v>
      </c>
      <c r="D3656" s="6">
        <v>4157.7421875</v>
      </c>
      <c r="E3656" s="6">
        <v>27973</v>
      </c>
      <c r="F3656" s="15">
        <f>D3656/C3656*100</f>
        <v>11.748393371206832</v>
      </c>
      <c r="G3656" s="22">
        <f>TRUNC(D3656/E3656*100,3)</f>
        <v>14.863</v>
      </c>
      <c r="H3656" s="7">
        <f>ROUND(D3656-D3655,3)</f>
        <v>-523.26</v>
      </c>
      <c r="I3656">
        <f>ROUND(H3656/D3655*100,3)</f>
        <v>-11.178000000000001</v>
      </c>
    </row>
    <row r="3657" spans="1:9" x14ac:dyDescent="0.25">
      <c r="A3657" s="14">
        <v>43983.333333333336</v>
      </c>
      <c r="B3657" s="5">
        <f>A3657</f>
        <v>43983.333333333336</v>
      </c>
      <c r="C3657" s="6">
        <v>37198.1484375</v>
      </c>
      <c r="D3657" s="6">
        <v>3098.166748046875</v>
      </c>
      <c r="E3657" s="6">
        <v>27973</v>
      </c>
      <c r="F3657" s="15">
        <f>D3657/C3657*100</f>
        <v>8.3288197885773467</v>
      </c>
      <c r="G3657" s="22">
        <f>TRUNC(D3657/E3657*100,3)</f>
        <v>11.074999999999999</v>
      </c>
      <c r="H3657" s="7">
        <f>ROUND(D3657-D3656,3)</f>
        <v>-1059.575</v>
      </c>
      <c r="I3657">
        <f>ROUND(H3657/D3656*100,3)</f>
        <v>-25.484000000000002</v>
      </c>
    </row>
    <row r="3658" spans="1:9" x14ac:dyDescent="0.25">
      <c r="A3658" s="14">
        <v>43983.375</v>
      </c>
      <c r="B3658" s="5">
        <f>A3658</f>
        <v>43983.375</v>
      </c>
      <c r="C3658" s="6">
        <v>39256.08984375</v>
      </c>
      <c r="D3658" s="6">
        <v>2610.0048828125</v>
      </c>
      <c r="E3658" s="6">
        <v>27973</v>
      </c>
      <c r="F3658" s="15">
        <f>D3658/C3658*100</f>
        <v>6.64866239404137</v>
      </c>
      <c r="G3658" s="22">
        <f>TRUNC(D3658/E3658*100,3)</f>
        <v>9.33</v>
      </c>
      <c r="H3658" s="7">
        <f>ROUND(D3658-D3657,3)</f>
        <v>-488.16199999999998</v>
      </c>
      <c r="I3658">
        <f>ROUND(H3658/D3657*100,3)</f>
        <v>-15.756</v>
      </c>
    </row>
    <row r="3659" spans="1:9" x14ac:dyDescent="0.25">
      <c r="A3659" s="14">
        <v>43983.416666666664</v>
      </c>
      <c r="B3659" s="5">
        <f>A3659</f>
        <v>43983.416666666664</v>
      </c>
      <c r="C3659" s="6">
        <v>41404.375</v>
      </c>
      <c r="D3659" s="6">
        <v>2422.636474609375</v>
      </c>
      <c r="E3659" s="6">
        <v>27973</v>
      </c>
      <c r="F3659" s="15">
        <f>D3659/C3659*100</f>
        <v>5.8511605950080758</v>
      </c>
      <c r="G3659" s="22">
        <f>TRUNC(D3659/E3659*100,3)</f>
        <v>8.66</v>
      </c>
      <c r="H3659" s="7">
        <f>ROUND(D3659-D3658,3)</f>
        <v>-187.36799999999999</v>
      </c>
      <c r="I3659">
        <f>ROUND(H3659/D3658*100,3)</f>
        <v>-7.1790000000000003</v>
      </c>
    </row>
    <row r="3660" spans="1:9" x14ac:dyDescent="0.25">
      <c r="A3660" s="14">
        <v>43983.458333333336</v>
      </c>
      <c r="B3660" s="5">
        <f>A3660</f>
        <v>43983.458333333336</v>
      </c>
      <c r="C3660" s="6">
        <v>43775.46875</v>
      </c>
      <c r="D3660" s="6">
        <v>2561.513916015625</v>
      </c>
      <c r="E3660" s="6">
        <v>27973</v>
      </c>
      <c r="F3660" s="15">
        <f>D3660/C3660*100</f>
        <v>5.8514825521214435</v>
      </c>
      <c r="G3660" s="22">
        <f>TRUNC(D3660/E3660*100,3)</f>
        <v>9.157</v>
      </c>
      <c r="H3660" s="7">
        <f>ROUND(D3660-D3659,3)</f>
        <v>138.87700000000001</v>
      </c>
      <c r="I3660">
        <f>ROUND(H3660/D3659*100,3)</f>
        <v>5.7320000000000002</v>
      </c>
    </row>
    <row r="3661" spans="1:9" x14ac:dyDescent="0.25">
      <c r="A3661" s="14">
        <v>43983.5</v>
      </c>
      <c r="B3661" s="5">
        <f>A3661</f>
        <v>43983.5</v>
      </c>
      <c r="C3661" s="6">
        <v>46193.3984375</v>
      </c>
      <c r="D3661" s="6">
        <v>2793.1748046875</v>
      </c>
      <c r="E3661" s="6">
        <v>27973</v>
      </c>
      <c r="F3661" s="15">
        <f>D3661/C3661*100</f>
        <v>6.0466969289273784</v>
      </c>
      <c r="G3661" s="22">
        <f>TRUNC(D3661/E3661*100,3)</f>
        <v>9.9849999999999994</v>
      </c>
      <c r="H3661" s="7">
        <f>ROUND(D3661-D3660,3)</f>
        <v>231.661</v>
      </c>
      <c r="I3661">
        <f>ROUND(H3661/D3660*100,3)</f>
        <v>9.0440000000000005</v>
      </c>
    </row>
    <row r="3662" spans="1:9" x14ac:dyDescent="0.25">
      <c r="A3662" s="14">
        <v>43983.541666666664</v>
      </c>
      <c r="B3662" s="5">
        <f>A3662</f>
        <v>43983.541666666664</v>
      </c>
      <c r="C3662" s="6">
        <v>48637.68359375</v>
      </c>
      <c r="D3662" s="6">
        <v>3710.5361328125</v>
      </c>
      <c r="E3662" s="6">
        <v>27973</v>
      </c>
      <c r="F3662" s="15">
        <f>D3662/C3662*100</f>
        <v>7.628932668350406</v>
      </c>
      <c r="G3662" s="22">
        <f>TRUNC(D3662/E3662*100,3)</f>
        <v>13.263999999999999</v>
      </c>
      <c r="H3662" s="7">
        <f>ROUND(D3662-D3661,3)</f>
        <v>917.36099999999999</v>
      </c>
      <c r="I3662">
        <f>ROUND(H3662/D3661*100,3)</f>
        <v>32.843000000000004</v>
      </c>
    </row>
    <row r="3663" spans="1:9" x14ac:dyDescent="0.25">
      <c r="A3663" s="14">
        <v>43983.583333333336</v>
      </c>
      <c r="B3663" s="5">
        <f>A3663</f>
        <v>43983.583333333336</v>
      </c>
      <c r="C3663" s="6">
        <v>50357.265625</v>
      </c>
      <c r="D3663" s="6">
        <v>4786.072265625</v>
      </c>
      <c r="E3663" s="6">
        <v>27973</v>
      </c>
      <c r="F3663" s="15">
        <f>D3663/C3663*100</f>
        <v>9.504233810600196</v>
      </c>
      <c r="G3663" s="22">
        <f>TRUNC(D3663/E3663*100,3)</f>
        <v>17.109000000000002</v>
      </c>
      <c r="H3663" s="7">
        <f>ROUND(D3663-D3662,3)</f>
        <v>1075.5360000000001</v>
      </c>
      <c r="I3663">
        <f>ROUND(H3663/D3662*100,3)</f>
        <v>28.986000000000001</v>
      </c>
    </row>
    <row r="3664" spans="1:9" x14ac:dyDescent="0.25">
      <c r="A3664" s="14">
        <v>43983.625</v>
      </c>
      <c r="B3664" s="5">
        <f>A3664</f>
        <v>43983.625</v>
      </c>
      <c r="C3664" s="6">
        <v>51674.90234375</v>
      </c>
      <c r="D3664" s="6">
        <v>5888.6181640625</v>
      </c>
      <c r="E3664" s="6">
        <v>27973</v>
      </c>
      <c r="F3664" s="15">
        <f>D3664/C3664*100</f>
        <v>11.395509032393401</v>
      </c>
      <c r="G3664" s="22">
        <f>TRUNC(D3664/E3664*100,3)</f>
        <v>21.050999999999998</v>
      </c>
      <c r="H3664" s="7">
        <f>ROUND(D3664-D3663,3)</f>
        <v>1102.546</v>
      </c>
      <c r="I3664">
        <f>ROUND(H3664/D3663*100,3)</f>
        <v>23.036999999999999</v>
      </c>
    </row>
    <row r="3665" spans="1:9" x14ac:dyDescent="0.25">
      <c r="A3665" s="14">
        <v>43983.666666666664</v>
      </c>
      <c r="B3665" s="5">
        <f>A3665</f>
        <v>43983.666666666664</v>
      </c>
      <c r="C3665" s="6">
        <v>52359.59765625</v>
      </c>
      <c r="D3665" s="6">
        <v>7355.50439453125</v>
      </c>
      <c r="E3665" s="6">
        <v>27973</v>
      </c>
      <c r="F3665" s="15">
        <f>D3665/C3665*100</f>
        <v>14.048053697473831</v>
      </c>
      <c r="G3665" s="22">
        <f>TRUNC(D3665/E3665*100,3)</f>
        <v>26.295000000000002</v>
      </c>
      <c r="H3665" s="7">
        <f>ROUND(D3665-D3664,3)</f>
        <v>1466.886</v>
      </c>
      <c r="I3665">
        <f>ROUND(H3665/D3664*100,3)</f>
        <v>24.911000000000001</v>
      </c>
    </row>
    <row r="3666" spans="1:9" x14ac:dyDescent="0.25">
      <c r="A3666" s="14">
        <v>43983.708333333336</v>
      </c>
      <c r="B3666" s="5">
        <f>A3666</f>
        <v>43983.708333333336</v>
      </c>
      <c r="C3666" s="6">
        <v>52166.77734375</v>
      </c>
      <c r="D3666" s="6">
        <v>8065.7529296875</v>
      </c>
      <c r="E3666" s="6">
        <v>27973</v>
      </c>
      <c r="F3666" s="15">
        <f>D3666/C3666*100</f>
        <v>15.46147441031038</v>
      </c>
      <c r="G3666" s="22">
        <f>TRUNC(D3666/E3666*100,3)</f>
        <v>28.834</v>
      </c>
      <c r="H3666" s="7">
        <f>ROUND(D3666-D3665,3)</f>
        <v>710.24900000000002</v>
      </c>
      <c r="I3666">
        <f>ROUND(H3666/D3665*100,3)</f>
        <v>9.6560000000000006</v>
      </c>
    </row>
    <row r="3667" spans="1:9" x14ac:dyDescent="0.25">
      <c r="A3667" s="14">
        <v>43983.75</v>
      </c>
      <c r="B3667" s="5">
        <f>A3667</f>
        <v>43983.75</v>
      </c>
      <c r="C3667" s="6">
        <v>51518.5390625</v>
      </c>
      <c r="D3667" s="6">
        <v>9214.5146484375</v>
      </c>
      <c r="E3667" s="6">
        <v>27973</v>
      </c>
      <c r="F3667" s="15">
        <f>D3667/C3667*100</f>
        <v>17.885822882630389</v>
      </c>
      <c r="G3667" s="22">
        <f>TRUNC(D3667/E3667*100,3)</f>
        <v>32.94</v>
      </c>
      <c r="H3667" s="7">
        <f>ROUND(D3667-D3666,3)</f>
        <v>1148.7619999999999</v>
      </c>
      <c r="I3667">
        <f>ROUND(H3667/D3666*100,3)</f>
        <v>14.242000000000001</v>
      </c>
    </row>
    <row r="3668" spans="1:9" x14ac:dyDescent="0.25">
      <c r="A3668" s="14">
        <v>43983.791666666664</v>
      </c>
      <c r="B3668" s="5">
        <f>A3668</f>
        <v>43983.791666666664</v>
      </c>
      <c r="C3668" s="6">
        <v>50042.5859375</v>
      </c>
      <c r="D3668" s="6">
        <v>10619.728515625</v>
      </c>
      <c r="E3668" s="6">
        <v>27973</v>
      </c>
      <c r="F3668" s="15">
        <f>D3668/C3668*100</f>
        <v>21.221382381974351</v>
      </c>
      <c r="G3668" s="22">
        <f>TRUNC(D3668/E3668*100,3)</f>
        <v>37.963999999999999</v>
      </c>
      <c r="H3668" s="7">
        <f>ROUND(D3668-D3667,3)</f>
        <v>1405.2139999999999</v>
      </c>
      <c r="I3668">
        <f>ROUND(H3668/D3667*100,3)</f>
        <v>15.25</v>
      </c>
    </row>
    <row r="3669" spans="1:9" x14ac:dyDescent="0.25">
      <c r="A3669" s="14">
        <v>43983.833333333336</v>
      </c>
      <c r="B3669" s="5">
        <f>A3669</f>
        <v>43983.833333333336</v>
      </c>
      <c r="C3669" s="6">
        <v>48334.96484375</v>
      </c>
      <c r="D3669" s="6">
        <v>9358.6591796875</v>
      </c>
      <c r="E3669" s="6">
        <v>27973</v>
      </c>
      <c r="F3669" s="15">
        <f>D3669/C3669*100</f>
        <v>19.362089555543829</v>
      </c>
      <c r="G3669" s="22">
        <f>TRUNC(D3669/E3669*100,3)</f>
        <v>33.456000000000003</v>
      </c>
      <c r="H3669" s="7">
        <f>ROUND(D3669-D3668,3)</f>
        <v>-1261.069</v>
      </c>
      <c r="I3669">
        <f>ROUND(H3669/D3668*100,3)</f>
        <v>-11.875</v>
      </c>
    </row>
    <row r="3670" spans="1:9" x14ac:dyDescent="0.25">
      <c r="A3670" s="14">
        <v>43983.875</v>
      </c>
      <c r="B3670" s="5">
        <f>A3670</f>
        <v>43983.875</v>
      </c>
      <c r="C3670" s="6">
        <v>47824.93359375</v>
      </c>
      <c r="D3670" s="6">
        <v>8882.3349609375</v>
      </c>
      <c r="E3670" s="6">
        <v>27973</v>
      </c>
      <c r="F3670" s="15">
        <f>D3670/C3670*100</f>
        <v>18.572602810886679</v>
      </c>
      <c r="G3670" s="22">
        <f>TRUNC(D3670/E3670*100,3)</f>
        <v>31.753</v>
      </c>
      <c r="H3670" s="7">
        <f>ROUND(D3670-D3669,3)</f>
        <v>-476.32400000000001</v>
      </c>
      <c r="I3670">
        <f>ROUND(H3670/D3669*100,3)</f>
        <v>-5.09</v>
      </c>
    </row>
    <row r="3671" spans="1:9" x14ac:dyDescent="0.25">
      <c r="A3671" s="14">
        <v>43983.916666666664</v>
      </c>
      <c r="B3671" s="5">
        <f>A3671</f>
        <v>43983.916666666664</v>
      </c>
      <c r="C3671" s="6">
        <v>45625.1875</v>
      </c>
      <c r="D3671" s="6">
        <v>9317.5927734375</v>
      </c>
      <c r="E3671" s="6">
        <v>27973</v>
      </c>
      <c r="F3671" s="15">
        <f>D3671/C3671*100</f>
        <v>20.422037221079915</v>
      </c>
      <c r="G3671" s="22">
        <f>TRUNC(D3671/E3671*100,3)</f>
        <v>33.308999999999997</v>
      </c>
      <c r="H3671" s="7">
        <f>ROUND(D3671-D3670,3)</f>
        <v>435.25799999999998</v>
      </c>
      <c r="I3671">
        <f>ROUND(H3671/D3670*100,3)</f>
        <v>4.9000000000000004</v>
      </c>
    </row>
    <row r="3672" spans="1:9" x14ac:dyDescent="0.25">
      <c r="A3672" s="14">
        <v>43983.958333333336</v>
      </c>
      <c r="B3672" s="5">
        <f>A3672</f>
        <v>43983.958333333336</v>
      </c>
      <c r="C3672" s="6">
        <v>42380.77734375</v>
      </c>
      <c r="D3672" s="6">
        <v>9318.3935546875</v>
      </c>
      <c r="E3672" s="6">
        <v>27973</v>
      </c>
      <c r="F3672" s="15">
        <f>D3672/C3672*100</f>
        <v>21.987311556619446</v>
      </c>
      <c r="G3672" s="22">
        <f>TRUNC(D3672/E3672*100,3)</f>
        <v>33.311999999999998</v>
      </c>
      <c r="H3672" s="7">
        <f>ROUND(D3672-D3671,3)</f>
        <v>0.80100000000000005</v>
      </c>
      <c r="I3672">
        <f>ROUND(H3672/D3671*100,3)</f>
        <v>8.9999999999999993E-3</v>
      </c>
    </row>
    <row r="3673" spans="1:9" x14ac:dyDescent="0.25">
      <c r="A3673" s="14">
        <v>43984</v>
      </c>
      <c r="B3673" s="5">
        <f>A3673</f>
        <v>43984</v>
      </c>
      <c r="C3673" s="6">
        <v>38941.56640625</v>
      </c>
      <c r="D3673" s="6">
        <v>8635.4638671875</v>
      </c>
      <c r="E3673" s="6">
        <v>27973</v>
      </c>
      <c r="F3673" s="15">
        <f>D3673/C3673*100</f>
        <v>22.175440446077012</v>
      </c>
      <c r="G3673" s="22">
        <f>TRUNC(D3673/E3673*100,3)</f>
        <v>30.87</v>
      </c>
      <c r="H3673" s="7">
        <f>ROUND(D3673-D3672,3)</f>
        <v>-682.93</v>
      </c>
      <c r="I3673">
        <f>ROUND(H3673/D3672*100,3)</f>
        <v>-7.3289999999999997</v>
      </c>
    </row>
    <row r="3674" spans="1:9" x14ac:dyDescent="0.25">
      <c r="A3674" s="14">
        <v>43984.041666666664</v>
      </c>
      <c r="B3674" s="5">
        <f>A3674</f>
        <v>43984.041666666664</v>
      </c>
      <c r="C3674" s="6">
        <v>36594.62109375</v>
      </c>
      <c r="D3674" s="6">
        <v>7583.3017578125</v>
      </c>
      <c r="E3674" s="6">
        <v>27973</v>
      </c>
      <c r="F3674" s="15">
        <f>D3674/C3674*100</f>
        <v>20.72244917739469</v>
      </c>
      <c r="G3674" s="22">
        <f>TRUNC(D3674/E3674*100,3)</f>
        <v>27.109000000000002</v>
      </c>
      <c r="H3674" s="7">
        <f>ROUND(D3674-D3673,3)</f>
        <v>-1052.162</v>
      </c>
      <c r="I3674">
        <f>ROUND(H3674/D3673*100,3)</f>
        <v>-12.183999999999999</v>
      </c>
    </row>
    <row r="3675" spans="1:9" x14ac:dyDescent="0.25">
      <c r="A3675" s="14">
        <v>43984.083333333336</v>
      </c>
      <c r="B3675" s="5">
        <f>A3675</f>
        <v>43984.083333333336</v>
      </c>
      <c r="C3675" s="6">
        <v>34964.984375</v>
      </c>
      <c r="D3675" s="6">
        <v>7786.66162109375</v>
      </c>
      <c r="E3675" s="6">
        <v>27973</v>
      </c>
      <c r="F3675" s="15">
        <f>D3675/C3675*100</f>
        <v>22.2698844580672</v>
      </c>
      <c r="G3675" s="22">
        <f>TRUNC(D3675/E3675*100,3)</f>
        <v>27.835999999999999</v>
      </c>
      <c r="H3675" s="7">
        <f>ROUND(D3675-D3674,3)</f>
        <v>203.36</v>
      </c>
      <c r="I3675">
        <f>ROUND(H3675/D3674*100,3)</f>
        <v>2.6819999999999999</v>
      </c>
    </row>
    <row r="3676" spans="1:9" x14ac:dyDescent="0.25">
      <c r="A3676" s="14">
        <v>43984.125</v>
      </c>
      <c r="B3676" s="5">
        <f>A3676</f>
        <v>43984.125</v>
      </c>
      <c r="C3676" s="6">
        <v>33802.21875</v>
      </c>
      <c r="D3676" s="6">
        <v>7492.921875</v>
      </c>
      <c r="E3676" s="6">
        <v>27973</v>
      </c>
      <c r="F3676" s="15">
        <f>D3676/C3676*100</f>
        <v>22.166952798031932</v>
      </c>
      <c r="G3676" s="22">
        <f>TRUNC(D3676/E3676*100,3)</f>
        <v>26.786000000000001</v>
      </c>
      <c r="H3676" s="7">
        <f>ROUND(D3676-D3675,3)</f>
        <v>-293.74</v>
      </c>
      <c r="I3676">
        <f>ROUND(H3676/D3675*100,3)</f>
        <v>-3.7719999999999998</v>
      </c>
    </row>
    <row r="3677" spans="1:9" x14ac:dyDescent="0.25">
      <c r="A3677" s="14">
        <v>43984.166666666664</v>
      </c>
      <c r="B3677" s="5">
        <f>A3677</f>
        <v>43984.166666666664</v>
      </c>
      <c r="C3677" s="6">
        <v>33216.0859375</v>
      </c>
      <c r="D3677" s="6">
        <v>7330.5244140625</v>
      </c>
      <c r="E3677" s="6">
        <v>27973</v>
      </c>
      <c r="F3677" s="15">
        <f>D3677/C3677*100</f>
        <v>22.069199928780741</v>
      </c>
      <c r="G3677" s="22">
        <f>TRUNC(D3677/E3677*100,3)</f>
        <v>26.204999999999998</v>
      </c>
      <c r="H3677" s="7">
        <f>ROUND(D3677-D3676,3)</f>
        <v>-162.39699999999999</v>
      </c>
      <c r="I3677">
        <f>ROUND(H3677/D3676*100,3)</f>
        <v>-2.1669999999999998</v>
      </c>
    </row>
    <row r="3678" spans="1:9" x14ac:dyDescent="0.25">
      <c r="A3678" s="14">
        <v>43984.208333333336</v>
      </c>
      <c r="B3678" s="5">
        <f>A3678</f>
        <v>43984.208333333336</v>
      </c>
      <c r="C3678" s="6">
        <v>33599.45703125</v>
      </c>
      <c r="D3678" s="6">
        <v>7007.76220703125</v>
      </c>
      <c r="E3678" s="6">
        <v>27973</v>
      </c>
      <c r="F3678" s="15">
        <f>D3678/C3678*100</f>
        <v>20.856772180912056</v>
      </c>
      <c r="G3678" s="22">
        <f>TRUNC(D3678/E3678*100,3)</f>
        <v>25.050999999999998</v>
      </c>
      <c r="H3678" s="7">
        <f>ROUND(D3678-D3677,3)</f>
        <v>-322.762</v>
      </c>
      <c r="I3678">
        <f>ROUND(H3678/D3677*100,3)</f>
        <v>-4.4029999999999996</v>
      </c>
    </row>
    <row r="3679" spans="1:9" x14ac:dyDescent="0.25">
      <c r="A3679" s="14">
        <v>43984.25</v>
      </c>
      <c r="B3679" s="5">
        <f>A3679</f>
        <v>43984.25</v>
      </c>
      <c r="C3679" s="6">
        <v>34988.13671875</v>
      </c>
      <c r="D3679" s="6">
        <v>6440.43115234375</v>
      </c>
      <c r="E3679" s="6">
        <v>27973</v>
      </c>
      <c r="F3679" s="15">
        <f>D3679/C3679*100</f>
        <v>18.407471092601366</v>
      </c>
      <c r="G3679" s="22">
        <f>TRUNC(D3679/E3679*100,3)</f>
        <v>23.023</v>
      </c>
      <c r="H3679" s="7">
        <f>ROUND(D3679-D3678,3)</f>
        <v>-567.33100000000002</v>
      </c>
      <c r="I3679">
        <f>ROUND(H3679/D3678*100,3)</f>
        <v>-8.0960000000000001</v>
      </c>
    </row>
    <row r="3680" spans="1:9" x14ac:dyDescent="0.25">
      <c r="A3680" s="14">
        <v>43984.291666666664</v>
      </c>
      <c r="B3680" s="5">
        <f>A3680</f>
        <v>43984.291666666664</v>
      </c>
      <c r="C3680" s="6">
        <v>36267.91015625</v>
      </c>
      <c r="D3680" s="6">
        <v>6134.73876953125</v>
      </c>
      <c r="E3680" s="6">
        <v>27973</v>
      </c>
      <c r="F3680" s="15">
        <f>D3680/C3680*100</f>
        <v>16.915060016145038</v>
      </c>
      <c r="G3680" s="22">
        <f>TRUNC(D3680/E3680*100,3)</f>
        <v>21.93</v>
      </c>
      <c r="H3680" s="7">
        <f>ROUND(D3680-D3679,3)</f>
        <v>-305.69200000000001</v>
      </c>
      <c r="I3680">
        <f>ROUND(H3680/D3679*100,3)</f>
        <v>-4.7460000000000004</v>
      </c>
    </row>
    <row r="3681" spans="1:9" x14ac:dyDescent="0.25">
      <c r="A3681" s="14">
        <v>43984.333333333336</v>
      </c>
      <c r="B3681" s="5">
        <f>A3681</f>
        <v>43984.333333333336</v>
      </c>
      <c r="C3681" s="6">
        <v>38302.6015625</v>
      </c>
      <c r="D3681" s="6">
        <v>5214.73876953125</v>
      </c>
      <c r="E3681" s="6">
        <v>27973</v>
      </c>
      <c r="F3681" s="15">
        <f>D3681/C3681*100</f>
        <v>13.614581142803411</v>
      </c>
      <c r="G3681" s="22">
        <f>TRUNC(D3681/E3681*100,3)</f>
        <v>18.641999999999999</v>
      </c>
      <c r="H3681" s="7">
        <f>ROUND(D3681-D3680,3)</f>
        <v>-920</v>
      </c>
      <c r="I3681">
        <f>ROUND(H3681/D3680*100,3)</f>
        <v>-14.997</v>
      </c>
    </row>
    <row r="3682" spans="1:9" x14ac:dyDescent="0.25">
      <c r="A3682" s="14">
        <v>43984.375</v>
      </c>
      <c r="B3682" s="5">
        <f>A3682</f>
        <v>43984.375</v>
      </c>
      <c r="C3682" s="6">
        <v>41205.86328125</v>
      </c>
      <c r="D3682" s="6">
        <v>5978.1220703125</v>
      </c>
      <c r="E3682" s="6">
        <v>27973</v>
      </c>
      <c r="F3682" s="15">
        <f>D3682/C3682*100</f>
        <v>14.507940361566792</v>
      </c>
      <c r="G3682" s="22">
        <f>TRUNC(D3682/E3682*100,3)</f>
        <v>21.370999999999999</v>
      </c>
      <c r="H3682" s="7">
        <f>ROUND(D3682-D3681,3)</f>
        <v>763.38300000000004</v>
      </c>
      <c r="I3682">
        <f>ROUND(H3682/D3681*100,3)</f>
        <v>14.638999999999999</v>
      </c>
    </row>
    <row r="3683" spans="1:9" x14ac:dyDescent="0.25">
      <c r="A3683" s="14">
        <v>43984.416666666664</v>
      </c>
      <c r="B3683" s="5">
        <f>A3683</f>
        <v>43984.416666666664</v>
      </c>
      <c r="C3683" s="6">
        <v>44670.37109375</v>
      </c>
      <c r="D3683" s="6">
        <v>5052.71142578125</v>
      </c>
      <c r="E3683" s="6">
        <v>27973</v>
      </c>
      <c r="F3683" s="15">
        <f>D3683/C3683*100</f>
        <v>11.311102419939811</v>
      </c>
      <c r="G3683" s="22">
        <f>TRUNC(D3683/E3683*100,3)</f>
        <v>18.062000000000001</v>
      </c>
      <c r="H3683" s="7">
        <f>ROUND(D3683-D3682,3)</f>
        <v>-925.41099999999994</v>
      </c>
      <c r="I3683">
        <f>ROUND(H3683/D3682*100,3)</f>
        <v>-15.48</v>
      </c>
    </row>
    <row r="3684" spans="1:9" x14ac:dyDescent="0.25">
      <c r="A3684" s="14">
        <v>43984.458333333336</v>
      </c>
      <c r="B3684" s="5">
        <f>A3684</f>
        <v>43984.458333333336</v>
      </c>
      <c r="C3684" s="6">
        <v>48161.5</v>
      </c>
      <c r="D3684" s="6">
        <v>4243.193359375</v>
      </c>
      <c r="E3684" s="6">
        <v>27973</v>
      </c>
      <c r="F3684" s="15">
        <f>D3684/C3684*100</f>
        <v>8.8103430320380394</v>
      </c>
      <c r="G3684" s="22">
        <f>TRUNC(D3684/E3684*100,3)</f>
        <v>15.167999999999999</v>
      </c>
      <c r="H3684" s="7">
        <f>ROUND(D3684-D3683,3)</f>
        <v>-809.51800000000003</v>
      </c>
      <c r="I3684">
        <f>ROUND(H3684/D3683*100,3)</f>
        <v>-16.021000000000001</v>
      </c>
    </row>
    <row r="3685" spans="1:9" x14ac:dyDescent="0.25">
      <c r="A3685" s="14">
        <v>43984.5</v>
      </c>
      <c r="B3685" s="5">
        <f>A3685</f>
        <v>43984.5</v>
      </c>
      <c r="C3685" s="6">
        <v>51342.94921875</v>
      </c>
      <c r="D3685" s="6">
        <v>3865.672119140625</v>
      </c>
      <c r="E3685" s="6">
        <v>27973</v>
      </c>
      <c r="F3685" s="15">
        <f>D3685/C3685*100</f>
        <v>7.5291197291193299</v>
      </c>
      <c r="G3685" s="22">
        <f>TRUNC(D3685/E3685*100,3)</f>
        <v>13.819000000000001</v>
      </c>
      <c r="H3685" s="7">
        <f>ROUND(D3685-D3684,3)</f>
        <v>-377.52100000000002</v>
      </c>
      <c r="I3685">
        <f>ROUND(H3685/D3684*100,3)</f>
        <v>-8.8970000000000002</v>
      </c>
    </row>
    <row r="3686" spans="1:9" x14ac:dyDescent="0.25">
      <c r="A3686" s="14">
        <v>43984.541666666664</v>
      </c>
      <c r="B3686" s="5">
        <f>A3686</f>
        <v>43984.541666666664</v>
      </c>
      <c r="C3686" s="6">
        <v>54084.69140625</v>
      </c>
      <c r="D3686" s="6">
        <v>3793.2275390625</v>
      </c>
      <c r="E3686" s="6">
        <v>27973</v>
      </c>
      <c r="F3686" s="15">
        <f>D3686/C3686*100</f>
        <v>7.0134957608802342</v>
      </c>
      <c r="G3686" s="22">
        <f>TRUNC(D3686/E3686*100,3)</f>
        <v>13.56</v>
      </c>
      <c r="H3686" s="7">
        <f>ROUND(D3686-D3685,3)</f>
        <v>-72.444999999999993</v>
      </c>
      <c r="I3686">
        <f>ROUND(H3686/D3685*100,3)</f>
        <v>-1.8740000000000001</v>
      </c>
    </row>
    <row r="3687" spans="1:9" x14ac:dyDescent="0.25">
      <c r="A3687" s="14">
        <v>43984.583333333336</v>
      </c>
      <c r="B3687" s="5">
        <f>A3687</f>
        <v>43984.583333333336</v>
      </c>
      <c r="C3687" s="6">
        <v>56398.078125</v>
      </c>
      <c r="D3687" s="6">
        <v>4335.359375</v>
      </c>
      <c r="E3687" s="6">
        <v>27973</v>
      </c>
      <c r="F3687" s="15">
        <f>D3687/C3687*100</f>
        <v>7.6870693455035184</v>
      </c>
      <c r="G3687" s="22">
        <f>TRUNC(D3687/E3687*100,3)</f>
        <v>15.497999999999999</v>
      </c>
      <c r="H3687" s="7">
        <f>ROUND(D3687-D3686,3)</f>
        <v>542.13199999999995</v>
      </c>
      <c r="I3687">
        <f>ROUND(H3687/D3686*100,3)</f>
        <v>14.292</v>
      </c>
    </row>
    <row r="3688" spans="1:9" x14ac:dyDescent="0.25">
      <c r="A3688" s="14">
        <v>43984.625</v>
      </c>
      <c r="B3688" s="5">
        <f>A3688</f>
        <v>43984.625</v>
      </c>
      <c r="C3688" s="6">
        <v>57942.1875</v>
      </c>
      <c r="D3688" s="6">
        <v>5407.49365234375</v>
      </c>
      <c r="E3688" s="6">
        <v>27973</v>
      </c>
      <c r="F3688" s="15">
        <f>D3688/C3688*100</f>
        <v>9.332567315211822</v>
      </c>
      <c r="G3688" s="22">
        <f>TRUNC(D3688/E3688*100,3)</f>
        <v>19.331</v>
      </c>
      <c r="H3688" s="7">
        <f>ROUND(D3688-D3687,3)</f>
        <v>1072.134</v>
      </c>
      <c r="I3688">
        <f>ROUND(H3688/D3687*100,3)</f>
        <v>24.73</v>
      </c>
    </row>
    <row r="3689" spans="1:9" x14ac:dyDescent="0.25">
      <c r="A3689" s="14">
        <v>43984.666666666664</v>
      </c>
      <c r="B3689" s="5">
        <f>A3689</f>
        <v>43984.666666666664</v>
      </c>
      <c r="C3689" s="6">
        <v>58803.88671875</v>
      </c>
      <c r="D3689" s="6">
        <v>5985.17578125</v>
      </c>
      <c r="E3689" s="6">
        <v>27973</v>
      </c>
      <c r="F3689" s="15">
        <f>D3689/C3689*100</f>
        <v>10.178197590707194</v>
      </c>
      <c r="G3689" s="22">
        <f>TRUNC(D3689/E3689*100,3)</f>
        <v>21.396000000000001</v>
      </c>
      <c r="H3689" s="7">
        <f>ROUND(D3689-D3688,3)</f>
        <v>577.68200000000002</v>
      </c>
      <c r="I3689">
        <f>ROUND(H3689/D3688*100,3)</f>
        <v>10.683</v>
      </c>
    </row>
    <row r="3690" spans="1:9" x14ac:dyDescent="0.25">
      <c r="A3690" s="14">
        <v>43984.708333333336</v>
      </c>
      <c r="B3690" s="5">
        <f>A3690</f>
        <v>43984.708333333336</v>
      </c>
      <c r="C3690" s="6">
        <v>58933.5234375</v>
      </c>
      <c r="D3690" s="6">
        <v>6562.58642578125</v>
      </c>
      <c r="E3690" s="6">
        <v>27973</v>
      </c>
      <c r="F3690" s="15">
        <f>D3690/C3690*100</f>
        <v>11.135574530413042</v>
      </c>
      <c r="G3690" s="22">
        <f>TRUNC(D3690/E3690*100,3)</f>
        <v>23.46</v>
      </c>
      <c r="H3690" s="7">
        <f>ROUND(D3690-D3689,3)</f>
        <v>577.41099999999994</v>
      </c>
      <c r="I3690">
        <f>ROUND(H3690/D3689*100,3)</f>
        <v>9.6470000000000002</v>
      </c>
    </row>
    <row r="3691" spans="1:9" x14ac:dyDescent="0.25">
      <c r="A3691" s="14">
        <v>43984.75</v>
      </c>
      <c r="B3691" s="5">
        <f>A3691</f>
        <v>43984.75</v>
      </c>
      <c r="C3691" s="6">
        <v>58097.6640625</v>
      </c>
      <c r="D3691" s="6">
        <v>7295.8037109375</v>
      </c>
      <c r="E3691" s="6">
        <v>27973</v>
      </c>
      <c r="F3691" s="15">
        <f>D3691/C3691*100</f>
        <v>12.557826254578597</v>
      </c>
      <c r="G3691" s="22">
        <f>TRUNC(D3691/E3691*100,3)</f>
        <v>26.081</v>
      </c>
      <c r="H3691" s="7">
        <f>ROUND(D3691-D3690,3)</f>
        <v>733.21699999999998</v>
      </c>
      <c r="I3691">
        <f>ROUND(H3691/D3690*100,3)</f>
        <v>11.173</v>
      </c>
    </row>
    <row r="3692" spans="1:9" x14ac:dyDescent="0.25">
      <c r="A3692" s="14">
        <v>43984.791666666664</v>
      </c>
      <c r="B3692" s="5">
        <f>A3692</f>
        <v>43984.791666666664</v>
      </c>
      <c r="C3692" s="6">
        <v>56126.41796875</v>
      </c>
      <c r="D3692" s="6">
        <v>8098.03076171875</v>
      </c>
      <c r="E3692" s="6">
        <v>27973</v>
      </c>
      <c r="F3692" s="15">
        <f>D3692/C3692*100</f>
        <v>14.42819808352559</v>
      </c>
      <c r="G3692" s="22">
        <f>TRUNC(D3692/E3692*100,3)</f>
        <v>28.949000000000002</v>
      </c>
      <c r="H3692" s="7">
        <f>ROUND(D3692-D3691,3)</f>
        <v>802.22699999999998</v>
      </c>
      <c r="I3692">
        <f>ROUND(H3692/D3691*100,3)</f>
        <v>10.996</v>
      </c>
    </row>
    <row r="3693" spans="1:9" x14ac:dyDescent="0.25">
      <c r="A3693" s="14">
        <v>43984.833333333336</v>
      </c>
      <c r="B3693" s="5">
        <f>A3693</f>
        <v>43984.833333333336</v>
      </c>
      <c r="C3693" s="6">
        <v>53497.0859375</v>
      </c>
      <c r="D3693" s="6">
        <v>9290.634765625</v>
      </c>
      <c r="E3693" s="6">
        <v>27973</v>
      </c>
      <c r="F3693" s="15">
        <f>D3693/C3693*100</f>
        <v>17.366618392035665</v>
      </c>
      <c r="G3693" s="22">
        <f>TRUNC(D3693/E3693*100,3)</f>
        <v>33.212000000000003</v>
      </c>
      <c r="H3693" s="7">
        <f>ROUND(D3693-D3692,3)</f>
        <v>1192.604</v>
      </c>
      <c r="I3693">
        <f>ROUND(H3693/D3692*100,3)</f>
        <v>14.727</v>
      </c>
    </row>
    <row r="3694" spans="1:9" x14ac:dyDescent="0.25">
      <c r="A3694" s="14">
        <v>43984.875</v>
      </c>
      <c r="B3694" s="5">
        <f>A3694</f>
        <v>43984.875</v>
      </c>
      <c r="C3694" s="6">
        <v>52245.34765625</v>
      </c>
      <c r="D3694" s="6">
        <v>9968.6630859375</v>
      </c>
      <c r="E3694" s="6">
        <v>27973</v>
      </c>
      <c r="F3694" s="15">
        <f>D3694/C3694*100</f>
        <v>19.080479953022135</v>
      </c>
      <c r="G3694" s="22">
        <f>TRUNC(D3694/E3694*100,3)</f>
        <v>35.636000000000003</v>
      </c>
      <c r="H3694" s="7">
        <f>ROUND(D3694-D3693,3)</f>
        <v>678.02800000000002</v>
      </c>
      <c r="I3694">
        <f>ROUND(H3694/D3693*100,3)</f>
        <v>7.298</v>
      </c>
    </row>
    <row r="3695" spans="1:9" x14ac:dyDescent="0.25">
      <c r="A3695" s="14">
        <v>43984.916666666664</v>
      </c>
      <c r="B3695" s="5">
        <f>A3695</f>
        <v>43984.916666666664</v>
      </c>
      <c r="C3695" s="6">
        <v>49731.60546875</v>
      </c>
      <c r="D3695" s="6">
        <v>10664.625</v>
      </c>
      <c r="E3695" s="6">
        <v>27973</v>
      </c>
      <c r="F3695" s="15">
        <f>D3695/C3695*100</f>
        <v>21.444360984286668</v>
      </c>
      <c r="G3695" s="22">
        <f>TRUNC(D3695/E3695*100,3)</f>
        <v>38.124000000000002</v>
      </c>
      <c r="H3695" s="7">
        <f>ROUND(D3695-D3694,3)</f>
        <v>695.96199999999999</v>
      </c>
      <c r="I3695">
        <f>ROUND(H3695/D3694*100,3)</f>
        <v>6.9809999999999999</v>
      </c>
    </row>
    <row r="3696" spans="1:9" x14ac:dyDescent="0.25">
      <c r="A3696" s="14">
        <v>43984.958333333336</v>
      </c>
      <c r="B3696" s="5">
        <f>A3696</f>
        <v>43984.958333333336</v>
      </c>
      <c r="C3696" s="6">
        <v>46141.61328125</v>
      </c>
      <c r="D3696" s="6">
        <v>11828.56640625</v>
      </c>
      <c r="E3696" s="6">
        <v>27973</v>
      </c>
      <c r="F3696" s="15">
        <f>D3696/C3696*100</f>
        <v>25.635355084250229</v>
      </c>
      <c r="G3696" s="22">
        <f>TRUNC(D3696/E3696*100,3)</f>
        <v>42.284999999999997</v>
      </c>
      <c r="H3696" s="7">
        <f>ROUND(D3696-D3695,3)</f>
        <v>1163.941</v>
      </c>
      <c r="I3696">
        <f>ROUND(H3696/D3695*100,3)</f>
        <v>10.914</v>
      </c>
    </row>
    <row r="3697" spans="1:9" x14ac:dyDescent="0.25">
      <c r="A3697" s="14">
        <v>43985</v>
      </c>
      <c r="B3697" s="5">
        <f>A3697</f>
        <v>43985</v>
      </c>
      <c r="C3697" s="6">
        <v>42551.94921875</v>
      </c>
      <c r="D3697" s="6">
        <v>12340.3662109375</v>
      </c>
      <c r="E3697" s="6">
        <v>27958</v>
      </c>
      <c r="F3697" s="15">
        <f>D3697/C3697*100</f>
        <v>29.000707223771236</v>
      </c>
      <c r="G3697" s="22">
        <f>TRUNC(D3697/E3697*100,3)</f>
        <v>44.137999999999998</v>
      </c>
      <c r="H3697" s="7">
        <f>ROUND(D3697-D3696,3)</f>
        <v>511.8</v>
      </c>
      <c r="I3697">
        <f>ROUND(H3697/D3696*100,3)</f>
        <v>4.327</v>
      </c>
    </row>
    <row r="3698" spans="1:9" x14ac:dyDescent="0.25">
      <c r="A3698" s="14">
        <v>43985.041666666664</v>
      </c>
      <c r="B3698" s="5">
        <f>A3698</f>
        <v>43985.041666666664</v>
      </c>
      <c r="C3698" s="6">
        <v>39855.69140625</v>
      </c>
      <c r="D3698" s="6">
        <v>12430.2080078125</v>
      </c>
      <c r="E3698" s="6">
        <v>27958</v>
      </c>
      <c r="F3698" s="15">
        <f>D3698/C3698*100</f>
        <v>31.188037565604116</v>
      </c>
      <c r="G3698" s="22">
        <f>TRUNC(D3698/E3698*100,3)</f>
        <v>44.46</v>
      </c>
      <c r="H3698" s="7">
        <f>ROUND(D3698-D3697,3)</f>
        <v>89.841999999999999</v>
      </c>
      <c r="I3698">
        <f>ROUND(H3698/D3697*100,3)</f>
        <v>0.72799999999999998</v>
      </c>
    </row>
    <row r="3699" spans="1:9" x14ac:dyDescent="0.25">
      <c r="A3699" s="14">
        <v>43985.083333333336</v>
      </c>
      <c r="B3699" s="5">
        <f>A3699</f>
        <v>43985.083333333336</v>
      </c>
      <c r="C3699" s="6">
        <v>37791.796875</v>
      </c>
      <c r="D3699" s="6">
        <v>12079.810546875</v>
      </c>
      <c r="E3699" s="6">
        <v>27958</v>
      </c>
      <c r="F3699" s="15">
        <f>D3699/C3699*100</f>
        <v>31.964107414183385</v>
      </c>
      <c r="G3699" s="22">
        <f>TRUNC(D3699/E3699*100,3)</f>
        <v>43.206000000000003</v>
      </c>
      <c r="H3699" s="7">
        <f>ROUND(D3699-D3698,3)</f>
        <v>-350.39699999999999</v>
      </c>
      <c r="I3699">
        <f>ROUND(H3699/D3698*100,3)</f>
        <v>-2.819</v>
      </c>
    </row>
    <row r="3700" spans="1:9" x14ac:dyDescent="0.25">
      <c r="A3700" s="14">
        <v>43985.125</v>
      </c>
      <c r="B3700" s="5">
        <f>A3700</f>
        <v>43985.125</v>
      </c>
      <c r="C3700" s="6">
        <v>36417.61328125</v>
      </c>
      <c r="D3700" s="6">
        <v>11869.53515625</v>
      </c>
      <c r="E3700" s="6">
        <v>27958</v>
      </c>
      <c r="F3700" s="15">
        <f>D3700/C3700*100</f>
        <v>32.592841998135988</v>
      </c>
      <c r="G3700" s="22">
        <f>TRUNC(D3700/E3700*100,3)</f>
        <v>42.454000000000001</v>
      </c>
      <c r="H3700" s="7">
        <f>ROUND(D3700-D3699,3)</f>
        <v>-210.27500000000001</v>
      </c>
      <c r="I3700">
        <f>ROUND(H3700/D3699*100,3)</f>
        <v>-1.7410000000000001</v>
      </c>
    </row>
    <row r="3701" spans="1:9" x14ac:dyDescent="0.25">
      <c r="A3701" s="14">
        <v>43985.166666666664</v>
      </c>
      <c r="B3701" s="5">
        <f>A3701</f>
        <v>43985.166666666664</v>
      </c>
      <c r="C3701" s="6">
        <v>35749.62109375</v>
      </c>
      <c r="D3701" s="6">
        <v>11119.9521484375</v>
      </c>
      <c r="E3701" s="6">
        <v>27958</v>
      </c>
      <c r="F3701" s="15">
        <f>D3701/C3701*100</f>
        <v>31.105090930268819</v>
      </c>
      <c r="G3701" s="22">
        <f>TRUNC(D3701/E3701*100,3)</f>
        <v>39.773000000000003</v>
      </c>
      <c r="H3701" s="7">
        <f>ROUND(D3701-D3700,3)</f>
        <v>-749.58299999999997</v>
      </c>
      <c r="I3701">
        <f>ROUND(H3701/D3700*100,3)</f>
        <v>-6.3150000000000004</v>
      </c>
    </row>
    <row r="3702" spans="1:9" x14ac:dyDescent="0.25">
      <c r="A3702" s="14">
        <v>43985.208333333336</v>
      </c>
      <c r="B3702" s="5">
        <f>A3702</f>
        <v>43985.208333333336</v>
      </c>
      <c r="C3702" s="6">
        <v>35978.1953125</v>
      </c>
      <c r="D3702" s="6">
        <v>10158.4150390625</v>
      </c>
      <c r="E3702" s="6">
        <v>27958</v>
      </c>
      <c r="F3702" s="15">
        <f>D3702/C3702*100</f>
        <v>28.234921042671463</v>
      </c>
      <c r="G3702" s="22">
        <f>TRUNC(D3702/E3702*100,3)</f>
        <v>36.334000000000003</v>
      </c>
      <c r="H3702" s="7">
        <f>ROUND(D3702-D3701,3)</f>
        <v>-961.53700000000003</v>
      </c>
      <c r="I3702">
        <f>ROUND(H3702/D3701*100,3)</f>
        <v>-8.6470000000000002</v>
      </c>
    </row>
    <row r="3703" spans="1:9" x14ac:dyDescent="0.25">
      <c r="A3703" s="14">
        <v>43985.25</v>
      </c>
      <c r="B3703" s="5">
        <f>A3703</f>
        <v>43985.25</v>
      </c>
      <c r="C3703" s="6">
        <v>37003.34375</v>
      </c>
      <c r="D3703" s="6">
        <v>8500.564453125</v>
      </c>
      <c r="E3703" s="6">
        <v>27958</v>
      </c>
      <c r="F3703" s="15">
        <f>D3703/C3703*100</f>
        <v>22.972422466888549</v>
      </c>
      <c r="G3703" s="22">
        <f>TRUNC(D3703/E3703*100,3)</f>
        <v>30.404</v>
      </c>
      <c r="H3703" s="7">
        <f>ROUND(D3703-D3702,3)</f>
        <v>-1657.8510000000001</v>
      </c>
      <c r="I3703">
        <f>ROUND(H3703/D3702*100,3)</f>
        <v>-16.32</v>
      </c>
    </row>
    <row r="3704" spans="1:9" x14ac:dyDescent="0.25">
      <c r="A3704" s="14">
        <v>43985.291666666664</v>
      </c>
      <c r="B3704" s="5">
        <f>A3704</f>
        <v>43985.291666666664</v>
      </c>
      <c r="C3704" s="6">
        <v>37626.3203125</v>
      </c>
      <c r="D3704" s="6">
        <v>7777.60498046875</v>
      </c>
      <c r="E3704" s="6">
        <v>27958</v>
      </c>
      <c r="F3704" s="15">
        <f>D3704/C3704*100</f>
        <v>20.670650002107486</v>
      </c>
      <c r="G3704" s="22">
        <f>TRUNC(D3704/E3704*100,3)</f>
        <v>27.818000000000001</v>
      </c>
      <c r="H3704" s="7">
        <f>ROUND(D3704-D3703,3)</f>
        <v>-722.95899999999995</v>
      </c>
      <c r="I3704">
        <f>ROUND(H3704/D3703*100,3)</f>
        <v>-8.5050000000000008</v>
      </c>
    </row>
    <row r="3705" spans="1:9" x14ac:dyDescent="0.25">
      <c r="A3705" s="14">
        <v>43985.333333333336</v>
      </c>
      <c r="B3705" s="5">
        <f>A3705</f>
        <v>43985.333333333336</v>
      </c>
      <c r="C3705" s="6">
        <v>40382.5234375</v>
      </c>
      <c r="D3705" s="6">
        <v>4984.900390625</v>
      </c>
      <c r="E3705" s="6">
        <v>27958</v>
      </c>
      <c r="F3705" s="15">
        <f>D3705/C3705*100</f>
        <v>12.344202309051159</v>
      </c>
      <c r="G3705" s="22">
        <f>TRUNC(D3705/E3705*100,3)</f>
        <v>17.829000000000001</v>
      </c>
      <c r="H3705" s="7">
        <f>ROUND(D3705-D3704,3)</f>
        <v>-2792.7049999999999</v>
      </c>
      <c r="I3705">
        <f>ROUND(H3705/D3704*100,3)</f>
        <v>-35.906999999999996</v>
      </c>
    </row>
    <row r="3706" spans="1:9" x14ac:dyDescent="0.25">
      <c r="A3706" s="14">
        <v>43985.375</v>
      </c>
      <c r="B3706" s="5">
        <f>A3706</f>
        <v>43985.375</v>
      </c>
      <c r="C3706" s="6">
        <v>43439.18359375</v>
      </c>
      <c r="D3706" s="6">
        <v>5475.583984375</v>
      </c>
      <c r="E3706" s="6">
        <v>27958</v>
      </c>
      <c r="F3706" s="15">
        <f>D3706/C3706*100</f>
        <v>12.605172407436365</v>
      </c>
      <c r="G3706" s="22">
        <f>TRUNC(D3706/E3706*100,3)</f>
        <v>19.585000000000001</v>
      </c>
      <c r="H3706" s="7">
        <f>ROUND(D3706-D3705,3)</f>
        <v>490.68400000000003</v>
      </c>
      <c r="I3706">
        <f>ROUND(H3706/D3705*100,3)</f>
        <v>9.843</v>
      </c>
    </row>
    <row r="3707" spans="1:9" x14ac:dyDescent="0.25">
      <c r="A3707" s="14">
        <v>43985.416666666664</v>
      </c>
      <c r="B3707" s="5">
        <f>A3707</f>
        <v>43985.416666666664</v>
      </c>
      <c r="C3707" s="6">
        <v>46862.23046875</v>
      </c>
      <c r="D3707" s="6">
        <v>4212.8447265625</v>
      </c>
      <c r="E3707" s="6">
        <v>27958</v>
      </c>
      <c r="F3707" s="15">
        <f>D3707/C3707*100</f>
        <v>8.9898510685952697</v>
      </c>
      <c r="G3707" s="22">
        <f>TRUNC(D3707/E3707*100,3)</f>
        <v>15.068</v>
      </c>
      <c r="H3707" s="7">
        <f>ROUND(D3707-D3706,3)</f>
        <v>-1262.739</v>
      </c>
      <c r="I3707">
        <f>ROUND(H3707/D3706*100,3)</f>
        <v>-23.061</v>
      </c>
    </row>
    <row r="3708" spans="1:9" x14ac:dyDescent="0.25">
      <c r="A3708" s="14">
        <v>43985.458333333336</v>
      </c>
      <c r="B3708" s="5">
        <f>A3708</f>
        <v>43985.458333333336</v>
      </c>
      <c r="C3708" s="6">
        <v>50701.515625</v>
      </c>
      <c r="D3708" s="6">
        <v>2775.888671875</v>
      </c>
      <c r="E3708" s="6">
        <v>27958</v>
      </c>
      <c r="F3708" s="15">
        <f>D3708/C3708*100</f>
        <v>5.4749619171271071</v>
      </c>
      <c r="G3708" s="22">
        <f>TRUNC(D3708/E3708*100,3)</f>
        <v>9.9280000000000008</v>
      </c>
      <c r="H3708" s="7">
        <f>ROUND(D3708-D3707,3)</f>
        <v>-1436.9559999999999</v>
      </c>
      <c r="I3708">
        <f>ROUND(H3708/D3707*100,3)</f>
        <v>-34.109000000000002</v>
      </c>
    </row>
    <row r="3709" spans="1:9" x14ac:dyDescent="0.25">
      <c r="A3709" s="14">
        <v>43985.5</v>
      </c>
      <c r="B3709" s="5">
        <f>A3709</f>
        <v>43985.5</v>
      </c>
      <c r="C3709" s="6">
        <v>54035.45703125</v>
      </c>
      <c r="D3709" s="6">
        <v>1825.9569091796875</v>
      </c>
      <c r="E3709" s="6">
        <v>27958</v>
      </c>
      <c r="F3709" s="15">
        <f>D3709/C3709*100</f>
        <v>3.3791828726898578</v>
      </c>
      <c r="G3709" s="22">
        <f>TRUNC(D3709/E3709*100,3)</f>
        <v>6.5309999999999997</v>
      </c>
      <c r="H3709" s="7">
        <f>ROUND(D3709-D3708,3)</f>
        <v>-949.93200000000002</v>
      </c>
      <c r="I3709">
        <f>ROUND(H3709/D3708*100,3)</f>
        <v>-34.220999999999997</v>
      </c>
    </row>
    <row r="3710" spans="1:9" x14ac:dyDescent="0.25">
      <c r="A3710" s="14">
        <v>43985.541666666664</v>
      </c>
      <c r="B3710" s="5">
        <f>A3710</f>
        <v>43985.541666666664</v>
      </c>
      <c r="C3710" s="6">
        <v>56876.73828125</v>
      </c>
      <c r="D3710" s="6">
        <v>1447.9283447265625</v>
      </c>
      <c r="E3710" s="6">
        <v>27958</v>
      </c>
      <c r="F3710" s="15">
        <f>D3710/C3710*100</f>
        <v>2.5457302730101996</v>
      </c>
      <c r="G3710" s="22">
        <f>TRUNC(D3710/E3710*100,3)</f>
        <v>5.1779999999999999</v>
      </c>
      <c r="H3710" s="7">
        <f>ROUND(D3710-D3709,3)</f>
        <v>-378.029</v>
      </c>
      <c r="I3710">
        <f>ROUND(H3710/D3709*100,3)</f>
        <v>-20.702999999999999</v>
      </c>
    </row>
    <row r="3711" spans="1:9" x14ac:dyDescent="0.25">
      <c r="A3711" s="14">
        <v>43985.583333333336</v>
      </c>
      <c r="B3711" s="5">
        <f>A3711</f>
        <v>43985.583333333336</v>
      </c>
      <c r="C3711" s="6">
        <v>58796.21484375</v>
      </c>
      <c r="D3711" s="6">
        <v>1416.2564697265625</v>
      </c>
      <c r="E3711" s="6">
        <v>27958</v>
      </c>
      <c r="F3711" s="15">
        <f>D3711/C3711*100</f>
        <v>2.4087544980408033</v>
      </c>
      <c r="G3711" s="22">
        <f>TRUNC(D3711/E3711*100,3)</f>
        <v>5.0650000000000004</v>
      </c>
      <c r="H3711" s="7">
        <f>ROUND(D3711-D3710,3)</f>
        <v>-31.672000000000001</v>
      </c>
      <c r="I3711">
        <f>ROUND(H3711/D3710*100,3)</f>
        <v>-2.1869999999999998</v>
      </c>
    </row>
    <row r="3712" spans="1:9" x14ac:dyDescent="0.25">
      <c r="A3712" s="14">
        <v>43985.625</v>
      </c>
      <c r="B3712" s="5">
        <f>A3712</f>
        <v>43985.625</v>
      </c>
      <c r="C3712" s="6">
        <v>59574.53515625</v>
      </c>
      <c r="D3712" s="6">
        <v>1755.8531494140625</v>
      </c>
      <c r="E3712" s="6">
        <v>27958</v>
      </c>
      <c r="F3712" s="15">
        <f>D3712/C3712*100</f>
        <v>2.9473216111697265</v>
      </c>
      <c r="G3712" s="22">
        <f>TRUNC(D3712/E3712*100,3)</f>
        <v>6.28</v>
      </c>
      <c r="H3712" s="7">
        <f>ROUND(D3712-D3711,3)</f>
        <v>339.59699999999998</v>
      </c>
      <c r="I3712">
        <f>ROUND(H3712/D3711*100,3)</f>
        <v>23.978000000000002</v>
      </c>
    </row>
    <row r="3713" spans="1:9" x14ac:dyDescent="0.25">
      <c r="A3713" s="14">
        <v>43985.666666666664</v>
      </c>
      <c r="B3713" s="5">
        <f>A3713</f>
        <v>43985.666666666664</v>
      </c>
      <c r="C3713" s="6">
        <v>59337.00390625</v>
      </c>
      <c r="D3713" s="6">
        <v>2119.72314453125</v>
      </c>
      <c r="E3713" s="6">
        <v>27958</v>
      </c>
      <c r="F3713" s="15">
        <f>D3713/C3713*100</f>
        <v>3.5723460993755674</v>
      </c>
      <c r="G3713" s="22">
        <f>TRUNC(D3713/E3713*100,3)</f>
        <v>7.5810000000000004</v>
      </c>
      <c r="H3713" s="7">
        <f>ROUND(D3713-D3712,3)</f>
        <v>363.87</v>
      </c>
      <c r="I3713">
        <f>ROUND(H3713/D3712*100,3)</f>
        <v>20.722999999999999</v>
      </c>
    </row>
    <row r="3714" spans="1:9" x14ac:dyDescent="0.25">
      <c r="A3714" s="14">
        <v>43985.708333333336</v>
      </c>
      <c r="B3714" s="5">
        <f>A3714</f>
        <v>43985.708333333336</v>
      </c>
      <c r="C3714" s="6">
        <v>59304.421875</v>
      </c>
      <c r="D3714" s="6">
        <v>2898.661376953125</v>
      </c>
      <c r="E3714" s="6">
        <v>27958</v>
      </c>
      <c r="F3714" s="15">
        <f>D3714/C3714*100</f>
        <v>4.8877660135745575</v>
      </c>
      <c r="G3714" s="22">
        <f>TRUNC(D3714/E3714*100,3)</f>
        <v>10.367000000000001</v>
      </c>
      <c r="H3714" s="7">
        <f>ROUND(D3714-D3713,3)</f>
        <v>778.93799999999999</v>
      </c>
      <c r="I3714">
        <f>ROUND(H3714/D3713*100,3)</f>
        <v>36.747</v>
      </c>
    </row>
    <row r="3715" spans="1:9" x14ac:dyDescent="0.25">
      <c r="A3715" s="14">
        <v>43985.75</v>
      </c>
      <c r="B3715" s="5">
        <f>A3715</f>
        <v>43985.75</v>
      </c>
      <c r="C3715" s="6">
        <v>59341.43359375</v>
      </c>
      <c r="D3715" s="6">
        <v>3812.89794921875</v>
      </c>
      <c r="E3715" s="6">
        <v>27958</v>
      </c>
      <c r="F3715" s="15">
        <f>D3715/C3715*100</f>
        <v>6.4253553011909954</v>
      </c>
      <c r="G3715" s="22">
        <f>TRUNC(D3715/E3715*100,3)</f>
        <v>13.637</v>
      </c>
      <c r="H3715" s="7">
        <f>ROUND(D3715-D3714,3)</f>
        <v>914.23699999999997</v>
      </c>
      <c r="I3715">
        <f>ROUND(H3715/D3714*100,3)</f>
        <v>31.54</v>
      </c>
    </row>
    <row r="3716" spans="1:9" x14ac:dyDescent="0.25">
      <c r="A3716" s="14">
        <v>43985.791666666664</v>
      </c>
      <c r="B3716" s="5">
        <f>A3716</f>
        <v>43985.791666666664</v>
      </c>
      <c r="C3716" s="6">
        <v>57899.7890625</v>
      </c>
      <c r="D3716" s="6">
        <v>4424.8017578125</v>
      </c>
      <c r="E3716" s="6">
        <v>27958</v>
      </c>
      <c r="F3716" s="15">
        <f>D3716/C3716*100</f>
        <v>7.6421725008983064</v>
      </c>
      <c r="G3716" s="22">
        <f>TRUNC(D3716/E3716*100,3)</f>
        <v>15.826000000000001</v>
      </c>
      <c r="H3716" s="7">
        <f>ROUND(D3716-D3715,3)</f>
        <v>611.904</v>
      </c>
      <c r="I3716">
        <f>ROUND(H3716/D3715*100,3)</f>
        <v>16.047999999999998</v>
      </c>
    </row>
    <row r="3717" spans="1:9" x14ac:dyDescent="0.25">
      <c r="A3717" s="14">
        <v>43985.833333333336</v>
      </c>
      <c r="B3717" s="5">
        <f>A3717</f>
        <v>43985.833333333336</v>
      </c>
      <c r="C3717" s="6">
        <v>55237.21875</v>
      </c>
      <c r="D3717" s="6">
        <v>4510.18115234375</v>
      </c>
      <c r="E3717" s="6">
        <v>27958</v>
      </c>
      <c r="F3717" s="15">
        <f>D3717/C3717*100</f>
        <v>8.1651126801958149</v>
      </c>
      <c r="G3717" s="22">
        <f>TRUNC(D3717/E3717*100,3)</f>
        <v>16.131</v>
      </c>
      <c r="H3717" s="7">
        <f>ROUND(D3717-D3716,3)</f>
        <v>85.379000000000005</v>
      </c>
      <c r="I3717">
        <f>ROUND(H3717/D3716*100,3)</f>
        <v>1.93</v>
      </c>
    </row>
    <row r="3718" spans="1:9" x14ac:dyDescent="0.25">
      <c r="A3718" s="14">
        <v>43985.875</v>
      </c>
      <c r="B3718" s="5">
        <f>A3718</f>
        <v>43985.875</v>
      </c>
      <c r="C3718" s="6">
        <v>53891.01953125</v>
      </c>
      <c r="D3718" s="6">
        <v>7201.47509765625</v>
      </c>
      <c r="E3718" s="6">
        <v>27958</v>
      </c>
      <c r="F3718" s="15">
        <f>D3718/C3718*100</f>
        <v>13.363033693360174</v>
      </c>
      <c r="G3718" s="22">
        <f>TRUNC(D3718/E3718*100,3)</f>
        <v>25.757999999999999</v>
      </c>
      <c r="H3718" s="7">
        <f>ROUND(D3718-D3717,3)</f>
        <v>2691.2939999999999</v>
      </c>
      <c r="I3718">
        <f>ROUND(H3718/D3717*100,3)</f>
        <v>59.671999999999997</v>
      </c>
    </row>
    <row r="3719" spans="1:9" x14ac:dyDescent="0.25">
      <c r="A3719" s="14">
        <v>43985.916666666664</v>
      </c>
      <c r="B3719" s="5">
        <f>A3719</f>
        <v>43985.916666666664</v>
      </c>
      <c r="C3719" s="6">
        <v>51239.98828125</v>
      </c>
      <c r="D3719" s="6">
        <v>10364.0888671875</v>
      </c>
      <c r="E3719" s="6">
        <v>27958</v>
      </c>
      <c r="F3719" s="15">
        <f>D3719/C3719*100</f>
        <v>20.226563695331642</v>
      </c>
      <c r="G3719" s="22">
        <f>TRUNC(D3719/E3719*100,3)</f>
        <v>37.07</v>
      </c>
      <c r="H3719" s="7">
        <f>ROUND(D3719-D3718,3)</f>
        <v>3162.614</v>
      </c>
      <c r="I3719">
        <f>ROUND(H3719/D3718*100,3)</f>
        <v>43.915999999999997</v>
      </c>
    </row>
    <row r="3720" spans="1:9" x14ac:dyDescent="0.25">
      <c r="A3720" s="14">
        <v>43985.958333333336</v>
      </c>
      <c r="B3720" s="5">
        <f>A3720</f>
        <v>43985.958333333336</v>
      </c>
      <c r="C3720" s="6">
        <v>47554.78515625</v>
      </c>
      <c r="D3720" s="6">
        <v>12834.986328125</v>
      </c>
      <c r="E3720" s="6">
        <v>27958</v>
      </c>
      <c r="F3720" s="15">
        <f>D3720/C3720*100</f>
        <v>26.989894467934803</v>
      </c>
      <c r="G3720" s="22">
        <f>TRUNC(D3720/E3720*100,3)</f>
        <v>45.908000000000001</v>
      </c>
      <c r="H3720" s="7">
        <f>ROUND(D3720-D3719,3)</f>
        <v>2470.8969999999999</v>
      </c>
      <c r="I3720">
        <f>ROUND(H3720/D3719*100,3)</f>
        <v>23.841000000000001</v>
      </c>
    </row>
    <row r="3721" spans="1:9" x14ac:dyDescent="0.25">
      <c r="A3721" s="14">
        <v>43986</v>
      </c>
      <c r="B3721" s="5">
        <f>A3721</f>
        <v>43986</v>
      </c>
      <c r="C3721" s="6">
        <v>43900.26953125</v>
      </c>
      <c r="D3721" s="6">
        <v>13529.1181640625</v>
      </c>
      <c r="E3721" s="6">
        <v>27958</v>
      </c>
      <c r="F3721" s="15">
        <f>D3721/C3721*100</f>
        <v>30.817847608958125</v>
      </c>
      <c r="G3721" s="22">
        <f>TRUNC(D3721/E3721*100,3)</f>
        <v>48.39</v>
      </c>
      <c r="H3721" s="7">
        <f>ROUND(D3721-D3720,3)</f>
        <v>694.13199999999995</v>
      </c>
      <c r="I3721">
        <f>ROUND(H3721/D3720*100,3)</f>
        <v>5.4080000000000004</v>
      </c>
    </row>
    <row r="3722" spans="1:9" x14ac:dyDescent="0.25">
      <c r="A3722" s="14">
        <v>43986.041666666664</v>
      </c>
      <c r="B3722" s="5">
        <f>A3722</f>
        <v>43986.041666666664</v>
      </c>
      <c r="C3722" s="6">
        <v>41151.25390625</v>
      </c>
      <c r="D3722" s="6">
        <v>13274.0986328125</v>
      </c>
      <c r="E3722" s="6">
        <v>27958</v>
      </c>
      <c r="F3722" s="15">
        <f>D3722/C3722*100</f>
        <v>32.256850940808022</v>
      </c>
      <c r="G3722" s="22">
        <f>TRUNC(D3722/E3722*100,3)</f>
        <v>47.478000000000002</v>
      </c>
      <c r="H3722" s="7">
        <f>ROUND(D3722-D3721,3)</f>
        <v>-255.02</v>
      </c>
      <c r="I3722">
        <f>ROUND(H3722/D3721*100,3)</f>
        <v>-1.885</v>
      </c>
    </row>
    <row r="3723" spans="1:9" x14ac:dyDescent="0.25">
      <c r="A3723" s="14">
        <v>43986.083333333336</v>
      </c>
      <c r="B3723" s="5">
        <f>A3723</f>
        <v>43986.083333333336</v>
      </c>
      <c r="C3723" s="6">
        <v>39143.8828125</v>
      </c>
      <c r="D3723" s="6">
        <v>13297.02734375</v>
      </c>
      <c r="E3723" s="6">
        <v>27958</v>
      </c>
      <c r="F3723" s="15">
        <f>D3723/C3723*100</f>
        <v>33.969617698486971</v>
      </c>
      <c r="G3723" s="22">
        <f>TRUNC(D3723/E3723*100,3)</f>
        <v>47.56</v>
      </c>
      <c r="H3723" s="7">
        <f>ROUND(D3723-D3722,3)</f>
        <v>22.928999999999998</v>
      </c>
      <c r="I3723">
        <f>ROUND(H3723/D3722*100,3)</f>
        <v>0.17299999999999999</v>
      </c>
    </row>
    <row r="3724" spans="1:9" x14ac:dyDescent="0.25">
      <c r="A3724" s="14">
        <v>43986.125</v>
      </c>
      <c r="B3724" s="5">
        <f>A3724</f>
        <v>43986.125</v>
      </c>
      <c r="C3724" s="6">
        <v>37757.69921875</v>
      </c>
      <c r="D3724" s="6">
        <v>13366.951171875</v>
      </c>
      <c r="E3724" s="6">
        <v>27958</v>
      </c>
      <c r="F3724" s="15">
        <f>D3724/C3724*100</f>
        <v>35.401921855548707</v>
      </c>
      <c r="G3724" s="22">
        <f>TRUNC(D3724/E3724*100,3)</f>
        <v>47.81</v>
      </c>
      <c r="H3724" s="7">
        <f>ROUND(D3724-D3723,3)</f>
        <v>69.924000000000007</v>
      </c>
      <c r="I3724">
        <f>ROUND(H3724/D3723*100,3)</f>
        <v>0.52600000000000002</v>
      </c>
    </row>
    <row r="3725" spans="1:9" x14ac:dyDescent="0.25">
      <c r="A3725" s="14">
        <v>43986.166666666664</v>
      </c>
      <c r="B3725" s="5">
        <f>A3725</f>
        <v>43986.166666666664</v>
      </c>
      <c r="C3725" s="6">
        <v>36833.47265625</v>
      </c>
      <c r="D3725" s="6">
        <v>13252.0146484375</v>
      </c>
      <c r="E3725" s="6">
        <v>27958</v>
      </c>
      <c r="F3725" s="15">
        <f>D3725/C3725*100</f>
        <v>35.978184224204185</v>
      </c>
      <c r="G3725" s="22">
        <f>TRUNC(D3725/E3725*100,3)</f>
        <v>47.399000000000001</v>
      </c>
      <c r="H3725" s="7">
        <f>ROUND(D3725-D3724,3)</f>
        <v>-114.937</v>
      </c>
      <c r="I3725">
        <f>ROUND(H3725/D3724*100,3)</f>
        <v>-0.86</v>
      </c>
    </row>
    <row r="3726" spans="1:9" x14ac:dyDescent="0.25">
      <c r="A3726" s="14">
        <v>43986.208333333336</v>
      </c>
      <c r="B3726" s="5">
        <f>A3726</f>
        <v>43986.208333333336</v>
      </c>
      <c r="C3726" s="6">
        <v>36993.46875</v>
      </c>
      <c r="D3726" s="6">
        <v>11464.462890625</v>
      </c>
      <c r="E3726" s="6">
        <v>27958</v>
      </c>
      <c r="F3726" s="15">
        <f>D3726/C3726*100</f>
        <v>30.990505291896962</v>
      </c>
      <c r="G3726" s="22">
        <f>TRUNC(D3726/E3726*100,3)</f>
        <v>41.006</v>
      </c>
      <c r="H3726" s="7">
        <f>ROUND(D3726-D3725,3)</f>
        <v>-1787.5519999999999</v>
      </c>
      <c r="I3726">
        <f>ROUND(H3726/D3725*100,3)</f>
        <v>-13.489000000000001</v>
      </c>
    </row>
    <row r="3727" spans="1:9" x14ac:dyDescent="0.25">
      <c r="A3727" s="14">
        <v>43986.25</v>
      </c>
      <c r="B3727" s="5">
        <f>A3727</f>
        <v>43986.25</v>
      </c>
      <c r="C3727" s="6">
        <v>38233.92578125</v>
      </c>
      <c r="D3727" s="6">
        <v>9912.228515625</v>
      </c>
      <c r="E3727" s="6">
        <v>27958</v>
      </c>
      <c r="F3727" s="15">
        <f>D3727/C3727*100</f>
        <v>25.925217756440745</v>
      </c>
      <c r="G3727" s="22">
        <f>TRUNC(D3727/E3727*100,3)</f>
        <v>35.453000000000003</v>
      </c>
      <c r="H3727" s="7">
        <f>ROUND(D3727-D3726,3)</f>
        <v>-1552.2339999999999</v>
      </c>
      <c r="I3727">
        <f>ROUND(H3727/D3726*100,3)</f>
        <v>-13.54</v>
      </c>
    </row>
    <row r="3728" spans="1:9" x14ac:dyDescent="0.25">
      <c r="A3728" s="14">
        <v>43986.291666666664</v>
      </c>
      <c r="B3728" s="5">
        <f>A3728</f>
        <v>43986.291666666664</v>
      </c>
      <c r="C3728" s="6">
        <v>39146.0390625</v>
      </c>
      <c r="D3728" s="6">
        <v>9598.400390625</v>
      </c>
      <c r="E3728" s="6">
        <v>27958</v>
      </c>
      <c r="F3728" s="15">
        <f>D3728/C3728*100</f>
        <v>24.519467666448534</v>
      </c>
      <c r="G3728" s="22">
        <f>TRUNC(D3728/E3728*100,3)</f>
        <v>34.331000000000003</v>
      </c>
      <c r="H3728" s="7">
        <f>ROUND(D3728-D3727,3)</f>
        <v>-313.82799999999997</v>
      </c>
      <c r="I3728">
        <f>ROUND(H3728/D3727*100,3)</f>
        <v>-3.1659999999999999</v>
      </c>
    </row>
    <row r="3729" spans="1:9" x14ac:dyDescent="0.25">
      <c r="A3729" s="14">
        <v>43986.333333333336</v>
      </c>
      <c r="B3729" s="5">
        <f>A3729</f>
        <v>43986.333333333336</v>
      </c>
      <c r="C3729" s="6">
        <v>41907.3203125</v>
      </c>
      <c r="D3729" s="6">
        <v>8609.171875</v>
      </c>
      <c r="E3729" s="6">
        <v>27958</v>
      </c>
      <c r="F3729" s="15">
        <f>D3729/C3729*100</f>
        <v>20.543360469727006</v>
      </c>
      <c r="G3729" s="22">
        <f>TRUNC(D3729/E3729*100,3)</f>
        <v>30.792999999999999</v>
      </c>
      <c r="H3729" s="7">
        <f>ROUND(D3729-D3728,3)</f>
        <v>-989.22900000000004</v>
      </c>
      <c r="I3729">
        <f>ROUND(H3729/D3728*100,3)</f>
        <v>-10.305999999999999</v>
      </c>
    </row>
    <row r="3730" spans="1:9" x14ac:dyDescent="0.25">
      <c r="A3730" s="14">
        <v>43986.375</v>
      </c>
      <c r="B3730" s="5">
        <f>A3730</f>
        <v>43986.375</v>
      </c>
      <c r="C3730" s="6">
        <v>45118.41796875</v>
      </c>
      <c r="D3730" s="6">
        <v>8744.060546875</v>
      </c>
      <c r="E3730" s="6">
        <v>27958</v>
      </c>
      <c r="F3730" s="15">
        <f>D3730/C3730*100</f>
        <v>19.380246339601996</v>
      </c>
      <c r="G3730" s="22">
        <f>TRUNC(D3730/E3730*100,3)</f>
        <v>31.274999999999999</v>
      </c>
      <c r="H3730" s="7">
        <f>ROUND(D3730-D3729,3)</f>
        <v>134.88900000000001</v>
      </c>
      <c r="I3730">
        <f>ROUND(H3730/D3729*100,3)</f>
        <v>1.5669999999999999</v>
      </c>
    </row>
    <row r="3731" spans="1:9" x14ac:dyDescent="0.25">
      <c r="A3731" s="14">
        <v>43986.416666666664</v>
      </c>
      <c r="B3731" s="5">
        <f>A3731</f>
        <v>43986.416666666664</v>
      </c>
      <c r="C3731" s="6">
        <v>48597.15234375</v>
      </c>
      <c r="D3731" s="6">
        <v>7396.03466796875</v>
      </c>
      <c r="E3731" s="6">
        <v>27958</v>
      </c>
      <c r="F3731" s="15">
        <f>D3731/C3731*100</f>
        <v>15.219070071540811</v>
      </c>
      <c r="G3731" s="22">
        <f>TRUNC(D3731/E3731*100,3)</f>
        <v>26.454000000000001</v>
      </c>
      <c r="H3731" s="7">
        <f>ROUND(D3731-D3730,3)</f>
        <v>-1348.0260000000001</v>
      </c>
      <c r="I3731">
        <f>ROUND(H3731/D3730*100,3)</f>
        <v>-15.416</v>
      </c>
    </row>
    <row r="3732" spans="1:9" x14ac:dyDescent="0.25">
      <c r="A3732" s="14">
        <v>43986.458333333336</v>
      </c>
      <c r="B3732" s="5">
        <f>A3732</f>
        <v>43986.458333333336</v>
      </c>
      <c r="C3732" s="6">
        <v>52516.2578125</v>
      </c>
      <c r="D3732" s="6">
        <v>5295.92529296875</v>
      </c>
      <c r="E3732" s="6">
        <v>27958</v>
      </c>
      <c r="F3732" s="15">
        <f>D3732/C3732*100</f>
        <v>10.084353900228219</v>
      </c>
      <c r="G3732" s="22">
        <f>TRUNC(D3732/E3732*100,3)</f>
        <v>18.942</v>
      </c>
      <c r="H3732" s="7">
        <f>ROUND(D3732-D3731,3)</f>
        <v>-2100.1089999999999</v>
      </c>
      <c r="I3732">
        <f>ROUND(H3732/D3731*100,3)</f>
        <v>-28.395</v>
      </c>
    </row>
    <row r="3733" spans="1:9" x14ac:dyDescent="0.25">
      <c r="A3733" s="14">
        <v>43986.5</v>
      </c>
      <c r="B3733" s="5">
        <f>A3733</f>
        <v>43986.5</v>
      </c>
      <c r="C3733" s="6">
        <v>56514.5625</v>
      </c>
      <c r="D3733" s="6">
        <v>3908.016357421875</v>
      </c>
      <c r="E3733" s="6">
        <v>27958</v>
      </c>
      <c r="F3733" s="15">
        <f>D3733/C3733*100</f>
        <v>6.9150607994565556</v>
      </c>
      <c r="G3733" s="22">
        <f>TRUNC(D3733/E3733*100,3)</f>
        <v>13.978</v>
      </c>
      <c r="H3733" s="7">
        <f>ROUND(D3733-D3732,3)</f>
        <v>-1387.9090000000001</v>
      </c>
      <c r="I3733">
        <f>ROUND(H3733/D3732*100,3)</f>
        <v>-26.207000000000001</v>
      </c>
    </row>
    <row r="3734" spans="1:9" x14ac:dyDescent="0.25">
      <c r="A3734" s="14">
        <v>43986.541666666664</v>
      </c>
      <c r="B3734" s="5">
        <f>A3734</f>
        <v>43986.541666666664</v>
      </c>
      <c r="C3734" s="6">
        <v>59933.4375</v>
      </c>
      <c r="D3734" s="6">
        <v>3728.072509765625</v>
      </c>
      <c r="E3734" s="6">
        <v>27958</v>
      </c>
      <c r="F3734" s="15">
        <f>D3734/C3734*100</f>
        <v>6.2203548891478571</v>
      </c>
      <c r="G3734" s="22">
        <f>TRUNC(D3734/E3734*100,3)</f>
        <v>13.334</v>
      </c>
      <c r="H3734" s="7">
        <f>ROUND(D3734-D3733,3)</f>
        <v>-179.94399999999999</v>
      </c>
      <c r="I3734">
        <f>ROUND(H3734/D3733*100,3)</f>
        <v>-4.6040000000000001</v>
      </c>
    </row>
    <row r="3735" spans="1:9" x14ac:dyDescent="0.25">
      <c r="A3735" s="14">
        <v>43986.583333333336</v>
      </c>
      <c r="B3735" s="5">
        <f>A3735</f>
        <v>43986.583333333336</v>
      </c>
      <c r="C3735" s="6">
        <v>62458.44140625</v>
      </c>
      <c r="D3735" s="6">
        <v>3999.46923828125</v>
      </c>
      <c r="E3735" s="6">
        <v>27958</v>
      </c>
      <c r="F3735" s="15">
        <f>D3735/C3735*100</f>
        <v>6.4034086477877379</v>
      </c>
      <c r="G3735" s="22">
        <f>TRUNC(D3735/E3735*100,3)</f>
        <v>14.305</v>
      </c>
      <c r="H3735" s="7">
        <f>ROUND(D3735-D3734,3)</f>
        <v>271.39699999999999</v>
      </c>
      <c r="I3735">
        <f>ROUND(H3735/D3734*100,3)</f>
        <v>7.28</v>
      </c>
    </row>
    <row r="3736" spans="1:9" x14ac:dyDescent="0.25">
      <c r="A3736" s="14">
        <v>43986.625</v>
      </c>
      <c r="B3736" s="5">
        <f>A3736</f>
        <v>43986.625</v>
      </c>
      <c r="C3736" s="6">
        <v>64222.0703125</v>
      </c>
      <c r="D3736" s="6">
        <v>3990.29443359375</v>
      </c>
      <c r="E3736" s="6">
        <v>27958</v>
      </c>
      <c r="F3736" s="15">
        <f>D3736/C3736*100</f>
        <v>6.2132759255148002</v>
      </c>
      <c r="G3736" s="22">
        <f>TRUNC(D3736/E3736*100,3)</f>
        <v>14.272</v>
      </c>
      <c r="H3736" s="7">
        <f>ROUND(D3736-D3735,3)</f>
        <v>-9.1750000000000007</v>
      </c>
      <c r="I3736">
        <f>ROUND(H3736/D3735*100,3)</f>
        <v>-0.22900000000000001</v>
      </c>
    </row>
    <row r="3737" spans="1:9" x14ac:dyDescent="0.25">
      <c r="A3737" s="14">
        <v>43986.666666666664</v>
      </c>
      <c r="B3737" s="5">
        <f>A3737</f>
        <v>43986.666666666664</v>
      </c>
      <c r="C3737" s="6">
        <v>65234.34765625</v>
      </c>
      <c r="D3737" s="6">
        <v>5756.29541015625</v>
      </c>
      <c r="E3737" s="6">
        <v>27958</v>
      </c>
      <c r="F3737" s="15">
        <f>D3737/C3737*100</f>
        <v>8.8240254052801106</v>
      </c>
      <c r="G3737" s="22">
        <f>TRUNC(D3737/E3737*100,3)</f>
        <v>20.588999999999999</v>
      </c>
      <c r="H3737" s="7">
        <f>ROUND(D3737-D3736,3)</f>
        <v>1766.001</v>
      </c>
      <c r="I3737">
        <f>ROUND(H3737/D3736*100,3)</f>
        <v>44.256999999999998</v>
      </c>
    </row>
    <row r="3738" spans="1:9" x14ac:dyDescent="0.25">
      <c r="A3738" s="14">
        <v>43986.708333333336</v>
      </c>
      <c r="B3738" s="5">
        <f>A3738</f>
        <v>43986.708333333336</v>
      </c>
      <c r="C3738" s="6">
        <v>65332.9140625</v>
      </c>
      <c r="D3738" s="6">
        <v>7174.82275390625</v>
      </c>
      <c r="E3738" s="6">
        <v>27958</v>
      </c>
      <c r="F3738" s="15">
        <f>D3738/C3738*100</f>
        <v>10.9819420377339</v>
      </c>
      <c r="G3738" s="22">
        <f>TRUNC(D3738/E3738*100,3)</f>
        <v>25.661999999999999</v>
      </c>
      <c r="H3738" s="7">
        <f>ROUND(D3738-D3737,3)</f>
        <v>1418.527</v>
      </c>
      <c r="I3738">
        <f>ROUND(H3738/D3737*100,3)</f>
        <v>24.643000000000001</v>
      </c>
    </row>
    <row r="3739" spans="1:9" x14ac:dyDescent="0.25">
      <c r="A3739" s="14">
        <v>43986.75</v>
      </c>
      <c r="B3739" s="5">
        <f>A3739</f>
        <v>43986.75</v>
      </c>
      <c r="C3739" s="6">
        <v>64170</v>
      </c>
      <c r="D3739" s="6">
        <v>8098.48388671875</v>
      </c>
      <c r="E3739" s="6">
        <v>27958</v>
      </c>
      <c r="F3739" s="15">
        <f>D3739/C3739*100</f>
        <v>12.620358246406029</v>
      </c>
      <c r="G3739" s="22">
        <f>TRUNC(D3739/E3739*100,3)</f>
        <v>28.966000000000001</v>
      </c>
      <c r="H3739" s="7">
        <f>ROUND(D3739-D3738,3)</f>
        <v>923.66099999999994</v>
      </c>
      <c r="I3739">
        <f>ROUND(H3739/D3738*100,3)</f>
        <v>12.874000000000001</v>
      </c>
    </row>
    <row r="3740" spans="1:9" x14ac:dyDescent="0.25">
      <c r="A3740" s="14">
        <v>43986.791666666664</v>
      </c>
      <c r="B3740" s="5">
        <f>A3740</f>
        <v>43986.791666666664</v>
      </c>
      <c r="C3740" s="6">
        <v>61961.8359375</v>
      </c>
      <c r="D3740" s="6">
        <v>9510.19140625</v>
      </c>
      <c r="E3740" s="6">
        <v>27958</v>
      </c>
      <c r="F3740" s="15">
        <f>D3740/C3740*100</f>
        <v>15.348466136224225</v>
      </c>
      <c r="G3740" s="22">
        <f>TRUNC(D3740/E3740*100,3)</f>
        <v>34.015000000000001</v>
      </c>
      <c r="H3740" s="7">
        <f>ROUND(D3740-D3739,3)</f>
        <v>1411.7080000000001</v>
      </c>
      <c r="I3740">
        <f>ROUND(H3740/D3739*100,3)</f>
        <v>17.431999999999999</v>
      </c>
    </row>
    <row r="3741" spans="1:9" x14ac:dyDescent="0.25">
      <c r="A3741" s="14">
        <v>43986.833333333336</v>
      </c>
      <c r="B3741" s="5">
        <f>A3741</f>
        <v>43986.833333333336</v>
      </c>
      <c r="C3741" s="6">
        <v>58862.21484375</v>
      </c>
      <c r="D3741" s="6">
        <v>10003.375</v>
      </c>
      <c r="E3741" s="6">
        <v>27958</v>
      </c>
      <c r="F3741" s="15">
        <f>D3741/C3741*100</f>
        <v>16.994560987135806</v>
      </c>
      <c r="G3741" s="22">
        <f>TRUNC(D3741/E3741*100,3)</f>
        <v>35.78</v>
      </c>
      <c r="H3741" s="7">
        <f>ROUND(D3741-D3740,3)</f>
        <v>493.18400000000003</v>
      </c>
      <c r="I3741">
        <f>ROUND(H3741/D3740*100,3)</f>
        <v>5.1859999999999999</v>
      </c>
    </row>
    <row r="3742" spans="1:9" x14ac:dyDescent="0.25">
      <c r="A3742" s="14">
        <v>43986.875</v>
      </c>
      <c r="B3742" s="5">
        <f>A3742</f>
        <v>43986.875</v>
      </c>
      <c r="C3742" s="6">
        <v>57164.44921875</v>
      </c>
      <c r="D3742" s="6">
        <v>10877.7373046875</v>
      </c>
      <c r="E3742" s="6">
        <v>27958</v>
      </c>
      <c r="F3742" s="15">
        <f>D3742/C3742*100</f>
        <v>19.028850016663139</v>
      </c>
      <c r="G3742" s="22">
        <f>TRUNC(D3742/E3742*100,3)</f>
        <v>38.906999999999996</v>
      </c>
      <c r="H3742" s="7">
        <f>ROUND(D3742-D3741,3)</f>
        <v>874.36199999999997</v>
      </c>
      <c r="I3742">
        <f>ROUND(H3742/D3741*100,3)</f>
        <v>8.7409999999999997</v>
      </c>
    </row>
    <row r="3743" spans="1:9" x14ac:dyDescent="0.25">
      <c r="A3743" s="14">
        <v>43986.916666666664</v>
      </c>
      <c r="B3743" s="5">
        <f>A3743</f>
        <v>43986.916666666664</v>
      </c>
      <c r="C3743" s="6">
        <v>54238.71484375</v>
      </c>
      <c r="D3743" s="6">
        <v>13238.4111328125</v>
      </c>
      <c r="E3743" s="6">
        <v>27958</v>
      </c>
      <c r="F3743" s="15">
        <f>D3743/C3743*100</f>
        <v>24.407678483809022</v>
      </c>
      <c r="G3743" s="22">
        <f>TRUNC(D3743/E3743*100,3)</f>
        <v>47.350999999999999</v>
      </c>
      <c r="H3743" s="7">
        <f>ROUND(D3743-D3742,3)</f>
        <v>2360.674</v>
      </c>
      <c r="I3743">
        <f>ROUND(H3743/D3742*100,3)</f>
        <v>21.702000000000002</v>
      </c>
    </row>
    <row r="3744" spans="1:9" x14ac:dyDescent="0.25">
      <c r="A3744" s="14">
        <v>43986.958333333336</v>
      </c>
      <c r="B3744" s="5">
        <f>A3744</f>
        <v>43986.958333333336</v>
      </c>
      <c r="C3744" s="6">
        <v>50309.0078125</v>
      </c>
      <c r="D3744" s="6">
        <v>13099.3447265625</v>
      </c>
      <c r="E3744" s="6">
        <v>27958</v>
      </c>
      <c r="F3744" s="15">
        <f>D3744/C3744*100</f>
        <v>26.037771954047123</v>
      </c>
      <c r="G3744" s="22">
        <f>TRUNC(D3744/E3744*100,3)</f>
        <v>46.853000000000002</v>
      </c>
      <c r="H3744" s="7">
        <f>ROUND(D3744-D3743,3)</f>
        <v>-139.066</v>
      </c>
      <c r="I3744">
        <f>ROUND(H3744/D3743*100,3)</f>
        <v>-1.05</v>
      </c>
    </row>
    <row r="3745" spans="1:9" x14ac:dyDescent="0.25">
      <c r="A3745" s="14">
        <v>43987</v>
      </c>
      <c r="B3745" s="5">
        <f>A3745</f>
        <v>43987</v>
      </c>
      <c r="C3745" s="6">
        <v>46316.0859375</v>
      </c>
      <c r="D3745" s="6">
        <v>12904.01171875</v>
      </c>
      <c r="E3745" s="6">
        <v>27958</v>
      </c>
      <c r="F3745" s="15">
        <f>D3745/C3745*100</f>
        <v>27.860756058193196</v>
      </c>
      <c r="G3745" s="22">
        <f>TRUNC(D3745/E3745*100,3)</f>
        <v>46.154000000000003</v>
      </c>
      <c r="H3745" s="7">
        <f>ROUND(D3745-D3744,3)</f>
        <v>-195.333</v>
      </c>
      <c r="I3745">
        <f>ROUND(H3745/D3744*100,3)</f>
        <v>-1.4910000000000001</v>
      </c>
    </row>
    <row r="3746" spans="1:9" x14ac:dyDescent="0.25">
      <c r="A3746" s="14">
        <v>43987.041666666664</v>
      </c>
      <c r="B3746" s="5">
        <f>A3746</f>
        <v>43987.041666666664</v>
      </c>
      <c r="C3746" s="6">
        <v>42977.80078125</v>
      </c>
      <c r="D3746" s="6">
        <v>13617.8857421875</v>
      </c>
      <c r="E3746" s="6">
        <v>27958</v>
      </c>
      <c r="F3746" s="15">
        <f>D3746/C3746*100</f>
        <v>31.68585989660178</v>
      </c>
      <c r="G3746" s="22">
        <f>TRUNC(D3746/E3746*100,3)</f>
        <v>48.707999999999998</v>
      </c>
      <c r="H3746" s="7">
        <f>ROUND(D3746-D3745,3)</f>
        <v>713.87400000000002</v>
      </c>
      <c r="I3746">
        <f>ROUND(H3746/D3745*100,3)</f>
        <v>5.532</v>
      </c>
    </row>
    <row r="3747" spans="1:9" x14ac:dyDescent="0.25">
      <c r="A3747" s="14">
        <v>43987.083333333336</v>
      </c>
      <c r="B3747" s="5">
        <f>A3747</f>
        <v>43987.083333333336</v>
      </c>
      <c r="C3747" s="6">
        <v>40642.40234375</v>
      </c>
      <c r="D3747" s="6">
        <v>15382.814453125</v>
      </c>
      <c r="E3747" s="6">
        <v>27958</v>
      </c>
      <c r="F3747" s="15">
        <f>D3747/C3747*100</f>
        <v>37.849176146179694</v>
      </c>
      <c r="G3747" s="22">
        <f>TRUNC(D3747/E3747*100,3)</f>
        <v>55.021000000000001</v>
      </c>
      <c r="H3747" s="7">
        <f>ROUND(D3747-D3746,3)</f>
        <v>1764.9290000000001</v>
      </c>
      <c r="I3747">
        <f>ROUND(H3747/D3746*100,3)</f>
        <v>12.96</v>
      </c>
    </row>
    <row r="3748" spans="1:9" x14ac:dyDescent="0.25">
      <c r="A3748" s="14">
        <v>43987.125</v>
      </c>
      <c r="B3748" s="5">
        <f>A3748</f>
        <v>43987.125</v>
      </c>
      <c r="C3748" s="6">
        <v>38837.546875</v>
      </c>
      <c r="D3748" s="6">
        <v>13706.5966796875</v>
      </c>
      <c r="E3748" s="6">
        <v>27958</v>
      </c>
      <c r="F3748" s="15">
        <f>D3748/C3748*100</f>
        <v>35.292127805606924</v>
      </c>
      <c r="G3748" s="22">
        <f>TRUNC(D3748/E3748*100,3)</f>
        <v>49.024999999999999</v>
      </c>
      <c r="H3748" s="7">
        <f>ROUND(D3748-D3747,3)</f>
        <v>-1676.2180000000001</v>
      </c>
      <c r="I3748">
        <f>ROUND(H3748/D3747*100,3)</f>
        <v>-10.897</v>
      </c>
    </row>
    <row r="3749" spans="1:9" x14ac:dyDescent="0.25">
      <c r="A3749" s="14">
        <v>43987.166666666664</v>
      </c>
      <c r="B3749" s="5">
        <f>A3749</f>
        <v>43987.166666666664</v>
      </c>
      <c r="C3749" s="6">
        <v>37887.27734375</v>
      </c>
      <c r="D3749" s="6">
        <v>10405.099609375</v>
      </c>
      <c r="E3749" s="6">
        <v>27958</v>
      </c>
      <c r="F3749" s="15">
        <f>D3749/C3749*100</f>
        <v>27.463307840703038</v>
      </c>
      <c r="G3749" s="22">
        <f>TRUNC(D3749/E3749*100,3)</f>
        <v>37.216000000000001</v>
      </c>
      <c r="H3749" s="7">
        <f>ROUND(D3749-D3748,3)</f>
        <v>-3301.4969999999998</v>
      </c>
      <c r="I3749">
        <f>ROUND(H3749/D3748*100,3)</f>
        <v>-24.087</v>
      </c>
    </row>
    <row r="3750" spans="1:9" x14ac:dyDescent="0.25">
      <c r="A3750" s="14">
        <v>43987.208333333336</v>
      </c>
      <c r="B3750" s="5">
        <f>A3750</f>
        <v>43987.208333333336</v>
      </c>
      <c r="C3750" s="6">
        <v>37799.34765625</v>
      </c>
      <c r="D3750" s="6">
        <v>10340.0654296875</v>
      </c>
      <c r="E3750" s="6">
        <v>27958</v>
      </c>
      <c r="F3750" s="15">
        <f>D3750/C3750*100</f>
        <v>27.355142537698807</v>
      </c>
      <c r="G3750" s="22">
        <f>TRUNC(D3750/E3750*100,3)</f>
        <v>36.984000000000002</v>
      </c>
      <c r="H3750" s="7">
        <f>ROUND(D3750-D3749,3)</f>
        <v>-65.034000000000006</v>
      </c>
      <c r="I3750">
        <f>ROUND(H3750/D3749*100,3)</f>
        <v>-0.625</v>
      </c>
    </row>
    <row r="3751" spans="1:9" x14ac:dyDescent="0.25">
      <c r="A3751" s="14">
        <v>43987.25</v>
      </c>
      <c r="B3751" s="5">
        <f>A3751</f>
        <v>43987.25</v>
      </c>
      <c r="C3751" s="6">
        <v>38853.8671875</v>
      </c>
      <c r="D3751" s="6">
        <v>8524.9658203125</v>
      </c>
      <c r="E3751" s="6">
        <v>27958</v>
      </c>
      <c r="F3751" s="15">
        <f>D3751/C3751*100</f>
        <v>21.941099914644113</v>
      </c>
      <c r="G3751" s="22">
        <f>TRUNC(D3751/E3751*100,3)</f>
        <v>30.492000000000001</v>
      </c>
      <c r="H3751" s="7">
        <f>ROUND(D3751-D3750,3)</f>
        <v>-1815.1</v>
      </c>
      <c r="I3751">
        <f>ROUND(H3751/D3750*100,3)</f>
        <v>-17.553999999999998</v>
      </c>
    </row>
    <row r="3752" spans="1:9" x14ac:dyDescent="0.25">
      <c r="A3752" s="14">
        <v>43987.291666666664</v>
      </c>
      <c r="B3752" s="5">
        <f>A3752</f>
        <v>43987.291666666664</v>
      </c>
      <c r="C3752" s="6">
        <v>39640.4921875</v>
      </c>
      <c r="D3752" s="6">
        <v>6375.810546875</v>
      </c>
      <c r="E3752" s="6">
        <v>27958</v>
      </c>
      <c r="F3752" s="15">
        <f>D3752/C3752*100</f>
        <v>16.084085224566184</v>
      </c>
      <c r="G3752" s="22">
        <f>TRUNC(D3752/E3752*100,3)</f>
        <v>22.803999999999998</v>
      </c>
      <c r="H3752" s="7">
        <f>ROUND(D3752-D3751,3)</f>
        <v>-2149.1550000000002</v>
      </c>
      <c r="I3752">
        <f>ROUND(H3752/D3751*100,3)</f>
        <v>-25.21</v>
      </c>
    </row>
    <row r="3753" spans="1:9" x14ac:dyDescent="0.25">
      <c r="A3753" s="14">
        <v>43987.333333333336</v>
      </c>
      <c r="B3753" s="5">
        <f>A3753</f>
        <v>43987.333333333336</v>
      </c>
      <c r="C3753" s="6">
        <v>42229.28515625</v>
      </c>
      <c r="D3753" s="6">
        <v>5025.4658203125</v>
      </c>
      <c r="E3753" s="6">
        <v>27958</v>
      </c>
      <c r="F3753" s="15">
        <f>D3753/C3753*100</f>
        <v>11.900428344259394</v>
      </c>
      <c r="G3753" s="22">
        <f>TRUNC(D3753/E3753*100,3)</f>
        <v>17.975000000000001</v>
      </c>
      <c r="H3753" s="7">
        <f>ROUND(D3753-D3752,3)</f>
        <v>-1350.345</v>
      </c>
      <c r="I3753">
        <f>ROUND(H3753/D3752*100,3)</f>
        <v>-21.178999999999998</v>
      </c>
    </row>
    <row r="3754" spans="1:9" x14ac:dyDescent="0.25">
      <c r="A3754" s="14">
        <v>43987.375</v>
      </c>
      <c r="B3754" s="5">
        <f>A3754</f>
        <v>43987.375</v>
      </c>
      <c r="C3754" s="6">
        <v>45636.62890625</v>
      </c>
      <c r="D3754" s="6">
        <v>6428.7451171875</v>
      </c>
      <c r="E3754" s="6">
        <v>27958</v>
      </c>
      <c r="F3754" s="15">
        <f>D3754/C3754*100</f>
        <v>14.08680980883554</v>
      </c>
      <c r="G3754" s="22">
        <f>TRUNC(D3754/E3754*100,3)</f>
        <v>22.994</v>
      </c>
      <c r="H3754" s="7">
        <f>ROUND(D3754-D3753,3)</f>
        <v>1403.279</v>
      </c>
      <c r="I3754">
        <f>ROUND(H3754/D3753*100,3)</f>
        <v>27.922999999999998</v>
      </c>
    </row>
    <row r="3755" spans="1:9" x14ac:dyDescent="0.25">
      <c r="A3755" s="14">
        <v>43987.416666666664</v>
      </c>
      <c r="B3755" s="5">
        <f>A3755</f>
        <v>43987.416666666664</v>
      </c>
      <c r="C3755" s="6">
        <v>49770.79296875</v>
      </c>
      <c r="D3755" s="6">
        <v>8666.2666015625</v>
      </c>
      <c r="E3755" s="6">
        <v>27958</v>
      </c>
      <c r="F3755" s="15">
        <f>D3755/C3755*100</f>
        <v>17.412353881932042</v>
      </c>
      <c r="G3755" s="22">
        <f>TRUNC(D3755/E3755*100,3)</f>
        <v>30.997</v>
      </c>
      <c r="H3755" s="7">
        <f>ROUND(D3755-D3754,3)</f>
        <v>2237.5210000000002</v>
      </c>
      <c r="I3755">
        <f>ROUND(H3755/D3754*100,3)</f>
        <v>34.805</v>
      </c>
    </row>
    <row r="3756" spans="1:9" x14ac:dyDescent="0.25">
      <c r="A3756" s="14">
        <v>43987.458333333336</v>
      </c>
      <c r="B3756" s="5">
        <f>A3756</f>
        <v>43987.458333333336</v>
      </c>
      <c r="C3756" s="6">
        <v>53922.02734375</v>
      </c>
      <c r="D3756" s="6">
        <v>6809.28955078125</v>
      </c>
      <c r="E3756" s="6">
        <v>27958</v>
      </c>
      <c r="F3756" s="15">
        <f>D3756/C3756*100</f>
        <v>12.628029557146281</v>
      </c>
      <c r="G3756" s="22">
        <f>TRUNC(D3756/E3756*100,3)</f>
        <v>24.355</v>
      </c>
      <c r="H3756" s="7">
        <f>ROUND(D3756-D3755,3)</f>
        <v>-1856.9770000000001</v>
      </c>
      <c r="I3756">
        <f>ROUND(H3756/D3755*100,3)</f>
        <v>-21.428000000000001</v>
      </c>
    </row>
    <row r="3757" spans="1:9" x14ac:dyDescent="0.25">
      <c r="A3757" s="14">
        <v>43987.5</v>
      </c>
      <c r="B3757" s="5">
        <f>A3757</f>
        <v>43987.5</v>
      </c>
      <c r="C3757" s="6">
        <v>57504.83984375</v>
      </c>
      <c r="D3757" s="6">
        <v>3828.315673828125</v>
      </c>
      <c r="E3757" s="6">
        <v>27958</v>
      </c>
      <c r="F3757" s="15">
        <f>D3757/C3757*100</f>
        <v>6.6573799426800955</v>
      </c>
      <c r="G3757" s="22">
        <f>TRUNC(D3757/E3757*100,3)</f>
        <v>13.693</v>
      </c>
      <c r="H3757" s="7">
        <f>ROUND(D3757-D3756,3)</f>
        <v>-2980.9740000000002</v>
      </c>
      <c r="I3757">
        <f>ROUND(H3757/D3756*100,3)</f>
        <v>-43.777999999999999</v>
      </c>
    </row>
    <row r="3758" spans="1:9" x14ac:dyDescent="0.25">
      <c r="A3758" s="14">
        <v>43987.541666666664</v>
      </c>
      <c r="B3758" s="5">
        <f>A3758</f>
        <v>43987.541666666664</v>
      </c>
      <c r="C3758" s="6">
        <v>60590.60546875</v>
      </c>
      <c r="D3758" s="6">
        <v>3030.75732421875</v>
      </c>
      <c r="E3758" s="6">
        <v>27958</v>
      </c>
      <c r="F3758" s="15">
        <f>D3758/C3758*100</f>
        <v>5.0020251502221464</v>
      </c>
      <c r="G3758" s="22">
        <f>TRUNC(D3758/E3758*100,3)</f>
        <v>10.84</v>
      </c>
      <c r="H3758" s="7">
        <f>ROUND(D3758-D3757,3)</f>
        <v>-797.55799999999999</v>
      </c>
      <c r="I3758">
        <f>ROUND(H3758/D3757*100,3)</f>
        <v>-20.832999999999998</v>
      </c>
    </row>
    <row r="3759" spans="1:9" x14ac:dyDescent="0.25">
      <c r="A3759" s="14">
        <v>43987.583333333336</v>
      </c>
      <c r="B3759" s="5">
        <f>A3759</f>
        <v>43987.583333333336</v>
      </c>
      <c r="C3759" s="6">
        <v>62992.2265625</v>
      </c>
      <c r="D3759" s="6">
        <v>3251.510009765625</v>
      </c>
      <c r="E3759" s="6">
        <v>27958</v>
      </c>
      <c r="F3759" s="15">
        <f>D3759/C3759*100</f>
        <v>5.1617638988193608</v>
      </c>
      <c r="G3759" s="22">
        <f>TRUNC(D3759/E3759*100,3)</f>
        <v>11.629</v>
      </c>
      <c r="H3759" s="7">
        <f>ROUND(D3759-D3758,3)</f>
        <v>220.75299999999999</v>
      </c>
      <c r="I3759">
        <f>ROUND(H3759/D3758*100,3)</f>
        <v>7.2839999999999998</v>
      </c>
    </row>
    <row r="3760" spans="1:9" x14ac:dyDescent="0.25">
      <c r="A3760" s="14">
        <v>43987.625</v>
      </c>
      <c r="B3760" s="5">
        <f>A3760</f>
        <v>43987.625</v>
      </c>
      <c r="C3760" s="6">
        <v>64435.765625</v>
      </c>
      <c r="D3760" s="6">
        <v>4024.362548828125</v>
      </c>
      <c r="E3760" s="6">
        <v>27958</v>
      </c>
      <c r="F3760" s="15">
        <f>D3760/C3760*100</f>
        <v>6.2455416022351713</v>
      </c>
      <c r="G3760" s="22">
        <f>TRUNC(D3760/E3760*100,3)</f>
        <v>14.394</v>
      </c>
      <c r="H3760" s="7">
        <f>ROUND(D3760-D3759,3)</f>
        <v>772.85299999999995</v>
      </c>
      <c r="I3760">
        <f>ROUND(H3760/D3759*100,3)</f>
        <v>23.768999999999998</v>
      </c>
    </row>
    <row r="3761" spans="1:9" x14ac:dyDescent="0.25">
      <c r="A3761" s="14">
        <v>43987.666666666664</v>
      </c>
      <c r="B3761" s="5">
        <f>A3761</f>
        <v>43987.666666666664</v>
      </c>
      <c r="C3761" s="6">
        <v>65170.0859375</v>
      </c>
      <c r="D3761" s="6">
        <v>5517.00732421875</v>
      </c>
      <c r="E3761" s="6">
        <v>27958</v>
      </c>
      <c r="F3761" s="15">
        <f>D3761/C3761*100</f>
        <v>8.4655517095830142</v>
      </c>
      <c r="G3761" s="22">
        <f>TRUNC(D3761/E3761*100,3)</f>
        <v>19.733000000000001</v>
      </c>
      <c r="H3761" s="7">
        <f>ROUND(D3761-D3760,3)</f>
        <v>1492.645</v>
      </c>
      <c r="I3761">
        <f>ROUND(H3761/D3760*100,3)</f>
        <v>37.090000000000003</v>
      </c>
    </row>
    <row r="3762" spans="1:9" x14ac:dyDescent="0.25">
      <c r="A3762" s="14">
        <v>43987.708333333336</v>
      </c>
      <c r="B3762" s="5">
        <f>A3762</f>
        <v>43987.708333333336</v>
      </c>
      <c r="C3762" s="6">
        <v>64986.4375</v>
      </c>
      <c r="D3762" s="6">
        <v>6857.13037109375</v>
      </c>
      <c r="E3762" s="6">
        <v>27958</v>
      </c>
      <c r="F3762" s="15">
        <f>D3762/C3762*100</f>
        <v>10.551632978948494</v>
      </c>
      <c r="G3762" s="22">
        <f>TRUNC(D3762/E3762*100,3)</f>
        <v>24.526</v>
      </c>
      <c r="H3762" s="7">
        <f>ROUND(D3762-D3761,3)</f>
        <v>1340.123</v>
      </c>
      <c r="I3762">
        <f>ROUND(H3762/D3761*100,3)</f>
        <v>24.291</v>
      </c>
    </row>
    <row r="3763" spans="1:9" x14ac:dyDescent="0.25">
      <c r="A3763" s="14">
        <v>43987.75</v>
      </c>
      <c r="B3763" s="5">
        <f>A3763</f>
        <v>43987.75</v>
      </c>
      <c r="C3763" s="6">
        <v>64606.4921875</v>
      </c>
      <c r="D3763" s="6">
        <v>8121.59765625</v>
      </c>
      <c r="E3763" s="6">
        <v>27958</v>
      </c>
      <c r="F3763" s="15">
        <f>D3763/C3763*100</f>
        <v>12.570869244347177</v>
      </c>
      <c r="G3763" s="22">
        <f>TRUNC(D3763/E3763*100,3)</f>
        <v>29.048999999999999</v>
      </c>
      <c r="H3763" s="7">
        <f>ROUND(D3763-D3762,3)</f>
        <v>1264.4670000000001</v>
      </c>
      <c r="I3763">
        <f>ROUND(H3763/D3762*100,3)</f>
        <v>18.440000000000001</v>
      </c>
    </row>
    <row r="3764" spans="1:9" x14ac:dyDescent="0.25">
      <c r="A3764" s="14">
        <v>43987.791666666664</v>
      </c>
      <c r="B3764" s="5">
        <f>A3764</f>
        <v>43987.791666666664</v>
      </c>
      <c r="C3764" s="6">
        <v>62484.45703125</v>
      </c>
      <c r="D3764" s="6">
        <v>9279.9736328125</v>
      </c>
      <c r="E3764" s="6">
        <v>27958</v>
      </c>
      <c r="F3764" s="15">
        <f>D3764/C3764*100</f>
        <v>14.851651232515886</v>
      </c>
      <c r="G3764" s="22">
        <f>TRUNC(D3764/E3764*100,3)</f>
        <v>33.192</v>
      </c>
      <c r="H3764" s="7">
        <f>ROUND(D3764-D3763,3)</f>
        <v>1158.376</v>
      </c>
      <c r="I3764">
        <f>ROUND(H3764/D3763*100,3)</f>
        <v>14.263</v>
      </c>
    </row>
    <row r="3765" spans="1:9" x14ac:dyDescent="0.25">
      <c r="A3765" s="14">
        <v>43987.833333333336</v>
      </c>
      <c r="B3765" s="5">
        <f>A3765</f>
        <v>43987.833333333336</v>
      </c>
      <c r="C3765" s="6">
        <v>59707.4609375</v>
      </c>
      <c r="D3765" s="6">
        <v>9767.421875</v>
      </c>
      <c r="E3765" s="6">
        <v>27958</v>
      </c>
      <c r="F3765" s="15">
        <f>D3765/C3765*100</f>
        <v>16.358796240262581</v>
      </c>
      <c r="G3765" s="22">
        <f>TRUNC(D3765/E3765*100,3)</f>
        <v>34.936</v>
      </c>
      <c r="H3765" s="7">
        <f>ROUND(D3765-D3764,3)</f>
        <v>487.44799999999998</v>
      </c>
      <c r="I3765">
        <f>ROUND(H3765/D3764*100,3)</f>
        <v>5.2530000000000001</v>
      </c>
    </row>
    <row r="3766" spans="1:9" x14ac:dyDescent="0.25">
      <c r="A3766" s="14">
        <v>43987.875</v>
      </c>
      <c r="B3766" s="5">
        <f>A3766</f>
        <v>43987.875</v>
      </c>
      <c r="C3766" s="6">
        <v>57455.703125</v>
      </c>
      <c r="D3766" s="6">
        <v>10427.9306640625</v>
      </c>
      <c r="E3766" s="6">
        <v>27958</v>
      </c>
      <c r="F3766" s="15">
        <f>D3766/C3766*100</f>
        <v>18.149513619867481</v>
      </c>
      <c r="G3766" s="22">
        <f>TRUNC(D3766/E3766*100,3)</f>
        <v>37.298000000000002</v>
      </c>
      <c r="H3766" s="7">
        <f>ROUND(D3766-D3765,3)</f>
        <v>660.50900000000001</v>
      </c>
      <c r="I3766">
        <f>ROUND(H3766/D3765*100,3)</f>
        <v>6.7619999999999996</v>
      </c>
    </row>
    <row r="3767" spans="1:9" x14ac:dyDescent="0.25">
      <c r="A3767" s="14">
        <v>43987.916666666664</v>
      </c>
      <c r="B3767" s="5">
        <f>A3767</f>
        <v>43987.916666666664</v>
      </c>
      <c r="C3767" s="6">
        <v>54567.17578125</v>
      </c>
      <c r="D3767" s="6">
        <v>12125.6015625</v>
      </c>
      <c r="E3767" s="6">
        <v>27958</v>
      </c>
      <c r="F3767" s="15">
        <f>D3767/C3767*100</f>
        <v>22.221420458169501</v>
      </c>
      <c r="G3767" s="22">
        <f>TRUNC(D3767/E3767*100,3)</f>
        <v>43.37</v>
      </c>
      <c r="H3767" s="7">
        <f>ROUND(D3767-D3766,3)</f>
        <v>1697.671</v>
      </c>
      <c r="I3767">
        <f>ROUND(H3767/D3766*100,3)</f>
        <v>16.28</v>
      </c>
    </row>
    <row r="3768" spans="1:9" x14ac:dyDescent="0.25">
      <c r="A3768" s="14">
        <v>43987.958333333336</v>
      </c>
      <c r="B3768" s="5">
        <f>A3768</f>
        <v>43987.958333333336</v>
      </c>
      <c r="C3768" s="6">
        <v>50783.1171875</v>
      </c>
      <c r="D3768" s="6">
        <v>13560.216796875</v>
      </c>
      <c r="E3768" s="6">
        <v>27958</v>
      </c>
      <c r="F3768" s="15">
        <f>D3768/C3768*100</f>
        <v>26.702214333965259</v>
      </c>
      <c r="G3768" s="22">
        <f>TRUNC(D3768/E3768*100,3)</f>
        <v>48.502000000000002</v>
      </c>
      <c r="H3768" s="7">
        <f>ROUND(D3768-D3767,3)</f>
        <v>1434.615</v>
      </c>
      <c r="I3768">
        <f>ROUND(H3768/D3767*100,3)</f>
        <v>11.831</v>
      </c>
    </row>
    <row r="3769" spans="1:9" x14ac:dyDescent="0.25">
      <c r="A3769" s="14">
        <v>43988</v>
      </c>
      <c r="B3769" s="5">
        <f>A3769</f>
        <v>43988</v>
      </c>
      <c r="C3769" s="6">
        <v>46928.8984375</v>
      </c>
      <c r="D3769" s="6">
        <v>13970.01171875</v>
      </c>
      <c r="E3769" s="6">
        <v>27958</v>
      </c>
      <c r="F3769" s="15">
        <f>D3769/C3769*100</f>
        <v>29.768462895747039</v>
      </c>
      <c r="G3769" s="22">
        <f>TRUNC(D3769/E3769*100,3)</f>
        <v>49.966999999999999</v>
      </c>
      <c r="H3769" s="7">
        <f>ROUND(D3769-D3768,3)</f>
        <v>409.79500000000002</v>
      </c>
      <c r="I3769">
        <f>ROUND(H3769/D3768*100,3)</f>
        <v>3.0219999999999998</v>
      </c>
    </row>
    <row r="3770" spans="1:9" x14ac:dyDescent="0.25">
      <c r="A3770" s="14">
        <v>43988.041666666664</v>
      </c>
      <c r="B3770" s="5">
        <f>A3770</f>
        <v>43988.041666666664</v>
      </c>
      <c r="C3770" s="6">
        <v>43587.15234375</v>
      </c>
      <c r="D3770" s="6">
        <v>13657.0498046875</v>
      </c>
      <c r="E3770" s="6">
        <v>27958</v>
      </c>
      <c r="F3770" s="15">
        <f>D3770/C3770*100</f>
        <v>31.332741577107864</v>
      </c>
      <c r="G3770" s="22">
        <f>TRUNC(D3770/E3770*100,3)</f>
        <v>48.847999999999999</v>
      </c>
      <c r="H3770" s="7">
        <f>ROUND(D3770-D3769,3)</f>
        <v>-312.96199999999999</v>
      </c>
      <c r="I3770">
        <f>ROUND(H3770/D3769*100,3)</f>
        <v>-2.2400000000000002</v>
      </c>
    </row>
    <row r="3771" spans="1:9" x14ac:dyDescent="0.25">
      <c r="A3771" s="14">
        <v>43988.083333333336</v>
      </c>
      <c r="B3771" s="5">
        <f>A3771</f>
        <v>43988.083333333336</v>
      </c>
      <c r="C3771" s="6">
        <v>41142.765625</v>
      </c>
      <c r="D3771" s="6">
        <v>13002.8349609375</v>
      </c>
      <c r="E3771" s="6">
        <v>27958</v>
      </c>
      <c r="F3771" s="15">
        <f>D3771/C3771*100</f>
        <v>31.604183052382005</v>
      </c>
      <c r="G3771" s="22">
        <f>TRUNC(D3771/E3771*100,3)</f>
        <v>46.508000000000003</v>
      </c>
      <c r="H3771" s="7">
        <f>ROUND(D3771-D3770,3)</f>
        <v>-654.21500000000003</v>
      </c>
      <c r="I3771">
        <f>ROUND(H3771/D3770*100,3)</f>
        <v>-4.79</v>
      </c>
    </row>
    <row r="3772" spans="1:9" x14ac:dyDescent="0.25">
      <c r="A3772" s="14">
        <v>43988.125</v>
      </c>
      <c r="B3772" s="5">
        <f>A3772</f>
        <v>43988.125</v>
      </c>
      <c r="C3772" s="6">
        <v>39186.17578125</v>
      </c>
      <c r="D3772" s="6">
        <v>12050.279296875</v>
      </c>
      <c r="E3772" s="6">
        <v>27958</v>
      </c>
      <c r="F3772" s="15">
        <f>D3772/C3772*100</f>
        <v>30.751353140820846</v>
      </c>
      <c r="G3772" s="22">
        <f>TRUNC(D3772/E3772*100,3)</f>
        <v>43.100999999999999</v>
      </c>
      <c r="H3772" s="7">
        <f>ROUND(D3772-D3771,3)</f>
        <v>-952.55600000000004</v>
      </c>
      <c r="I3772">
        <f>ROUND(H3772/D3771*100,3)</f>
        <v>-7.3259999999999996</v>
      </c>
    </row>
    <row r="3773" spans="1:9" x14ac:dyDescent="0.25">
      <c r="A3773" s="14">
        <v>43988.166666666664</v>
      </c>
      <c r="B3773" s="5">
        <f>A3773</f>
        <v>43988.166666666664</v>
      </c>
      <c r="C3773" s="6">
        <v>37734.84765625</v>
      </c>
      <c r="D3773" s="6">
        <v>11140.2568359375</v>
      </c>
      <c r="E3773" s="6">
        <v>27958</v>
      </c>
      <c r="F3773" s="15">
        <f>D3773/C3773*100</f>
        <v>29.522464056092051</v>
      </c>
      <c r="G3773" s="22">
        <f>TRUNC(D3773/E3773*100,3)</f>
        <v>39.845999999999997</v>
      </c>
      <c r="H3773" s="7">
        <f>ROUND(D3773-D3772,3)</f>
        <v>-910.02200000000005</v>
      </c>
      <c r="I3773">
        <f>ROUND(H3773/D3772*100,3)</f>
        <v>-7.5519999999999996</v>
      </c>
    </row>
    <row r="3774" spans="1:9" x14ac:dyDescent="0.25">
      <c r="A3774" s="14">
        <v>43988.208333333336</v>
      </c>
      <c r="B3774" s="5">
        <f>A3774</f>
        <v>43988.208333333336</v>
      </c>
      <c r="C3774" s="6">
        <v>37045.6171875</v>
      </c>
      <c r="D3774" s="6">
        <v>10453.2548828125</v>
      </c>
      <c r="E3774" s="6">
        <v>27958</v>
      </c>
      <c r="F3774" s="15">
        <f>D3774/C3774*100</f>
        <v>28.217251260534155</v>
      </c>
      <c r="G3774" s="22">
        <f>TRUNC(D3774/E3774*100,3)</f>
        <v>37.389000000000003</v>
      </c>
      <c r="H3774" s="7">
        <f>ROUND(D3774-D3773,3)</f>
        <v>-687.00199999999995</v>
      </c>
      <c r="I3774">
        <f>ROUND(H3774/D3773*100,3)</f>
        <v>-6.1669999999999998</v>
      </c>
    </row>
    <row r="3775" spans="1:9" x14ac:dyDescent="0.25">
      <c r="A3775" s="14">
        <v>43988.25</v>
      </c>
      <c r="B3775" s="5">
        <f>A3775</f>
        <v>43988.25</v>
      </c>
      <c r="C3775" s="6">
        <v>36805.6640625</v>
      </c>
      <c r="D3775" s="6">
        <v>9699.427734375</v>
      </c>
      <c r="E3775" s="6">
        <v>27958</v>
      </c>
      <c r="F3775" s="15">
        <f>D3775/C3775*100</f>
        <v>26.353084454350075</v>
      </c>
      <c r="G3775" s="22">
        <f>TRUNC(D3775/E3775*100,3)</f>
        <v>34.692</v>
      </c>
      <c r="H3775" s="7">
        <f>ROUND(D3775-D3774,3)</f>
        <v>-753.827</v>
      </c>
      <c r="I3775">
        <f>ROUND(H3775/D3774*100,3)</f>
        <v>-7.2110000000000003</v>
      </c>
    </row>
    <row r="3776" spans="1:9" x14ac:dyDescent="0.25">
      <c r="A3776" s="14">
        <v>43988.291666666664</v>
      </c>
      <c r="B3776" s="5">
        <f>A3776</f>
        <v>43988.291666666664</v>
      </c>
      <c r="C3776" s="6">
        <v>36673.7421875</v>
      </c>
      <c r="D3776" s="6">
        <v>9064.58203125</v>
      </c>
      <c r="E3776" s="6">
        <v>27958</v>
      </c>
      <c r="F3776" s="15">
        <f>D3776/C3776*100</f>
        <v>24.716817784522689</v>
      </c>
      <c r="G3776" s="22">
        <f>TRUNC(D3776/E3776*100,3)</f>
        <v>32.421999999999997</v>
      </c>
      <c r="H3776" s="7">
        <f>ROUND(D3776-D3775,3)</f>
        <v>-634.846</v>
      </c>
      <c r="I3776">
        <f>ROUND(H3776/D3775*100,3)</f>
        <v>-6.5449999999999999</v>
      </c>
    </row>
    <row r="3777" spans="1:9" x14ac:dyDescent="0.25">
      <c r="A3777" s="14">
        <v>43988.333333333336</v>
      </c>
      <c r="B3777" s="5">
        <f>A3777</f>
        <v>43988.333333333336</v>
      </c>
      <c r="C3777" s="6">
        <v>39333.0234375</v>
      </c>
      <c r="D3777" s="6">
        <v>6936.5400390625</v>
      </c>
      <c r="E3777" s="6">
        <v>27958</v>
      </c>
      <c r="F3777" s="15">
        <f>D3777/C3777*100</f>
        <v>17.635410229993205</v>
      </c>
      <c r="G3777" s="22">
        <f>TRUNC(D3777/E3777*100,3)</f>
        <v>24.81</v>
      </c>
      <c r="H3777" s="7">
        <f>ROUND(D3777-D3776,3)</f>
        <v>-2128.0419999999999</v>
      </c>
      <c r="I3777">
        <f>ROUND(H3777/D3776*100,3)</f>
        <v>-23.475999999999999</v>
      </c>
    </row>
    <row r="3778" spans="1:9" x14ac:dyDescent="0.25">
      <c r="A3778" s="14">
        <v>43988.375</v>
      </c>
      <c r="B3778" s="5">
        <f>A3778</f>
        <v>43988.375</v>
      </c>
      <c r="C3778" s="6">
        <v>43788.8203125</v>
      </c>
      <c r="D3778" s="6">
        <v>8123.021484375</v>
      </c>
      <c r="E3778" s="6">
        <v>27958</v>
      </c>
      <c r="F3778" s="15">
        <f>D3778/C3778*100</f>
        <v>18.550446041717624</v>
      </c>
      <c r="G3778" s="22">
        <f>TRUNC(D3778/E3778*100,3)</f>
        <v>29.053999999999998</v>
      </c>
      <c r="H3778" s="7">
        <f>ROUND(D3778-D3777,3)</f>
        <v>1186.481</v>
      </c>
      <c r="I3778">
        <f>ROUND(H3778/D3777*100,3)</f>
        <v>17.105</v>
      </c>
    </row>
    <row r="3779" spans="1:9" x14ac:dyDescent="0.25">
      <c r="A3779" s="14">
        <v>43988.416666666664</v>
      </c>
      <c r="B3779" s="5">
        <f>A3779</f>
        <v>43988.416666666664</v>
      </c>
      <c r="C3779" s="6">
        <v>48345.09375</v>
      </c>
      <c r="D3779" s="6">
        <v>7871.31787109375</v>
      </c>
      <c r="E3779" s="6">
        <v>27958</v>
      </c>
      <c r="F3779" s="15">
        <f>D3779/C3779*100</f>
        <v>16.281523647047948</v>
      </c>
      <c r="G3779" s="22">
        <f>TRUNC(D3779/E3779*100,3)</f>
        <v>28.154</v>
      </c>
      <c r="H3779" s="7">
        <f>ROUND(D3779-D3778,3)</f>
        <v>-251.70400000000001</v>
      </c>
      <c r="I3779">
        <f>ROUND(H3779/D3778*100,3)</f>
        <v>-3.0990000000000002</v>
      </c>
    </row>
    <row r="3780" spans="1:9" x14ac:dyDescent="0.25">
      <c r="A3780" s="14">
        <v>43988.458333333336</v>
      </c>
      <c r="B3780" s="5">
        <f>A3780</f>
        <v>43988.458333333336</v>
      </c>
      <c r="C3780" s="6">
        <v>53008.76171875</v>
      </c>
      <c r="D3780" s="6">
        <v>7338.03759765625</v>
      </c>
      <c r="E3780" s="6">
        <v>27958</v>
      </c>
      <c r="F3780" s="15">
        <f>D3780/C3780*100</f>
        <v>13.843065485268024</v>
      </c>
      <c r="G3780" s="22">
        <f>TRUNC(D3780/E3780*100,3)</f>
        <v>26.245999999999999</v>
      </c>
      <c r="H3780" s="7">
        <f>ROUND(D3780-D3779,3)</f>
        <v>-533.28</v>
      </c>
      <c r="I3780">
        <f>ROUND(H3780/D3779*100,3)</f>
        <v>-6.7750000000000004</v>
      </c>
    </row>
    <row r="3781" spans="1:9" x14ac:dyDescent="0.25">
      <c r="A3781" s="14">
        <v>43988.5</v>
      </c>
      <c r="B3781" s="5">
        <f>A3781</f>
        <v>43988.5</v>
      </c>
      <c r="C3781" s="6">
        <v>57017.70703125</v>
      </c>
      <c r="D3781" s="6">
        <v>6717.5146484375</v>
      </c>
      <c r="E3781" s="6">
        <v>27958</v>
      </c>
      <c r="F3781" s="15">
        <f>D3781/C3781*100</f>
        <v>11.781453513652865</v>
      </c>
      <c r="G3781" s="22">
        <f>TRUNC(D3781/E3781*100,3)</f>
        <v>24.027000000000001</v>
      </c>
      <c r="H3781" s="7">
        <f>ROUND(D3781-D3780,3)</f>
        <v>-620.52300000000002</v>
      </c>
      <c r="I3781">
        <f>ROUND(H3781/D3780*100,3)</f>
        <v>-8.4559999999999995</v>
      </c>
    </row>
    <row r="3782" spans="1:9" x14ac:dyDescent="0.25">
      <c r="A3782" s="14">
        <v>43988.541666666664</v>
      </c>
      <c r="B3782" s="5">
        <f>A3782</f>
        <v>43988.541666666664</v>
      </c>
      <c r="C3782" s="6">
        <v>59965</v>
      </c>
      <c r="D3782" s="6">
        <v>6358.8857421875</v>
      </c>
      <c r="E3782" s="6">
        <v>27958</v>
      </c>
      <c r="F3782" s="15">
        <f>D3782/C3782*100</f>
        <v>10.604328762090386</v>
      </c>
      <c r="G3782" s="22">
        <f>TRUNC(D3782/E3782*100,3)</f>
        <v>22.744</v>
      </c>
      <c r="H3782" s="7">
        <f>ROUND(D3782-D3781,3)</f>
        <v>-358.62900000000002</v>
      </c>
      <c r="I3782">
        <f>ROUND(H3782/D3781*100,3)</f>
        <v>-5.3390000000000004</v>
      </c>
    </row>
    <row r="3783" spans="1:9" x14ac:dyDescent="0.25">
      <c r="A3783" s="14">
        <v>43988.583333333336</v>
      </c>
      <c r="B3783" s="5">
        <f>A3783</f>
        <v>43988.583333333336</v>
      </c>
      <c r="C3783" s="6">
        <v>62234.7734375</v>
      </c>
      <c r="D3783" s="6">
        <v>7131.84375</v>
      </c>
      <c r="E3783" s="6">
        <v>27958</v>
      </c>
      <c r="F3783" s="15">
        <f>D3783/C3783*100</f>
        <v>11.459580160860131</v>
      </c>
      <c r="G3783" s="22">
        <f>TRUNC(D3783/E3783*100,3)</f>
        <v>25.509</v>
      </c>
      <c r="H3783" s="7">
        <f>ROUND(D3783-D3782,3)</f>
        <v>772.95799999999997</v>
      </c>
      <c r="I3783">
        <f>ROUND(H3783/D3782*100,3)</f>
        <v>12.156000000000001</v>
      </c>
    </row>
    <row r="3784" spans="1:9" x14ac:dyDescent="0.25">
      <c r="A3784" s="14">
        <v>43988.625</v>
      </c>
      <c r="B3784" s="5">
        <f>A3784</f>
        <v>43988.625</v>
      </c>
      <c r="C3784" s="6">
        <v>63755.4296875</v>
      </c>
      <c r="D3784" s="6">
        <v>8922.5498046875</v>
      </c>
      <c r="E3784" s="6">
        <v>27958</v>
      </c>
      <c r="F3784" s="15">
        <f>D3784/C3784*100</f>
        <v>13.994964583286103</v>
      </c>
      <c r="G3784" s="22">
        <f>TRUNC(D3784/E3784*100,3)</f>
        <v>31.914000000000001</v>
      </c>
      <c r="H3784" s="7">
        <f>ROUND(D3784-D3783,3)</f>
        <v>1790.7059999999999</v>
      </c>
      <c r="I3784">
        <f>ROUND(H3784/D3783*100,3)</f>
        <v>25.109000000000002</v>
      </c>
    </row>
    <row r="3785" spans="1:9" x14ac:dyDescent="0.25">
      <c r="A3785" s="14">
        <v>43988.666666666664</v>
      </c>
      <c r="B3785" s="5">
        <f>A3785</f>
        <v>43988.666666666664</v>
      </c>
      <c r="C3785" s="6">
        <v>64700.60546875</v>
      </c>
      <c r="D3785" s="6">
        <v>10010.517578125</v>
      </c>
      <c r="E3785" s="6">
        <v>27958</v>
      </c>
      <c r="F3785" s="15">
        <f>D3785/C3785*100</f>
        <v>15.472061668665557</v>
      </c>
      <c r="G3785" s="22">
        <f>TRUNC(D3785/E3785*100,3)</f>
        <v>35.805</v>
      </c>
      <c r="H3785" s="7">
        <f>ROUND(D3785-D3784,3)</f>
        <v>1087.9680000000001</v>
      </c>
      <c r="I3785">
        <f>ROUND(H3785/D3784*100,3)</f>
        <v>12.193</v>
      </c>
    </row>
    <row r="3786" spans="1:9" x14ac:dyDescent="0.25">
      <c r="A3786" s="14">
        <v>43988.708333333336</v>
      </c>
      <c r="B3786" s="5">
        <f>A3786</f>
        <v>43988.708333333336</v>
      </c>
      <c r="C3786" s="6">
        <v>64849.20703125</v>
      </c>
      <c r="D3786" s="6">
        <v>10926.5703125</v>
      </c>
      <c r="E3786" s="6">
        <v>27958</v>
      </c>
      <c r="F3786" s="15">
        <f>D3786/C3786*100</f>
        <v>16.8491964862957</v>
      </c>
      <c r="G3786" s="22">
        <f>TRUNC(D3786/E3786*100,3)</f>
        <v>39.082000000000001</v>
      </c>
      <c r="H3786" s="7">
        <f>ROUND(D3786-D3785,3)</f>
        <v>916.053</v>
      </c>
      <c r="I3786">
        <f>ROUND(H3786/D3785*100,3)</f>
        <v>9.1509999999999998</v>
      </c>
    </row>
    <row r="3787" spans="1:9" x14ac:dyDescent="0.25">
      <c r="A3787" s="14">
        <v>43988.75</v>
      </c>
      <c r="B3787" s="5">
        <f>A3787</f>
        <v>43988.75</v>
      </c>
      <c r="C3787" s="6">
        <v>64620.75</v>
      </c>
      <c r="D3787" s="6">
        <v>11771.392578125</v>
      </c>
      <c r="E3787" s="6">
        <v>27958</v>
      </c>
      <c r="F3787" s="15">
        <f>D3787/C3787*100</f>
        <v>18.216118782473124</v>
      </c>
      <c r="G3787" s="22">
        <f>TRUNC(D3787/E3787*100,3)</f>
        <v>42.103000000000002</v>
      </c>
      <c r="H3787" s="7">
        <f>ROUND(D3787-D3786,3)</f>
        <v>844.822</v>
      </c>
      <c r="I3787">
        <f>ROUND(H3787/D3786*100,3)</f>
        <v>7.7320000000000002</v>
      </c>
    </row>
    <row r="3788" spans="1:9" x14ac:dyDescent="0.25">
      <c r="A3788" s="14">
        <v>43988.791666666664</v>
      </c>
      <c r="B3788" s="5">
        <f>A3788</f>
        <v>43988.791666666664</v>
      </c>
      <c r="C3788" s="6">
        <v>62640.44140625</v>
      </c>
      <c r="D3788" s="6">
        <v>12347.6083984375</v>
      </c>
      <c r="E3788" s="6">
        <v>27958</v>
      </c>
      <c r="F3788" s="15">
        <f>D3788/C3788*100</f>
        <v>19.711879612019317</v>
      </c>
      <c r="G3788" s="22">
        <f>TRUNC(D3788/E3788*100,3)</f>
        <v>44.164000000000001</v>
      </c>
      <c r="H3788" s="7">
        <f>ROUND(D3788-D3787,3)</f>
        <v>576.21600000000001</v>
      </c>
      <c r="I3788">
        <f>ROUND(H3788/D3787*100,3)</f>
        <v>4.8949999999999996</v>
      </c>
    </row>
    <row r="3789" spans="1:9" x14ac:dyDescent="0.25">
      <c r="A3789" s="14">
        <v>43988.833333333336</v>
      </c>
      <c r="B3789" s="5">
        <f>A3789</f>
        <v>43988.833333333336</v>
      </c>
      <c r="C3789" s="6">
        <v>59044.26171875</v>
      </c>
      <c r="D3789" s="6">
        <v>12079.11328125</v>
      </c>
      <c r="E3789" s="6">
        <v>27958</v>
      </c>
      <c r="F3789" s="15">
        <f>D3789/C3789*100</f>
        <v>20.45772600017823</v>
      </c>
      <c r="G3789" s="22">
        <f>TRUNC(D3789/E3789*100,3)</f>
        <v>43.204000000000001</v>
      </c>
      <c r="H3789" s="7">
        <f>ROUND(D3789-D3788,3)</f>
        <v>-268.495</v>
      </c>
      <c r="I3789">
        <f>ROUND(H3789/D3788*100,3)</f>
        <v>-2.1739999999999999</v>
      </c>
    </row>
    <row r="3790" spans="1:9" x14ac:dyDescent="0.25">
      <c r="A3790" s="14">
        <v>43988.875</v>
      </c>
      <c r="B3790" s="5">
        <f>A3790</f>
        <v>43988.875</v>
      </c>
      <c r="C3790" s="6">
        <v>56921.1796875</v>
      </c>
      <c r="D3790" s="6">
        <v>11189.9072265625</v>
      </c>
      <c r="E3790" s="6">
        <v>27958</v>
      </c>
      <c r="F3790" s="15">
        <f>D3790/C3790*100</f>
        <v>19.658600345241659</v>
      </c>
      <c r="G3790" s="22">
        <f>TRUNC(D3790/E3790*100,3)</f>
        <v>40.023000000000003</v>
      </c>
      <c r="H3790" s="7">
        <f>ROUND(D3790-D3789,3)</f>
        <v>-889.20600000000002</v>
      </c>
      <c r="I3790">
        <f>ROUND(H3790/D3789*100,3)</f>
        <v>-7.3620000000000001</v>
      </c>
    </row>
    <row r="3791" spans="1:9" x14ac:dyDescent="0.25">
      <c r="A3791" s="14">
        <v>43988.916666666664</v>
      </c>
      <c r="B3791" s="5">
        <f>A3791</f>
        <v>43988.916666666664</v>
      </c>
      <c r="C3791" s="6">
        <v>53991.86328125</v>
      </c>
      <c r="D3791" s="6">
        <v>12082.546875</v>
      </c>
      <c r="E3791" s="6">
        <v>27958</v>
      </c>
      <c r="F3791" s="15">
        <f>D3791/C3791*100</f>
        <v>22.378458791208196</v>
      </c>
      <c r="G3791" s="22">
        <f>TRUNC(D3791/E3791*100,3)</f>
        <v>43.216000000000001</v>
      </c>
      <c r="H3791" s="7">
        <f>ROUND(D3791-D3790,3)</f>
        <v>892.64</v>
      </c>
      <c r="I3791">
        <f>ROUND(H3791/D3790*100,3)</f>
        <v>7.9770000000000003</v>
      </c>
    </row>
    <row r="3792" spans="1:9" x14ac:dyDescent="0.25">
      <c r="A3792" s="14">
        <v>43988.958333333336</v>
      </c>
      <c r="B3792" s="5">
        <f>A3792</f>
        <v>43988.958333333336</v>
      </c>
      <c r="C3792" s="6">
        <v>50463.68359375</v>
      </c>
      <c r="D3792" s="6">
        <v>12076.0185546875</v>
      </c>
      <c r="E3792" s="6">
        <v>27958</v>
      </c>
      <c r="F3792" s="15">
        <f>D3792/C3792*100</f>
        <v>23.930117055868536</v>
      </c>
      <c r="G3792" s="22">
        <f>TRUNC(D3792/E3792*100,3)</f>
        <v>43.192999999999998</v>
      </c>
      <c r="H3792" s="7">
        <f>ROUND(D3792-D3791,3)</f>
        <v>-6.5279999999999996</v>
      </c>
      <c r="I3792">
        <f>ROUND(H3792/D3791*100,3)</f>
        <v>-5.3999999999999999E-2</v>
      </c>
    </row>
    <row r="3793" spans="1:9" x14ac:dyDescent="0.25">
      <c r="A3793" s="14">
        <v>43989</v>
      </c>
      <c r="B3793" s="5">
        <f>A3793</f>
        <v>43989</v>
      </c>
      <c r="C3793" s="6">
        <v>46933.984375</v>
      </c>
      <c r="D3793" s="6">
        <v>12517.3125</v>
      </c>
      <c r="E3793" s="6">
        <v>27958</v>
      </c>
      <c r="F3793" s="15">
        <f>D3793/C3793*100</f>
        <v>26.670040199415734</v>
      </c>
      <c r="G3793" s="22">
        <f>TRUNC(D3793/E3793*100,3)</f>
        <v>44.771000000000001</v>
      </c>
      <c r="H3793" s="7">
        <f>ROUND(D3793-D3792,3)</f>
        <v>441.29399999999998</v>
      </c>
      <c r="I3793">
        <f>ROUND(H3793/D3792*100,3)</f>
        <v>3.6539999999999999</v>
      </c>
    </row>
    <row r="3794" spans="1:9" x14ac:dyDescent="0.25">
      <c r="A3794" s="14">
        <v>43989.041666666664</v>
      </c>
      <c r="B3794" s="5">
        <f>A3794</f>
        <v>43989.041666666664</v>
      </c>
      <c r="C3794" s="6">
        <v>43852.21484375</v>
      </c>
      <c r="D3794" s="6">
        <v>13023.466796875</v>
      </c>
      <c r="E3794" s="6">
        <v>27958</v>
      </c>
      <c r="F3794" s="15">
        <f>D3794/C3794*100</f>
        <v>29.698538245511578</v>
      </c>
      <c r="G3794" s="22">
        <f>TRUNC(D3794/E3794*100,3)</f>
        <v>46.582000000000001</v>
      </c>
      <c r="H3794" s="7">
        <f>ROUND(D3794-D3793,3)</f>
        <v>506.154</v>
      </c>
      <c r="I3794">
        <f>ROUND(H3794/D3793*100,3)</f>
        <v>4.0439999999999996</v>
      </c>
    </row>
    <row r="3795" spans="1:9" x14ac:dyDescent="0.25">
      <c r="A3795" s="14">
        <v>43989.083333333336</v>
      </c>
      <c r="B3795" s="5">
        <f>A3795</f>
        <v>43989.083333333336</v>
      </c>
      <c r="C3795" s="6">
        <v>41499.46484375</v>
      </c>
      <c r="D3795" s="6">
        <v>12394.40625</v>
      </c>
      <c r="E3795" s="6">
        <v>27958</v>
      </c>
      <c r="F3795" s="15">
        <f>D3795/C3795*100</f>
        <v>29.866424294063282</v>
      </c>
      <c r="G3795" s="22">
        <f>TRUNC(D3795/E3795*100,3)</f>
        <v>44.332000000000001</v>
      </c>
      <c r="H3795" s="7">
        <f>ROUND(D3795-D3794,3)</f>
        <v>-629.06100000000004</v>
      </c>
      <c r="I3795">
        <f>ROUND(H3795/D3794*100,3)</f>
        <v>-4.83</v>
      </c>
    </row>
    <row r="3796" spans="1:9" x14ac:dyDescent="0.25">
      <c r="A3796" s="14">
        <v>43989.125</v>
      </c>
      <c r="B3796" s="5">
        <f>A3796</f>
        <v>43989.125</v>
      </c>
      <c r="C3796" s="6">
        <v>39476.07421875</v>
      </c>
      <c r="D3796" s="6">
        <v>11373.5478515625</v>
      </c>
      <c r="E3796" s="6">
        <v>27958</v>
      </c>
      <c r="F3796" s="15">
        <f>D3796/C3796*100</f>
        <v>28.811243459868642</v>
      </c>
      <c r="G3796" s="22">
        <f>TRUNC(D3796/E3796*100,3)</f>
        <v>40.68</v>
      </c>
      <c r="H3796" s="7">
        <f>ROUND(D3796-D3795,3)</f>
        <v>-1020.8579999999999</v>
      </c>
      <c r="I3796">
        <f>ROUND(H3796/D3795*100,3)</f>
        <v>-8.2360000000000007</v>
      </c>
    </row>
    <row r="3797" spans="1:9" x14ac:dyDescent="0.25">
      <c r="A3797" s="14">
        <v>43989.166666666664</v>
      </c>
      <c r="B3797" s="5">
        <f>A3797</f>
        <v>43989.166666666664</v>
      </c>
      <c r="C3797" s="6">
        <v>37982.48828125</v>
      </c>
      <c r="D3797" s="6">
        <v>10672.3857421875</v>
      </c>
      <c r="E3797" s="6">
        <v>27958</v>
      </c>
      <c r="F3797" s="15">
        <f>D3797/C3797*100</f>
        <v>28.098174251148016</v>
      </c>
      <c r="G3797" s="22">
        <f>TRUNC(D3797/E3797*100,3)</f>
        <v>38.171999999999997</v>
      </c>
      <c r="H3797" s="7">
        <f>ROUND(D3797-D3796,3)</f>
        <v>-701.16200000000003</v>
      </c>
      <c r="I3797">
        <f>ROUND(H3797/D3796*100,3)</f>
        <v>-6.165</v>
      </c>
    </row>
    <row r="3798" spans="1:9" x14ac:dyDescent="0.25">
      <c r="A3798" s="14">
        <v>43989.208333333336</v>
      </c>
      <c r="B3798" s="5">
        <f>A3798</f>
        <v>43989.208333333336</v>
      </c>
      <c r="C3798" s="6">
        <v>37064.22265625</v>
      </c>
      <c r="D3798" s="6">
        <v>10285.6455078125</v>
      </c>
      <c r="E3798" s="6">
        <v>27958</v>
      </c>
      <c r="F3798" s="15">
        <f>D3798/C3798*100</f>
        <v>27.750873404809074</v>
      </c>
      <c r="G3798" s="22">
        <f>TRUNC(D3798/E3798*100,3)</f>
        <v>36.789000000000001</v>
      </c>
      <c r="H3798" s="7">
        <f>ROUND(D3798-D3797,3)</f>
        <v>-386.74</v>
      </c>
      <c r="I3798">
        <f>ROUND(H3798/D3797*100,3)</f>
        <v>-3.6240000000000001</v>
      </c>
    </row>
    <row r="3799" spans="1:9" x14ac:dyDescent="0.25">
      <c r="A3799" s="14">
        <v>43989.25</v>
      </c>
      <c r="B3799" s="5">
        <f>A3799</f>
        <v>43989.25</v>
      </c>
      <c r="C3799" s="6">
        <v>36567.75</v>
      </c>
      <c r="D3799" s="6">
        <v>9352.2255859375</v>
      </c>
      <c r="E3799" s="6">
        <v>27958</v>
      </c>
      <c r="F3799" s="15">
        <f>D3799/C3799*100</f>
        <v>25.575064328369944</v>
      </c>
      <c r="G3799" s="22">
        <f>TRUNC(D3799/E3799*100,3)</f>
        <v>33.450000000000003</v>
      </c>
      <c r="H3799" s="7">
        <f>ROUND(D3799-D3798,3)</f>
        <v>-933.42</v>
      </c>
      <c r="I3799">
        <f>ROUND(H3799/D3798*100,3)</f>
        <v>-9.0749999999999993</v>
      </c>
    </row>
    <row r="3800" spans="1:9" x14ac:dyDescent="0.25">
      <c r="A3800" s="14">
        <v>43989.291666666664</v>
      </c>
      <c r="B3800" s="5">
        <f>A3800</f>
        <v>43989.291666666664</v>
      </c>
      <c r="C3800" s="6">
        <v>35926.4296875</v>
      </c>
      <c r="D3800" s="6">
        <v>8969.923828125</v>
      </c>
      <c r="E3800" s="6">
        <v>27958</v>
      </c>
      <c r="F3800" s="15">
        <f>D3800/C3800*100</f>
        <v>24.967479112587508</v>
      </c>
      <c r="G3800" s="22">
        <f>TRUNC(D3800/E3800*100,3)</f>
        <v>32.082999999999998</v>
      </c>
      <c r="H3800" s="7">
        <f>ROUND(D3800-D3799,3)</f>
        <v>-382.30200000000002</v>
      </c>
      <c r="I3800">
        <f>ROUND(H3800/D3799*100,3)</f>
        <v>-4.0880000000000001</v>
      </c>
    </row>
    <row r="3801" spans="1:9" x14ac:dyDescent="0.25">
      <c r="A3801" s="14">
        <v>43989.333333333336</v>
      </c>
      <c r="B3801" s="5">
        <f>A3801</f>
        <v>43989.333333333336</v>
      </c>
      <c r="C3801" s="6">
        <v>38450.0703125</v>
      </c>
      <c r="D3801" s="6">
        <v>6914.47021484375</v>
      </c>
      <c r="E3801" s="6">
        <v>27958</v>
      </c>
      <c r="F3801" s="15">
        <f>D3801/C3801*100</f>
        <v>17.982984578823714</v>
      </c>
      <c r="G3801" s="22">
        <f>TRUNC(D3801/E3801*100,3)</f>
        <v>24.731000000000002</v>
      </c>
      <c r="H3801" s="7">
        <f>ROUND(D3801-D3800,3)</f>
        <v>-2055.4540000000002</v>
      </c>
      <c r="I3801">
        <f>ROUND(H3801/D3800*100,3)</f>
        <v>-22.914999999999999</v>
      </c>
    </row>
    <row r="3802" spans="1:9" x14ac:dyDescent="0.25">
      <c r="A3802" s="14">
        <v>43989.375</v>
      </c>
      <c r="B3802" s="5">
        <f>A3802</f>
        <v>43989.375</v>
      </c>
      <c r="C3802" s="6">
        <v>42561.53125</v>
      </c>
      <c r="D3802" s="6">
        <v>7122.39306640625</v>
      </c>
      <c r="E3802" s="6">
        <v>27958</v>
      </c>
      <c r="F3802" s="15">
        <f>D3802/C3802*100</f>
        <v>16.734344036097738</v>
      </c>
      <c r="G3802" s="22">
        <f>TRUNC(D3802/E3802*100,3)</f>
        <v>25.475000000000001</v>
      </c>
      <c r="H3802" s="7">
        <f>ROUND(D3802-D3801,3)</f>
        <v>207.923</v>
      </c>
      <c r="I3802">
        <f>ROUND(H3802/D3801*100,3)</f>
        <v>3.0070000000000001</v>
      </c>
    </row>
    <row r="3803" spans="1:9" x14ac:dyDescent="0.25">
      <c r="A3803" s="14">
        <v>43989.416666666664</v>
      </c>
      <c r="B3803" s="5">
        <f>A3803</f>
        <v>43989.416666666664</v>
      </c>
      <c r="C3803" s="6">
        <v>47005.2890625</v>
      </c>
      <c r="D3803" s="6">
        <v>8741.8857421875</v>
      </c>
      <c r="E3803" s="6">
        <v>27958</v>
      </c>
      <c r="F3803" s="15">
        <f>D3803/C3803*100</f>
        <v>18.597664042793056</v>
      </c>
      <c r="G3803" s="22">
        <f>TRUNC(D3803/E3803*100,3)</f>
        <v>31.266999999999999</v>
      </c>
      <c r="H3803" s="7">
        <f>ROUND(D3803-D3802,3)</f>
        <v>1619.4929999999999</v>
      </c>
      <c r="I3803">
        <f>ROUND(H3803/D3802*100,3)</f>
        <v>22.738</v>
      </c>
    </row>
    <row r="3804" spans="1:9" x14ac:dyDescent="0.25">
      <c r="A3804" s="14">
        <v>43989.458333333336</v>
      </c>
      <c r="B3804" s="5">
        <f>A3804</f>
        <v>43989.458333333336</v>
      </c>
      <c r="C3804" s="6">
        <v>51310.1015625</v>
      </c>
      <c r="D3804" s="6">
        <v>8090.009765625</v>
      </c>
      <c r="E3804" s="6">
        <v>27958</v>
      </c>
      <c r="F3804" s="15">
        <f>D3804/C3804*100</f>
        <v>15.766894859427808</v>
      </c>
      <c r="G3804" s="22">
        <f>TRUNC(D3804/E3804*100,3)</f>
        <v>28.936</v>
      </c>
      <c r="H3804" s="7">
        <f>ROUND(D3804-D3803,3)</f>
        <v>-651.87599999999998</v>
      </c>
      <c r="I3804">
        <f>ROUND(H3804/D3803*100,3)</f>
        <v>-7.4569999999999999</v>
      </c>
    </row>
    <row r="3805" spans="1:9" x14ac:dyDescent="0.25">
      <c r="A3805" s="14">
        <v>43989.5</v>
      </c>
      <c r="B3805" s="5">
        <f>A3805</f>
        <v>43989.5</v>
      </c>
      <c r="C3805" s="6">
        <v>55555.46875</v>
      </c>
      <c r="D3805" s="6">
        <v>8429.1181640625</v>
      </c>
      <c r="E3805" s="6">
        <v>27958</v>
      </c>
      <c r="F3805" s="15">
        <f>D3805/C3805*100</f>
        <v>15.172436402244379</v>
      </c>
      <c r="G3805" s="22">
        <f>TRUNC(D3805/E3805*100,3)</f>
        <v>30.149000000000001</v>
      </c>
      <c r="H3805" s="7">
        <f>ROUND(D3805-D3804,3)</f>
        <v>339.108</v>
      </c>
      <c r="I3805">
        <f>ROUND(H3805/D3804*100,3)</f>
        <v>4.1920000000000002</v>
      </c>
    </row>
    <row r="3806" spans="1:9" x14ac:dyDescent="0.25">
      <c r="A3806" s="14">
        <v>43989.541666666664</v>
      </c>
      <c r="B3806" s="5">
        <f>A3806</f>
        <v>43989.541666666664</v>
      </c>
      <c r="C3806" s="6">
        <v>58460.5625</v>
      </c>
      <c r="D3806" s="6">
        <v>7870.39306640625</v>
      </c>
      <c r="E3806" s="6">
        <v>27958</v>
      </c>
      <c r="F3806" s="15">
        <f>D3806/C3806*100</f>
        <v>13.462739203726015</v>
      </c>
      <c r="G3806" s="22">
        <f>TRUNC(D3806/E3806*100,3)</f>
        <v>28.15</v>
      </c>
      <c r="H3806" s="7">
        <f>ROUND(D3806-D3805,3)</f>
        <v>-558.72500000000002</v>
      </c>
      <c r="I3806">
        <f>ROUND(H3806/D3805*100,3)</f>
        <v>-6.6289999999999996</v>
      </c>
    </row>
    <row r="3807" spans="1:9" x14ac:dyDescent="0.25">
      <c r="A3807" s="14">
        <v>43989.583333333336</v>
      </c>
      <c r="B3807" s="5">
        <f>A3807</f>
        <v>43989.583333333336</v>
      </c>
      <c r="C3807" s="6">
        <v>60608.8671875</v>
      </c>
      <c r="D3807" s="6">
        <v>7634.09716796875</v>
      </c>
      <c r="E3807" s="6">
        <v>27958</v>
      </c>
      <c r="F3807" s="15">
        <f>D3807/C3807*100</f>
        <v>12.59567703905743</v>
      </c>
      <c r="G3807" s="22">
        <f>TRUNC(D3807/E3807*100,3)</f>
        <v>27.305</v>
      </c>
      <c r="H3807" s="7">
        <f>ROUND(D3807-D3806,3)</f>
        <v>-236.29599999999999</v>
      </c>
      <c r="I3807">
        <f>ROUND(H3807/D3806*100,3)</f>
        <v>-3.0019999999999998</v>
      </c>
    </row>
    <row r="3808" spans="1:9" x14ac:dyDescent="0.25">
      <c r="A3808" s="14">
        <v>43989.625</v>
      </c>
      <c r="B3808" s="5">
        <f>A3808</f>
        <v>43989.625</v>
      </c>
      <c r="C3808" s="6">
        <v>62245.421875</v>
      </c>
      <c r="D3808" s="6">
        <v>7216.48583984375</v>
      </c>
      <c r="E3808" s="6">
        <v>27958</v>
      </c>
      <c r="F3808" s="15">
        <f>D3808/C3808*100</f>
        <v>11.593600978937458</v>
      </c>
      <c r="G3808" s="22">
        <f>TRUNC(D3808/E3808*100,3)</f>
        <v>25.811</v>
      </c>
      <c r="H3808" s="7">
        <f>ROUND(D3808-D3807,3)</f>
        <v>-417.61099999999999</v>
      </c>
      <c r="I3808">
        <f>ROUND(H3808/D3807*100,3)</f>
        <v>-5.47</v>
      </c>
    </row>
    <row r="3809" spans="1:9" x14ac:dyDescent="0.25">
      <c r="A3809" s="14">
        <v>43989.666666666664</v>
      </c>
      <c r="B3809" s="5">
        <f>A3809</f>
        <v>43989.666666666664</v>
      </c>
      <c r="C3809" s="6">
        <v>63491.09375</v>
      </c>
      <c r="D3809" s="6">
        <v>6815.18310546875</v>
      </c>
      <c r="E3809" s="6">
        <v>27958</v>
      </c>
      <c r="F3809" s="15">
        <f>D3809/C3809*100</f>
        <v>10.734077337372613</v>
      </c>
      <c r="G3809" s="22">
        <f>TRUNC(D3809/E3809*100,3)</f>
        <v>24.376000000000001</v>
      </c>
      <c r="H3809" s="7">
        <f>ROUND(D3809-D3808,3)</f>
        <v>-401.303</v>
      </c>
      <c r="I3809">
        <f>ROUND(H3809/D3808*100,3)</f>
        <v>-5.5609999999999999</v>
      </c>
    </row>
    <row r="3810" spans="1:9" x14ac:dyDescent="0.25">
      <c r="A3810" s="14">
        <v>43989.708333333336</v>
      </c>
      <c r="B3810" s="5">
        <f>A3810</f>
        <v>43989.708333333336</v>
      </c>
      <c r="C3810" s="6">
        <v>64147.7265625</v>
      </c>
      <c r="D3810" s="6">
        <v>6828.72216796875</v>
      </c>
      <c r="E3810" s="6">
        <v>27958</v>
      </c>
      <c r="F3810" s="15">
        <f>D3810/C3810*100</f>
        <v>10.645306597600825</v>
      </c>
      <c r="G3810" s="22">
        <f>TRUNC(D3810/E3810*100,3)</f>
        <v>24.423999999999999</v>
      </c>
      <c r="H3810" s="7">
        <f>ROUND(D3810-D3809,3)</f>
        <v>13.539</v>
      </c>
      <c r="I3810">
        <f>ROUND(H3810/D3809*100,3)</f>
        <v>0.19900000000000001</v>
      </c>
    </row>
    <row r="3811" spans="1:9" x14ac:dyDescent="0.25">
      <c r="A3811" s="14">
        <v>43989.75</v>
      </c>
      <c r="B3811" s="5">
        <f>A3811</f>
        <v>43989.75</v>
      </c>
      <c r="C3811" s="6">
        <v>63943.16796875</v>
      </c>
      <c r="D3811" s="6">
        <v>7186.2734375</v>
      </c>
      <c r="E3811" s="6">
        <v>27958</v>
      </c>
      <c r="F3811" s="15">
        <f>D3811/C3811*100</f>
        <v>11.238532068057749</v>
      </c>
      <c r="G3811" s="22">
        <f>TRUNC(D3811/E3811*100,3)</f>
        <v>25.702999999999999</v>
      </c>
      <c r="H3811" s="7">
        <f>ROUND(D3811-D3810,3)</f>
        <v>357.55099999999999</v>
      </c>
      <c r="I3811">
        <f>ROUND(H3811/D3810*100,3)</f>
        <v>5.2359999999999998</v>
      </c>
    </row>
    <row r="3812" spans="1:9" x14ac:dyDescent="0.25">
      <c r="A3812" s="14">
        <v>43989.791666666664</v>
      </c>
      <c r="B3812" s="5">
        <f>A3812</f>
        <v>43989.791666666664</v>
      </c>
      <c r="C3812" s="6">
        <v>62406.0546875</v>
      </c>
      <c r="D3812" s="6">
        <v>8247.537109375</v>
      </c>
      <c r="E3812" s="6">
        <v>27958</v>
      </c>
      <c r="F3812" s="15">
        <f>D3812/C3812*100</f>
        <v>13.215924561606665</v>
      </c>
      <c r="G3812" s="22">
        <f>TRUNC(D3812/E3812*100,3)</f>
        <v>29.498999999999999</v>
      </c>
      <c r="H3812" s="7">
        <f>ROUND(D3812-D3811,3)</f>
        <v>1061.2639999999999</v>
      </c>
      <c r="I3812">
        <f>ROUND(H3812/D3811*100,3)</f>
        <v>14.768000000000001</v>
      </c>
    </row>
    <row r="3813" spans="1:9" x14ac:dyDescent="0.25">
      <c r="A3813" s="14">
        <v>43989.833333333336</v>
      </c>
      <c r="B3813" s="5">
        <f>A3813</f>
        <v>43989.833333333336</v>
      </c>
      <c r="C3813" s="6">
        <v>59752.359375</v>
      </c>
      <c r="D3813" s="6">
        <v>9380.0908203125</v>
      </c>
      <c r="E3813" s="6">
        <v>27958</v>
      </c>
      <c r="F3813" s="15">
        <f>D3813/C3813*100</f>
        <v>15.698276885510012</v>
      </c>
      <c r="G3813" s="22">
        <f>TRUNC(D3813/E3813*100,3)</f>
        <v>33.549999999999997</v>
      </c>
      <c r="H3813" s="7">
        <f>ROUND(D3813-D3812,3)</f>
        <v>1132.5540000000001</v>
      </c>
      <c r="I3813">
        <f>ROUND(H3813/D3812*100,3)</f>
        <v>13.731999999999999</v>
      </c>
    </row>
    <row r="3814" spans="1:9" x14ac:dyDescent="0.25">
      <c r="A3814" s="14">
        <v>43989.875</v>
      </c>
      <c r="B3814" s="5">
        <f>A3814</f>
        <v>43989.875</v>
      </c>
      <c r="C3814" s="6">
        <v>58100.171875</v>
      </c>
      <c r="D3814" s="6">
        <v>10705.294921875</v>
      </c>
      <c r="E3814" s="6">
        <v>27958</v>
      </c>
      <c r="F3814" s="15">
        <f>D3814/C3814*100</f>
        <v>18.42558219088745</v>
      </c>
      <c r="G3814" s="22">
        <f>TRUNC(D3814/E3814*100,3)</f>
        <v>38.29</v>
      </c>
      <c r="H3814" s="7">
        <f>ROUND(D3814-D3813,3)</f>
        <v>1325.204</v>
      </c>
      <c r="I3814">
        <f>ROUND(H3814/D3813*100,3)</f>
        <v>14.128</v>
      </c>
    </row>
    <row r="3815" spans="1:9" x14ac:dyDescent="0.25">
      <c r="A3815" s="14">
        <v>43989.916666666664</v>
      </c>
      <c r="B3815" s="5">
        <f>A3815</f>
        <v>43989.916666666664</v>
      </c>
      <c r="C3815" s="6">
        <v>55115.16796875</v>
      </c>
      <c r="D3815" s="6">
        <v>13467.7607421875</v>
      </c>
      <c r="E3815" s="6">
        <v>27958</v>
      </c>
      <c r="F3815" s="15">
        <f>D3815/C3815*100</f>
        <v>24.435670321867924</v>
      </c>
      <c r="G3815" s="22">
        <f>TRUNC(D3815/E3815*100,3)</f>
        <v>48.170999999999999</v>
      </c>
      <c r="H3815" s="7">
        <f>ROUND(D3815-D3814,3)</f>
        <v>2762.4659999999999</v>
      </c>
      <c r="I3815">
        <f>ROUND(H3815/D3814*100,3)</f>
        <v>25.805</v>
      </c>
    </row>
    <row r="3816" spans="1:9" x14ac:dyDescent="0.25">
      <c r="A3816" s="14">
        <v>43989.958333333336</v>
      </c>
      <c r="B3816" s="5">
        <f>A3816</f>
        <v>43989.958333333336</v>
      </c>
      <c r="C3816" s="6">
        <v>51118.0078125</v>
      </c>
      <c r="D3816" s="6">
        <v>15463.767578125</v>
      </c>
      <c r="E3816" s="6">
        <v>27958</v>
      </c>
      <c r="F3816" s="15">
        <f>D3816/C3816*100</f>
        <v>30.251115487218989</v>
      </c>
      <c r="G3816" s="22">
        <f>TRUNC(D3816/E3816*100,3)</f>
        <v>55.31</v>
      </c>
      <c r="H3816" s="7">
        <f>ROUND(D3816-D3815,3)</f>
        <v>1996.0070000000001</v>
      </c>
      <c r="I3816">
        <f>ROUND(H3816/D3815*100,3)</f>
        <v>14.821</v>
      </c>
    </row>
    <row r="3817" spans="1:9" x14ac:dyDescent="0.25">
      <c r="A3817" s="14">
        <v>43990</v>
      </c>
      <c r="B3817" s="5">
        <f>A3817</f>
        <v>43990</v>
      </c>
      <c r="C3817" s="6">
        <v>47139.62109375</v>
      </c>
      <c r="D3817" s="6">
        <v>15806.6826171875</v>
      </c>
      <c r="E3817" s="6">
        <v>27958</v>
      </c>
      <c r="F3817" s="15">
        <f>D3817/C3817*100</f>
        <v>33.531628490928256</v>
      </c>
      <c r="G3817" s="22">
        <f>TRUNC(D3817/E3817*100,3)</f>
        <v>56.536999999999999</v>
      </c>
      <c r="H3817" s="7">
        <f>ROUND(D3817-D3816,3)</f>
        <v>342.91500000000002</v>
      </c>
      <c r="I3817">
        <f>ROUND(H3817/D3816*100,3)</f>
        <v>2.218</v>
      </c>
    </row>
    <row r="3818" spans="1:9" x14ac:dyDescent="0.25">
      <c r="A3818" s="14">
        <v>43990.041666666664</v>
      </c>
      <c r="B3818" s="5">
        <f>A3818</f>
        <v>43990.041666666664</v>
      </c>
      <c r="C3818" s="6">
        <v>43932.375</v>
      </c>
      <c r="D3818" s="6">
        <v>16005.0224609375</v>
      </c>
      <c r="E3818" s="6">
        <v>27958</v>
      </c>
      <c r="F3818" s="15">
        <f>D3818/C3818*100</f>
        <v>36.431043076859602</v>
      </c>
      <c r="G3818" s="22">
        <f>TRUNC(D3818/E3818*100,3)</f>
        <v>57.246000000000002</v>
      </c>
      <c r="H3818" s="7">
        <f>ROUND(D3818-D3817,3)</f>
        <v>198.34</v>
      </c>
      <c r="I3818">
        <f>ROUND(H3818/D3817*100,3)</f>
        <v>1.2549999999999999</v>
      </c>
    </row>
    <row r="3819" spans="1:9" x14ac:dyDescent="0.25">
      <c r="A3819" s="14">
        <v>43990.083333333336</v>
      </c>
      <c r="B3819" s="5">
        <f>A3819</f>
        <v>43990.083333333336</v>
      </c>
      <c r="C3819" s="6">
        <v>41492.82421875</v>
      </c>
      <c r="D3819" s="6">
        <v>15647.0048828125</v>
      </c>
      <c r="E3819" s="6">
        <v>27958</v>
      </c>
      <c r="F3819" s="15">
        <f>D3819/C3819*100</f>
        <v>37.710146699876475</v>
      </c>
      <c r="G3819" s="22">
        <f>TRUNC(D3819/E3819*100,3)</f>
        <v>55.966000000000001</v>
      </c>
      <c r="H3819" s="7">
        <f>ROUND(D3819-D3818,3)</f>
        <v>-358.01799999999997</v>
      </c>
      <c r="I3819">
        <f>ROUND(H3819/D3818*100,3)</f>
        <v>-2.2370000000000001</v>
      </c>
    </row>
    <row r="3820" spans="1:9" x14ac:dyDescent="0.25">
      <c r="A3820" s="14">
        <v>43990.125</v>
      </c>
      <c r="B3820" s="5">
        <f>A3820</f>
        <v>43990.125</v>
      </c>
      <c r="C3820" s="6">
        <v>39748.05078125</v>
      </c>
      <c r="D3820" s="6">
        <v>15056.46484375</v>
      </c>
      <c r="E3820" s="6">
        <v>27958</v>
      </c>
      <c r="F3820" s="15">
        <f>D3820/C3820*100</f>
        <v>37.879756485700312</v>
      </c>
      <c r="G3820" s="22">
        <f>TRUNC(D3820/E3820*100,3)</f>
        <v>53.853000000000002</v>
      </c>
      <c r="H3820" s="7">
        <f>ROUND(D3820-D3819,3)</f>
        <v>-590.54</v>
      </c>
      <c r="I3820">
        <f>ROUND(H3820/D3819*100,3)</f>
        <v>-3.774</v>
      </c>
    </row>
    <row r="3821" spans="1:9" x14ac:dyDescent="0.25">
      <c r="A3821" s="14">
        <v>43990.166666666664</v>
      </c>
      <c r="B3821" s="5">
        <f>A3821</f>
        <v>43990.166666666664</v>
      </c>
      <c r="C3821" s="6">
        <v>38848.1328125</v>
      </c>
      <c r="D3821" s="6">
        <v>14516.9208984375</v>
      </c>
      <c r="E3821" s="6">
        <v>27958</v>
      </c>
      <c r="F3821" s="15">
        <f>D3821/C3821*100</f>
        <v>37.368387738229856</v>
      </c>
      <c r="G3821" s="22">
        <f>TRUNC(D3821/E3821*100,3)</f>
        <v>51.923999999999999</v>
      </c>
      <c r="H3821" s="7">
        <f>ROUND(D3821-D3820,3)</f>
        <v>-539.54399999999998</v>
      </c>
      <c r="I3821">
        <f>ROUND(H3821/D3820*100,3)</f>
        <v>-3.5830000000000002</v>
      </c>
    </row>
    <row r="3822" spans="1:9" x14ac:dyDescent="0.25">
      <c r="A3822" s="14">
        <v>43990.208333333336</v>
      </c>
      <c r="B3822" s="5">
        <f>A3822</f>
        <v>43990.208333333336</v>
      </c>
      <c r="C3822" s="6">
        <v>38861.3046875</v>
      </c>
      <c r="D3822" s="6">
        <v>13301.2197265625</v>
      </c>
      <c r="E3822" s="6">
        <v>27958</v>
      </c>
      <c r="F3822" s="15">
        <f>D3822/C3822*100</f>
        <v>34.227414219679886</v>
      </c>
      <c r="G3822" s="22">
        <f>TRUNC(D3822/E3822*100,3)</f>
        <v>47.575000000000003</v>
      </c>
      <c r="H3822" s="7">
        <f>ROUND(D3822-D3821,3)</f>
        <v>-1215.701</v>
      </c>
      <c r="I3822">
        <f>ROUND(H3822/D3821*100,3)</f>
        <v>-8.3740000000000006</v>
      </c>
    </row>
    <row r="3823" spans="1:9" x14ac:dyDescent="0.25">
      <c r="A3823" s="14">
        <v>43990.25</v>
      </c>
      <c r="B3823" s="5">
        <f>A3823</f>
        <v>43990.25</v>
      </c>
      <c r="C3823" s="6">
        <v>39740.02734375</v>
      </c>
      <c r="D3823" s="6">
        <v>11776.2607421875</v>
      </c>
      <c r="E3823" s="6">
        <v>27958</v>
      </c>
      <c r="F3823" s="15">
        <f>D3823/C3823*100</f>
        <v>29.633247708470883</v>
      </c>
      <c r="G3823" s="22">
        <f>TRUNC(D3823/E3823*100,3)</f>
        <v>42.121000000000002</v>
      </c>
      <c r="H3823" s="7">
        <f>ROUND(D3823-D3822,3)</f>
        <v>-1524.9590000000001</v>
      </c>
      <c r="I3823">
        <f>ROUND(H3823/D3822*100,3)</f>
        <v>-11.465</v>
      </c>
    </row>
    <row r="3824" spans="1:9" x14ac:dyDescent="0.25">
      <c r="A3824" s="14">
        <v>43990.291666666664</v>
      </c>
      <c r="B3824" s="5">
        <f>A3824</f>
        <v>43990.291666666664</v>
      </c>
      <c r="C3824" s="6">
        <v>40933.44921875</v>
      </c>
      <c r="D3824" s="6">
        <v>10730.4580078125</v>
      </c>
      <c r="E3824" s="6">
        <v>27958</v>
      </c>
      <c r="F3824" s="15">
        <f>D3824/C3824*100</f>
        <v>26.214399745470995</v>
      </c>
      <c r="G3824" s="22">
        <f>TRUNC(D3824/E3824*100,3)</f>
        <v>38.380000000000003</v>
      </c>
      <c r="H3824" s="7">
        <f>ROUND(D3824-D3823,3)</f>
        <v>-1045.8030000000001</v>
      </c>
      <c r="I3824">
        <f>ROUND(H3824/D3823*100,3)</f>
        <v>-8.8810000000000002</v>
      </c>
    </row>
    <row r="3825" spans="1:9" x14ac:dyDescent="0.25">
      <c r="A3825" s="14">
        <v>43990.333333333336</v>
      </c>
      <c r="B3825" s="5">
        <f>A3825</f>
        <v>43990.333333333336</v>
      </c>
      <c r="C3825" s="6">
        <v>43728.91015625</v>
      </c>
      <c r="D3825" s="6">
        <v>8515.3046875</v>
      </c>
      <c r="E3825" s="6">
        <v>27958</v>
      </c>
      <c r="F3825" s="15">
        <f>D3825/C3825*100</f>
        <v>19.47294057197751</v>
      </c>
      <c r="G3825" s="22">
        <f>TRUNC(D3825/E3825*100,3)</f>
        <v>30.457000000000001</v>
      </c>
      <c r="H3825" s="7">
        <f>ROUND(D3825-D3824,3)</f>
        <v>-2215.1529999999998</v>
      </c>
      <c r="I3825">
        <f>ROUND(H3825/D3824*100,3)</f>
        <v>-20.643999999999998</v>
      </c>
    </row>
    <row r="3826" spans="1:9" x14ac:dyDescent="0.25">
      <c r="A3826" s="14">
        <v>43990.375</v>
      </c>
      <c r="B3826" s="5">
        <f>A3826</f>
        <v>43990.375</v>
      </c>
      <c r="C3826" s="6">
        <v>47974.48046875</v>
      </c>
      <c r="D3826" s="6">
        <v>9857.4482421875</v>
      </c>
      <c r="E3826" s="6">
        <v>27958</v>
      </c>
      <c r="F3826" s="15">
        <f>D3826/C3826*100</f>
        <v>20.547274604898586</v>
      </c>
      <c r="G3826" s="22">
        <f>TRUNC(D3826/E3826*100,3)</f>
        <v>35.258000000000003</v>
      </c>
      <c r="H3826" s="7">
        <f>ROUND(D3826-D3825,3)</f>
        <v>1342.144</v>
      </c>
      <c r="I3826">
        <f>ROUND(H3826/D3825*100,3)</f>
        <v>15.762</v>
      </c>
    </row>
    <row r="3827" spans="1:9" x14ac:dyDescent="0.25">
      <c r="A3827" s="14">
        <v>43990.416666666664</v>
      </c>
      <c r="B3827" s="5">
        <f>A3827</f>
        <v>43990.416666666664</v>
      </c>
      <c r="C3827" s="6">
        <v>52419.6015625</v>
      </c>
      <c r="D3827" s="6">
        <v>10111.8251953125</v>
      </c>
      <c r="E3827" s="6">
        <v>27958</v>
      </c>
      <c r="F3827" s="15">
        <f>D3827/C3827*100</f>
        <v>19.29016034823567</v>
      </c>
      <c r="G3827" s="22">
        <f>TRUNC(D3827/E3827*100,3)</f>
        <v>36.167000000000002</v>
      </c>
      <c r="H3827" s="7">
        <f>ROUND(D3827-D3826,3)</f>
        <v>254.37700000000001</v>
      </c>
      <c r="I3827">
        <f>ROUND(H3827/D3826*100,3)</f>
        <v>2.581</v>
      </c>
    </row>
    <row r="3828" spans="1:9" x14ac:dyDescent="0.25">
      <c r="A3828" s="14">
        <v>43990.458333333336</v>
      </c>
      <c r="B3828" s="5">
        <f>A3828</f>
        <v>43990.458333333336</v>
      </c>
      <c r="C3828" s="6">
        <v>56899.55078125</v>
      </c>
      <c r="D3828" s="6">
        <v>7613.0654296875</v>
      </c>
      <c r="E3828" s="6">
        <v>27958</v>
      </c>
      <c r="F3828" s="15">
        <f>D3828/C3828*100</f>
        <v>13.37983397963173</v>
      </c>
      <c r="G3828" s="22">
        <f>TRUNC(D3828/E3828*100,3)</f>
        <v>27.23</v>
      </c>
      <c r="H3828" s="7">
        <f>ROUND(D3828-D3827,3)</f>
        <v>-2498.7600000000002</v>
      </c>
      <c r="I3828">
        <f>ROUND(H3828/D3827*100,3)</f>
        <v>-24.710999999999999</v>
      </c>
    </row>
    <row r="3829" spans="1:9" x14ac:dyDescent="0.25">
      <c r="A3829" s="14">
        <v>43990.5</v>
      </c>
      <c r="B3829" s="5">
        <f>A3829</f>
        <v>43990.5</v>
      </c>
      <c r="C3829" s="6">
        <v>60644.7421875</v>
      </c>
      <c r="D3829" s="6">
        <v>5144.78466796875</v>
      </c>
      <c r="E3829" s="6">
        <v>27958</v>
      </c>
      <c r="F3829" s="15">
        <f>D3829/C3829*100</f>
        <v>8.4834801540786913</v>
      </c>
      <c r="G3829" s="22">
        <f>TRUNC(D3829/E3829*100,3)</f>
        <v>18.401</v>
      </c>
      <c r="H3829" s="7">
        <f>ROUND(D3829-D3828,3)</f>
        <v>-2468.2809999999999</v>
      </c>
      <c r="I3829">
        <f>ROUND(H3829/D3828*100,3)</f>
        <v>-32.421999999999997</v>
      </c>
    </row>
    <row r="3830" spans="1:9" x14ac:dyDescent="0.25">
      <c r="A3830" s="14">
        <v>43990.541666666664</v>
      </c>
      <c r="B3830" s="5">
        <f>A3830</f>
        <v>43990.541666666664</v>
      </c>
      <c r="C3830" s="6">
        <v>63732.5390625</v>
      </c>
      <c r="D3830" s="6">
        <v>3853.228271484375</v>
      </c>
      <c r="E3830" s="6">
        <v>27958</v>
      </c>
      <c r="F3830" s="15">
        <f>D3830/C3830*100</f>
        <v>6.0459356055243072</v>
      </c>
      <c r="G3830" s="22">
        <f>TRUNC(D3830/E3830*100,3)</f>
        <v>13.782</v>
      </c>
      <c r="H3830" s="7">
        <f>ROUND(D3830-D3829,3)</f>
        <v>-1291.556</v>
      </c>
      <c r="I3830">
        <f>ROUND(H3830/D3829*100,3)</f>
        <v>-25.103999999999999</v>
      </c>
    </row>
    <row r="3831" spans="1:9" x14ac:dyDescent="0.25">
      <c r="A3831" s="14">
        <v>43990.583333333336</v>
      </c>
      <c r="B3831" s="5">
        <f>A3831</f>
        <v>43990.583333333336</v>
      </c>
      <c r="C3831" s="6">
        <v>65641.359375</v>
      </c>
      <c r="D3831" s="6">
        <v>4098.08154296875</v>
      </c>
      <c r="E3831" s="6">
        <v>27958</v>
      </c>
      <c r="F3831" s="15">
        <f>D3831/C3831*100</f>
        <v>6.243139359069299</v>
      </c>
      <c r="G3831" s="22">
        <f>TRUNC(D3831/E3831*100,3)</f>
        <v>14.657</v>
      </c>
      <c r="H3831" s="7">
        <f>ROUND(D3831-D3830,3)</f>
        <v>244.85300000000001</v>
      </c>
      <c r="I3831">
        <f>ROUND(H3831/D3830*100,3)</f>
        <v>6.3540000000000001</v>
      </c>
    </row>
    <row r="3832" spans="1:9" x14ac:dyDescent="0.25">
      <c r="A3832" s="14">
        <v>43990.625</v>
      </c>
      <c r="B3832" s="5">
        <f>A3832</f>
        <v>43990.625</v>
      </c>
      <c r="C3832" s="6">
        <v>66712.3984375</v>
      </c>
      <c r="D3832" s="6">
        <v>4901.123046875</v>
      </c>
      <c r="E3832" s="6">
        <v>27958</v>
      </c>
      <c r="F3832" s="15">
        <f>D3832/C3832*100</f>
        <v>7.3466449440678607</v>
      </c>
      <c r="G3832" s="22">
        <f>TRUNC(D3832/E3832*100,3)</f>
        <v>17.53</v>
      </c>
      <c r="H3832" s="7">
        <f>ROUND(D3832-D3831,3)</f>
        <v>803.04200000000003</v>
      </c>
      <c r="I3832">
        <f>ROUND(H3832/D3831*100,3)</f>
        <v>19.596</v>
      </c>
    </row>
    <row r="3833" spans="1:9" x14ac:dyDescent="0.25">
      <c r="A3833" s="14">
        <v>43990.666666666664</v>
      </c>
      <c r="B3833" s="5">
        <f>A3833</f>
        <v>43990.666666666664</v>
      </c>
      <c r="C3833" s="6">
        <v>67223.5234375</v>
      </c>
      <c r="D3833" s="6">
        <v>6098.8818359375</v>
      </c>
      <c r="E3833" s="6">
        <v>27958</v>
      </c>
      <c r="F3833" s="15">
        <f>D3833/C3833*100</f>
        <v>9.0725411642664611</v>
      </c>
      <c r="G3833" s="22">
        <f>TRUNC(D3833/E3833*100,3)</f>
        <v>21.814</v>
      </c>
      <c r="H3833" s="7">
        <f>ROUND(D3833-D3832,3)</f>
        <v>1197.759</v>
      </c>
      <c r="I3833">
        <f>ROUND(H3833/D3832*100,3)</f>
        <v>24.437999999999999</v>
      </c>
    </row>
    <row r="3834" spans="1:9" x14ac:dyDescent="0.25">
      <c r="A3834" s="14">
        <v>43990.708333333336</v>
      </c>
      <c r="B3834" s="5">
        <f>A3834</f>
        <v>43990.708333333336</v>
      </c>
      <c r="C3834" s="6">
        <v>67838.1484375</v>
      </c>
      <c r="D3834" s="6">
        <v>7361.1337890625</v>
      </c>
      <c r="E3834" s="6">
        <v>27958</v>
      </c>
      <c r="F3834" s="15">
        <f>D3834/C3834*100</f>
        <v>10.851024030887856</v>
      </c>
      <c r="G3834" s="22">
        <f>TRUNC(D3834/E3834*100,3)</f>
        <v>26.329000000000001</v>
      </c>
      <c r="H3834" s="7">
        <f>ROUND(D3834-D3833,3)</f>
        <v>1262.252</v>
      </c>
      <c r="I3834">
        <f>ROUND(H3834/D3833*100,3)</f>
        <v>20.696000000000002</v>
      </c>
    </row>
    <row r="3835" spans="1:9" x14ac:dyDescent="0.25">
      <c r="A3835" s="14">
        <v>43990.75</v>
      </c>
      <c r="B3835" s="5">
        <f>A3835</f>
        <v>43990.75</v>
      </c>
      <c r="C3835" s="6">
        <v>67709.5546875</v>
      </c>
      <c r="D3835" s="6">
        <v>8716.09765625</v>
      </c>
      <c r="E3835" s="6">
        <v>27958</v>
      </c>
      <c r="F3835" s="15">
        <f>D3835/C3835*100</f>
        <v>12.872773564199939</v>
      </c>
      <c r="G3835" s="22">
        <f>TRUNC(D3835/E3835*100,3)</f>
        <v>31.175000000000001</v>
      </c>
      <c r="H3835" s="7">
        <f>ROUND(D3835-D3834,3)</f>
        <v>1354.9639999999999</v>
      </c>
      <c r="I3835">
        <f>ROUND(H3835/D3834*100,3)</f>
        <v>18.407</v>
      </c>
    </row>
    <row r="3836" spans="1:9" x14ac:dyDescent="0.25">
      <c r="A3836" s="14">
        <v>43990.791666666664</v>
      </c>
      <c r="B3836" s="5">
        <f>A3836</f>
        <v>43990.791666666664</v>
      </c>
      <c r="C3836" s="6">
        <v>66488.8984375</v>
      </c>
      <c r="D3836" s="6">
        <v>10277.15234375</v>
      </c>
      <c r="E3836" s="6">
        <v>27958</v>
      </c>
      <c r="F3836" s="15">
        <f>D3836/C3836*100</f>
        <v>15.456944821263042</v>
      </c>
      <c r="G3836" s="22">
        <f>TRUNC(D3836/E3836*100,3)</f>
        <v>36.759</v>
      </c>
      <c r="H3836" s="7">
        <f>ROUND(D3836-D3835,3)</f>
        <v>1561.0550000000001</v>
      </c>
      <c r="I3836">
        <f>ROUND(H3836/D3835*100,3)</f>
        <v>17.91</v>
      </c>
    </row>
    <row r="3837" spans="1:9" x14ac:dyDescent="0.25">
      <c r="A3837" s="14">
        <v>43990.833333333336</v>
      </c>
      <c r="B3837" s="5">
        <f>A3837</f>
        <v>43990.833333333336</v>
      </c>
      <c r="C3837" s="6">
        <v>63716.9296875</v>
      </c>
      <c r="D3837" s="6">
        <v>11696.701171875</v>
      </c>
      <c r="E3837" s="6">
        <v>27958</v>
      </c>
      <c r="F3837" s="15">
        <f>D3837/C3837*100</f>
        <v>18.357289387987667</v>
      </c>
      <c r="G3837" s="22">
        <f>TRUNC(D3837/E3837*100,3)</f>
        <v>41.835999999999999</v>
      </c>
      <c r="H3837" s="7">
        <f>ROUND(D3837-D3836,3)</f>
        <v>1419.549</v>
      </c>
      <c r="I3837">
        <f>ROUND(H3837/D3836*100,3)</f>
        <v>13.813000000000001</v>
      </c>
    </row>
    <row r="3838" spans="1:9" x14ac:dyDescent="0.25">
      <c r="A3838" s="14">
        <v>43990.875</v>
      </c>
      <c r="B3838" s="5">
        <f>A3838</f>
        <v>43990.875</v>
      </c>
      <c r="C3838" s="6">
        <v>61800.5859375</v>
      </c>
      <c r="D3838" s="6">
        <v>14362.2177734375</v>
      </c>
      <c r="E3838" s="6">
        <v>27958</v>
      </c>
      <c r="F3838" s="15">
        <f>D3838/C3838*100</f>
        <v>23.239614245667926</v>
      </c>
      <c r="G3838" s="22">
        <f>TRUNC(D3838/E3838*100,3)</f>
        <v>51.37</v>
      </c>
      <c r="H3838" s="7">
        <f>ROUND(D3838-D3837,3)</f>
        <v>2665.5169999999998</v>
      </c>
      <c r="I3838">
        <f>ROUND(H3838/D3837*100,3)</f>
        <v>22.789000000000001</v>
      </c>
    </row>
    <row r="3839" spans="1:9" x14ac:dyDescent="0.25">
      <c r="A3839" s="14">
        <v>43990.916666666664</v>
      </c>
      <c r="B3839" s="5">
        <f>A3839</f>
        <v>43990.916666666664</v>
      </c>
      <c r="C3839" s="6">
        <v>58656.984375</v>
      </c>
      <c r="D3839" s="6">
        <v>16884.673828125</v>
      </c>
      <c r="E3839" s="6">
        <v>27958</v>
      </c>
      <c r="F3839" s="15">
        <f>D3839/C3839*100</f>
        <v>28.785444748027928</v>
      </c>
      <c r="G3839" s="22">
        <f>TRUNC(D3839/E3839*100,3)</f>
        <v>60.392000000000003</v>
      </c>
      <c r="H3839" s="7">
        <f>ROUND(D3839-D3838,3)</f>
        <v>2522.4560000000001</v>
      </c>
      <c r="I3839">
        <f>ROUND(H3839/D3838*100,3)</f>
        <v>17.562999999999999</v>
      </c>
    </row>
    <row r="3840" spans="1:9" x14ac:dyDescent="0.25">
      <c r="A3840" s="14">
        <v>43990.958333333336</v>
      </c>
      <c r="B3840" s="5">
        <f>A3840</f>
        <v>43990.958333333336</v>
      </c>
      <c r="C3840" s="6">
        <v>54826.1640625</v>
      </c>
      <c r="D3840" s="6">
        <v>18152.978515625</v>
      </c>
      <c r="E3840" s="6">
        <v>27958</v>
      </c>
      <c r="F3840" s="15">
        <f>D3840/C3840*100</f>
        <v>33.110064922527158</v>
      </c>
      <c r="G3840" s="22">
        <f>TRUNC(D3840/E3840*100,3)</f>
        <v>64.929000000000002</v>
      </c>
      <c r="H3840" s="7">
        <f>ROUND(D3840-D3839,3)</f>
        <v>1268.3050000000001</v>
      </c>
      <c r="I3840">
        <f>ROUND(H3840/D3839*100,3)</f>
        <v>7.5119999999999996</v>
      </c>
    </row>
    <row r="3841" spans="1:9" x14ac:dyDescent="0.25">
      <c r="A3841" s="14">
        <v>43991</v>
      </c>
      <c r="B3841" s="5">
        <f>A3841</f>
        <v>43991</v>
      </c>
      <c r="C3841" s="6">
        <v>50671.37890625</v>
      </c>
      <c r="D3841" s="6">
        <v>17589.595703125</v>
      </c>
      <c r="E3841" s="6">
        <v>27958</v>
      </c>
      <c r="F3841" s="15">
        <f>D3841/C3841*100</f>
        <v>34.713078828323404</v>
      </c>
      <c r="G3841" s="22">
        <f>TRUNC(D3841/E3841*100,3)</f>
        <v>62.914000000000001</v>
      </c>
      <c r="H3841" s="7">
        <f>ROUND(D3841-D3840,3)</f>
        <v>-563.38300000000004</v>
      </c>
      <c r="I3841">
        <f>ROUND(H3841/D3840*100,3)</f>
        <v>-3.1040000000000001</v>
      </c>
    </row>
    <row r="3842" spans="1:9" x14ac:dyDescent="0.25">
      <c r="A3842" s="14">
        <v>43991.041666666664</v>
      </c>
      <c r="B3842" s="5">
        <f>A3842</f>
        <v>43991.041666666664</v>
      </c>
      <c r="C3842" s="6">
        <v>47422.83984375</v>
      </c>
      <c r="D3842" s="6">
        <v>18061.765625</v>
      </c>
      <c r="E3842" s="6">
        <v>27958</v>
      </c>
      <c r="F3842" s="15">
        <f>D3842/C3842*100</f>
        <v>38.086638599692414</v>
      </c>
      <c r="G3842" s="22">
        <f>TRUNC(D3842/E3842*100,3)</f>
        <v>64.602999999999994</v>
      </c>
      <c r="H3842" s="7">
        <f>ROUND(D3842-D3841,3)</f>
        <v>472.17</v>
      </c>
      <c r="I3842">
        <f>ROUND(H3842/D3841*100,3)</f>
        <v>2.6840000000000002</v>
      </c>
    </row>
    <row r="3843" spans="1:9" x14ac:dyDescent="0.25">
      <c r="A3843" s="14">
        <v>43991.083333333336</v>
      </c>
      <c r="B3843" s="5">
        <f>A3843</f>
        <v>43991.083333333336</v>
      </c>
      <c r="C3843" s="6">
        <v>45260.38671875</v>
      </c>
      <c r="D3843" s="6">
        <v>18144.306640625</v>
      </c>
      <c r="E3843" s="6">
        <v>27958</v>
      </c>
      <c r="F3843" s="15">
        <f>D3843/C3843*100</f>
        <v>40.088713234764221</v>
      </c>
      <c r="G3843" s="22">
        <f>TRUNC(D3843/E3843*100,3)</f>
        <v>64.897999999999996</v>
      </c>
      <c r="H3843" s="7">
        <f>ROUND(D3843-D3842,3)</f>
        <v>82.540999999999997</v>
      </c>
      <c r="I3843">
        <f>ROUND(H3843/D3842*100,3)</f>
        <v>0.45700000000000002</v>
      </c>
    </row>
    <row r="3844" spans="1:9" x14ac:dyDescent="0.25">
      <c r="A3844" s="14">
        <v>43991.125</v>
      </c>
      <c r="B3844" s="5">
        <f>A3844</f>
        <v>43991.125</v>
      </c>
      <c r="C3844" s="6">
        <v>43776.92578125</v>
      </c>
      <c r="D3844" s="6">
        <v>17584.59765625</v>
      </c>
      <c r="E3844" s="6">
        <v>27958</v>
      </c>
      <c r="F3844" s="15">
        <f>D3844/C3844*100</f>
        <v>40.168644422678078</v>
      </c>
      <c r="G3844" s="22">
        <f>TRUNC(D3844/E3844*100,3)</f>
        <v>62.896000000000001</v>
      </c>
      <c r="H3844" s="7">
        <f>ROUND(D3844-D3843,3)</f>
        <v>-559.70899999999995</v>
      </c>
      <c r="I3844">
        <f>ROUND(H3844/D3843*100,3)</f>
        <v>-3.085</v>
      </c>
    </row>
    <row r="3845" spans="1:9" x14ac:dyDescent="0.25">
      <c r="A3845" s="14">
        <v>43991.166666666664</v>
      </c>
      <c r="B3845" s="5">
        <f>A3845</f>
        <v>43991.166666666664</v>
      </c>
      <c r="C3845" s="6">
        <v>42877.1171875</v>
      </c>
      <c r="D3845" s="6">
        <v>17422.546875</v>
      </c>
      <c r="E3845" s="6">
        <v>27958</v>
      </c>
      <c r="F3845" s="15">
        <f>D3845/C3845*100</f>
        <v>40.633671332920699</v>
      </c>
      <c r="G3845" s="22">
        <f>TRUNC(D3845/E3845*100,3)</f>
        <v>62.316000000000003</v>
      </c>
      <c r="H3845" s="7">
        <f>ROUND(D3845-D3844,3)</f>
        <v>-162.05099999999999</v>
      </c>
      <c r="I3845">
        <f>ROUND(H3845/D3844*100,3)</f>
        <v>-0.92200000000000004</v>
      </c>
    </row>
    <row r="3846" spans="1:9" x14ac:dyDescent="0.25">
      <c r="A3846" s="14">
        <v>43991.208333333336</v>
      </c>
      <c r="B3846" s="5">
        <f>A3846</f>
        <v>43991.208333333336</v>
      </c>
      <c r="C3846" s="6">
        <v>42867.12890625</v>
      </c>
      <c r="D3846" s="6">
        <v>17473.798828125</v>
      </c>
      <c r="E3846" s="6">
        <v>27958</v>
      </c>
      <c r="F3846" s="15">
        <f>D3846/C3846*100</f>
        <v>40.762699238243897</v>
      </c>
      <c r="G3846" s="22">
        <f>TRUNC(D3846/E3846*100,3)</f>
        <v>62.5</v>
      </c>
      <c r="H3846" s="7">
        <f>ROUND(D3846-D3845,3)</f>
        <v>51.252000000000002</v>
      </c>
      <c r="I3846">
        <f>ROUND(H3846/D3845*100,3)</f>
        <v>0.29399999999999998</v>
      </c>
    </row>
    <row r="3847" spans="1:9" x14ac:dyDescent="0.25">
      <c r="A3847" s="14">
        <v>43991.25</v>
      </c>
      <c r="B3847" s="5">
        <f>A3847</f>
        <v>43991.25</v>
      </c>
      <c r="C3847" s="6">
        <v>44015.546875</v>
      </c>
      <c r="D3847" s="6">
        <v>17328.720703125</v>
      </c>
      <c r="E3847" s="6">
        <v>27958</v>
      </c>
      <c r="F3847" s="15">
        <f>D3847/C3847*100</f>
        <v>39.369545384354602</v>
      </c>
      <c r="G3847" s="22">
        <f>TRUNC(D3847/E3847*100,3)</f>
        <v>61.981000000000002</v>
      </c>
      <c r="H3847" s="7">
        <f>ROUND(D3847-D3846,3)</f>
        <v>-145.078</v>
      </c>
      <c r="I3847">
        <f>ROUND(H3847/D3846*100,3)</f>
        <v>-0.83</v>
      </c>
    </row>
    <row r="3848" spans="1:9" x14ac:dyDescent="0.25">
      <c r="A3848" s="14">
        <v>43991.291666666664</v>
      </c>
      <c r="B3848" s="5">
        <f>A3848</f>
        <v>43991.291666666664</v>
      </c>
      <c r="C3848" s="6">
        <v>44980.51171875</v>
      </c>
      <c r="D3848" s="6">
        <v>18260.615234375</v>
      </c>
      <c r="E3848" s="6">
        <v>27958</v>
      </c>
      <c r="F3848" s="15">
        <f>D3848/C3848*100</f>
        <v>40.59672630794708</v>
      </c>
      <c r="G3848" s="22">
        <f>TRUNC(D3848/E3848*100,3)</f>
        <v>65.313999999999993</v>
      </c>
      <c r="H3848" s="7">
        <f>ROUND(D3848-D3847,3)</f>
        <v>931.89499999999998</v>
      </c>
      <c r="I3848">
        <f>ROUND(H3848/D3847*100,3)</f>
        <v>5.3780000000000001</v>
      </c>
    </row>
    <row r="3849" spans="1:9" x14ac:dyDescent="0.25">
      <c r="A3849" s="14">
        <v>43991.333333333336</v>
      </c>
      <c r="B3849" s="5">
        <f>A3849</f>
        <v>43991.333333333336</v>
      </c>
      <c r="C3849" s="6">
        <v>47354.046875</v>
      </c>
      <c r="D3849" s="6">
        <v>17037.759765625</v>
      </c>
      <c r="E3849" s="6">
        <v>27958</v>
      </c>
      <c r="F3849" s="15">
        <f>D3849/C3849*100</f>
        <v>35.979522110537673</v>
      </c>
      <c r="G3849" s="22">
        <f>TRUNC(D3849/E3849*100,3)</f>
        <v>60.94</v>
      </c>
      <c r="H3849" s="7">
        <f>ROUND(D3849-D3848,3)</f>
        <v>-1222.855</v>
      </c>
      <c r="I3849">
        <f>ROUND(H3849/D3848*100,3)</f>
        <v>-6.6970000000000001</v>
      </c>
    </row>
    <row r="3850" spans="1:9" x14ac:dyDescent="0.25">
      <c r="A3850" s="14">
        <v>43991.375</v>
      </c>
      <c r="B3850" s="5">
        <f>A3850</f>
        <v>43991.375</v>
      </c>
      <c r="C3850" s="6">
        <v>50809.98046875</v>
      </c>
      <c r="D3850" s="6">
        <v>17102.748046875</v>
      </c>
      <c r="E3850" s="6">
        <v>27958</v>
      </c>
      <c r="F3850" s="15">
        <f>D3850/C3850*100</f>
        <v>33.660213779050387</v>
      </c>
      <c r="G3850" s="22">
        <f>TRUNC(D3850/E3850*100,3)</f>
        <v>61.173000000000002</v>
      </c>
      <c r="H3850" s="7">
        <f>ROUND(D3850-D3849,3)</f>
        <v>64.988</v>
      </c>
      <c r="I3850">
        <f>ROUND(H3850/D3849*100,3)</f>
        <v>0.38100000000000001</v>
      </c>
    </row>
    <row r="3851" spans="1:9" x14ac:dyDescent="0.25">
      <c r="A3851" s="14">
        <v>43991.416666666664</v>
      </c>
      <c r="B3851" s="5">
        <f>A3851</f>
        <v>43991.416666666664</v>
      </c>
      <c r="C3851" s="6">
        <v>54763.26171875</v>
      </c>
      <c r="D3851" s="6">
        <v>17299.123046875</v>
      </c>
      <c r="E3851" s="6">
        <v>27958</v>
      </c>
      <c r="F3851" s="15">
        <f>D3851/C3851*100</f>
        <v>31.588920206613768</v>
      </c>
      <c r="G3851" s="22">
        <f>TRUNC(D3851/E3851*100,3)</f>
        <v>61.875</v>
      </c>
      <c r="H3851" s="7">
        <f>ROUND(D3851-D3850,3)</f>
        <v>196.375</v>
      </c>
      <c r="I3851">
        <f>ROUND(H3851/D3850*100,3)</f>
        <v>1.1479999999999999</v>
      </c>
    </row>
    <row r="3852" spans="1:9" x14ac:dyDescent="0.25">
      <c r="A3852" s="14">
        <v>43991.458333333336</v>
      </c>
      <c r="B3852" s="5">
        <f>A3852</f>
        <v>43991.458333333336</v>
      </c>
      <c r="C3852" s="6">
        <v>58288.56640625</v>
      </c>
      <c r="D3852" s="6">
        <v>16374.1513671875</v>
      </c>
      <c r="E3852" s="6">
        <v>27958</v>
      </c>
      <c r="F3852" s="15">
        <f>D3852/C3852*100</f>
        <v>28.091532142111113</v>
      </c>
      <c r="G3852" s="22">
        <f>TRUNC(D3852/E3852*100,3)</f>
        <v>58.566000000000003</v>
      </c>
      <c r="H3852" s="7">
        <f>ROUND(D3852-D3851,3)</f>
        <v>-924.97199999999998</v>
      </c>
      <c r="I3852">
        <f>ROUND(H3852/D3851*100,3)</f>
        <v>-5.3470000000000004</v>
      </c>
    </row>
    <row r="3853" spans="1:9" x14ac:dyDescent="0.25">
      <c r="A3853" s="14">
        <v>43991.5</v>
      </c>
      <c r="B3853" s="5">
        <f>A3853</f>
        <v>43991.5</v>
      </c>
      <c r="C3853" s="6">
        <v>61082.7421875</v>
      </c>
      <c r="D3853" s="6">
        <v>15105.9140625</v>
      </c>
      <c r="E3853" s="6">
        <v>27958</v>
      </c>
      <c r="F3853" s="15">
        <f>D3853/C3853*100</f>
        <v>24.730248711052923</v>
      </c>
      <c r="G3853" s="22">
        <f>TRUNC(D3853/E3853*100,3)</f>
        <v>54.03</v>
      </c>
      <c r="H3853" s="7">
        <f>ROUND(D3853-D3852,3)</f>
        <v>-1268.2370000000001</v>
      </c>
      <c r="I3853">
        <f>ROUND(H3853/D3852*100,3)</f>
        <v>-7.7450000000000001</v>
      </c>
    </row>
    <row r="3854" spans="1:9" x14ac:dyDescent="0.25">
      <c r="A3854" s="14">
        <v>43991.541666666664</v>
      </c>
      <c r="B3854" s="5">
        <f>A3854</f>
        <v>43991.541666666664</v>
      </c>
      <c r="C3854" s="6">
        <v>64067.4140625</v>
      </c>
      <c r="D3854" s="6">
        <v>14667.02734375</v>
      </c>
      <c r="E3854" s="6">
        <v>27958</v>
      </c>
      <c r="F3854" s="15">
        <f>D3854/C3854*100</f>
        <v>22.893115881720778</v>
      </c>
      <c r="G3854" s="22">
        <f>TRUNC(D3854/E3854*100,3)</f>
        <v>52.46</v>
      </c>
      <c r="H3854" s="7">
        <f>ROUND(D3854-D3853,3)</f>
        <v>-438.887</v>
      </c>
      <c r="I3854">
        <f>ROUND(H3854/D3853*100,3)</f>
        <v>-2.9049999999999998</v>
      </c>
    </row>
    <row r="3855" spans="1:9" x14ac:dyDescent="0.25">
      <c r="A3855" s="14">
        <v>43991.583333333336</v>
      </c>
      <c r="B3855" s="5">
        <f>A3855</f>
        <v>43991.583333333336</v>
      </c>
      <c r="C3855" s="6">
        <v>66284.109375</v>
      </c>
      <c r="D3855" s="6">
        <v>14130.767578125</v>
      </c>
      <c r="E3855" s="6">
        <v>27958</v>
      </c>
      <c r="F3855" s="15">
        <f>D3855/C3855*100</f>
        <v>21.318484492536037</v>
      </c>
      <c r="G3855" s="22">
        <f>TRUNC(D3855/E3855*100,3)</f>
        <v>50.542000000000002</v>
      </c>
      <c r="H3855" s="7">
        <f>ROUND(D3855-D3854,3)</f>
        <v>-536.26</v>
      </c>
      <c r="I3855">
        <f>ROUND(H3855/D3854*100,3)</f>
        <v>-3.6560000000000001</v>
      </c>
    </row>
    <row r="3856" spans="1:9" x14ac:dyDescent="0.25">
      <c r="A3856" s="14">
        <v>43991.625</v>
      </c>
      <c r="B3856" s="5">
        <f>A3856</f>
        <v>43991.625</v>
      </c>
      <c r="C3856" s="6">
        <v>67253.2265625</v>
      </c>
      <c r="D3856" s="6">
        <v>13948.501953125</v>
      </c>
      <c r="E3856" s="6">
        <v>27958</v>
      </c>
      <c r="F3856" s="15">
        <f>D3856/C3856*100</f>
        <v>20.74027175508424</v>
      </c>
      <c r="G3856" s="22">
        <f>TRUNC(D3856/E3856*100,3)</f>
        <v>49.89</v>
      </c>
      <c r="H3856" s="7">
        <f>ROUND(D3856-D3855,3)</f>
        <v>-182.26599999999999</v>
      </c>
      <c r="I3856">
        <f>ROUND(H3856/D3855*100,3)</f>
        <v>-1.29</v>
      </c>
    </row>
    <row r="3857" spans="1:9" x14ac:dyDescent="0.25">
      <c r="A3857" s="14">
        <v>43991.666666666664</v>
      </c>
      <c r="B3857" s="5">
        <f>A3857</f>
        <v>43991.666666666664</v>
      </c>
      <c r="C3857" s="6">
        <v>67477.0859375</v>
      </c>
      <c r="D3857" s="6">
        <v>14190.650390625</v>
      </c>
      <c r="E3857" s="6">
        <v>27958</v>
      </c>
      <c r="F3857" s="15">
        <f>D3857/C3857*100</f>
        <v>21.030324877646546</v>
      </c>
      <c r="G3857" s="22">
        <f>TRUNC(D3857/E3857*100,3)</f>
        <v>50.756999999999998</v>
      </c>
      <c r="H3857" s="7">
        <f>ROUND(D3857-D3856,3)</f>
        <v>242.148</v>
      </c>
      <c r="I3857">
        <f>ROUND(H3857/D3856*100,3)</f>
        <v>1.736</v>
      </c>
    </row>
    <row r="3858" spans="1:9" x14ac:dyDescent="0.25">
      <c r="A3858" s="14">
        <v>43991.708333333336</v>
      </c>
      <c r="B3858" s="5">
        <f>A3858</f>
        <v>43991.708333333336</v>
      </c>
      <c r="C3858" s="6">
        <v>67061.4609375</v>
      </c>
      <c r="D3858" s="6">
        <v>13397.8251953125</v>
      </c>
      <c r="E3858" s="6">
        <v>27958</v>
      </c>
      <c r="F3858" s="15">
        <f>D3858/C3858*100</f>
        <v>19.978427263609746</v>
      </c>
      <c r="G3858" s="22">
        <f>TRUNC(D3858/E3858*100,3)</f>
        <v>47.920999999999999</v>
      </c>
      <c r="H3858" s="7">
        <f>ROUND(D3858-D3857,3)</f>
        <v>-792.82500000000005</v>
      </c>
      <c r="I3858">
        <f>ROUND(H3858/D3857*100,3)</f>
        <v>-5.5869999999999997</v>
      </c>
    </row>
    <row r="3859" spans="1:9" x14ac:dyDescent="0.25">
      <c r="A3859" s="14">
        <v>43991.75</v>
      </c>
      <c r="B3859" s="5">
        <f>A3859</f>
        <v>43991.75</v>
      </c>
      <c r="C3859" s="6">
        <v>66460.0234375</v>
      </c>
      <c r="D3859" s="6">
        <v>12503.2255859375</v>
      </c>
      <c r="E3859" s="6">
        <v>27958</v>
      </c>
      <c r="F3859" s="15">
        <f>D3859/C3859*100</f>
        <v>18.81315253777441</v>
      </c>
      <c r="G3859" s="22">
        <f>TRUNC(D3859/E3859*100,3)</f>
        <v>44.720999999999997</v>
      </c>
      <c r="H3859" s="7">
        <f>ROUND(D3859-D3858,3)</f>
        <v>-894.6</v>
      </c>
      <c r="I3859">
        <f>ROUND(H3859/D3858*100,3)</f>
        <v>-6.6769999999999996</v>
      </c>
    </row>
    <row r="3860" spans="1:9" x14ac:dyDescent="0.25">
      <c r="A3860" s="14">
        <v>43991.791666666664</v>
      </c>
      <c r="B3860" s="5">
        <f>A3860</f>
        <v>43991.791666666664</v>
      </c>
      <c r="C3860" s="6">
        <v>64127.94921875</v>
      </c>
      <c r="D3860" s="6">
        <v>12456.60546875</v>
      </c>
      <c r="E3860" s="6">
        <v>27958</v>
      </c>
      <c r="F3860" s="15">
        <f>D3860/C3860*100</f>
        <v>19.424612233050929</v>
      </c>
      <c r="G3860" s="22">
        <f>TRUNC(D3860/E3860*100,3)</f>
        <v>44.554000000000002</v>
      </c>
      <c r="H3860" s="7">
        <f>ROUND(D3860-D3859,3)</f>
        <v>-46.62</v>
      </c>
      <c r="I3860">
        <f>ROUND(H3860/D3859*100,3)</f>
        <v>-0.373</v>
      </c>
    </row>
    <row r="3861" spans="1:9" x14ac:dyDescent="0.25">
      <c r="A3861" s="14">
        <v>43991.833333333336</v>
      </c>
      <c r="B3861" s="5">
        <f>A3861</f>
        <v>43991.833333333336</v>
      </c>
      <c r="C3861" s="6">
        <v>60440.3515625</v>
      </c>
      <c r="D3861" s="6">
        <v>11374.2578125</v>
      </c>
      <c r="E3861" s="6">
        <v>27958</v>
      </c>
      <c r="F3861" s="15">
        <f>D3861/C3861*100</f>
        <v>18.818980231672107</v>
      </c>
      <c r="G3861" s="22">
        <f>TRUNC(D3861/E3861*100,3)</f>
        <v>40.683</v>
      </c>
      <c r="H3861" s="7">
        <f>ROUND(D3861-D3860,3)</f>
        <v>-1082.348</v>
      </c>
      <c r="I3861">
        <f>ROUND(H3861/D3860*100,3)</f>
        <v>-8.6890000000000001</v>
      </c>
    </row>
    <row r="3862" spans="1:9" x14ac:dyDescent="0.25">
      <c r="A3862" s="14">
        <v>43991.875</v>
      </c>
      <c r="B3862" s="5">
        <f>A3862</f>
        <v>43991.875</v>
      </c>
      <c r="C3862" s="6">
        <v>58311.859375</v>
      </c>
      <c r="D3862" s="6">
        <v>9384.453125</v>
      </c>
      <c r="E3862" s="6">
        <v>27958</v>
      </c>
      <c r="F3862" s="15">
        <f>D3862/C3862*100</f>
        <v>16.09355836974629</v>
      </c>
      <c r="G3862" s="22">
        <f>TRUNC(D3862/E3862*100,3)</f>
        <v>33.566000000000003</v>
      </c>
      <c r="H3862" s="7">
        <f>ROUND(D3862-D3861,3)</f>
        <v>-1989.8050000000001</v>
      </c>
      <c r="I3862">
        <f>ROUND(H3862/D3861*100,3)</f>
        <v>-17.494</v>
      </c>
    </row>
    <row r="3863" spans="1:9" x14ac:dyDescent="0.25">
      <c r="A3863" s="14">
        <v>43991.916666666664</v>
      </c>
      <c r="B3863" s="5">
        <f>A3863</f>
        <v>43991.916666666664</v>
      </c>
      <c r="C3863" s="6">
        <v>54624.953125</v>
      </c>
      <c r="D3863" s="6">
        <v>9467.9853515625</v>
      </c>
      <c r="E3863" s="6">
        <v>27958</v>
      </c>
      <c r="F3863" s="15">
        <f>D3863/C3863*100</f>
        <v>17.332711169374573</v>
      </c>
      <c r="G3863" s="22">
        <f>TRUNC(D3863/E3863*100,3)</f>
        <v>33.865000000000002</v>
      </c>
      <c r="H3863" s="7">
        <f>ROUND(D3863-D3862,3)</f>
        <v>83.531999999999996</v>
      </c>
      <c r="I3863">
        <f>ROUND(H3863/D3862*100,3)</f>
        <v>0.89</v>
      </c>
    </row>
    <row r="3864" spans="1:9" x14ac:dyDescent="0.25">
      <c r="A3864" s="14">
        <v>43991.958333333336</v>
      </c>
      <c r="B3864" s="5">
        <f>A3864</f>
        <v>43991.958333333336</v>
      </c>
      <c r="C3864" s="6">
        <v>49922.55859375</v>
      </c>
      <c r="D3864" s="6">
        <v>9415.4404296875</v>
      </c>
      <c r="E3864" s="6">
        <v>27958</v>
      </c>
      <c r="F3864" s="15">
        <f>D3864/C3864*100</f>
        <v>18.860091900150035</v>
      </c>
      <c r="G3864" s="22">
        <f>TRUNC(D3864/E3864*100,3)</f>
        <v>33.677</v>
      </c>
      <c r="H3864" s="7">
        <f>ROUND(D3864-D3863,3)</f>
        <v>-52.545000000000002</v>
      </c>
      <c r="I3864">
        <f>ROUND(H3864/D3863*100,3)</f>
        <v>-0.55500000000000005</v>
      </c>
    </row>
    <row r="3865" spans="1:9" x14ac:dyDescent="0.25">
      <c r="A3865" s="14">
        <v>43992</v>
      </c>
      <c r="B3865" s="5">
        <f>A3865</f>
        <v>43992</v>
      </c>
      <c r="C3865" s="6">
        <v>45783.3046875</v>
      </c>
      <c r="D3865" s="6">
        <v>9734.86328125</v>
      </c>
      <c r="E3865" s="6">
        <v>27990</v>
      </c>
      <c r="F3865" s="15">
        <f>D3865/C3865*100</f>
        <v>21.262910896661122</v>
      </c>
      <c r="G3865" s="22">
        <f>TRUNC(D3865/E3865*100,3)</f>
        <v>34.779000000000003</v>
      </c>
      <c r="H3865" s="7">
        <f>ROUND(D3865-D3864,3)</f>
        <v>319.423</v>
      </c>
      <c r="I3865">
        <f>ROUND(H3865/D3864*100,3)</f>
        <v>3.3929999999999998</v>
      </c>
    </row>
    <row r="3866" spans="1:9" x14ac:dyDescent="0.25">
      <c r="A3866" s="14">
        <v>43992.041666666664</v>
      </c>
      <c r="B3866" s="5">
        <f>A3866</f>
        <v>43992.041666666664</v>
      </c>
      <c r="C3866" s="6">
        <v>42546.03515625</v>
      </c>
      <c r="D3866" s="6">
        <v>8948.654296875</v>
      </c>
      <c r="E3866" s="6">
        <v>27990</v>
      </c>
      <c r="F3866" s="15">
        <f>D3866/C3866*100</f>
        <v>21.032874776723926</v>
      </c>
      <c r="G3866" s="22">
        <f>TRUNC(D3866/E3866*100,3)</f>
        <v>31.97</v>
      </c>
      <c r="H3866" s="7">
        <f>ROUND(D3866-D3865,3)</f>
        <v>-786.20899999999995</v>
      </c>
      <c r="I3866">
        <f>ROUND(H3866/D3865*100,3)</f>
        <v>-8.0760000000000005</v>
      </c>
    </row>
    <row r="3867" spans="1:9" x14ac:dyDescent="0.25">
      <c r="A3867" s="14">
        <v>43992.083333333336</v>
      </c>
      <c r="B3867" s="5">
        <f>A3867</f>
        <v>43992.083333333336</v>
      </c>
      <c r="C3867" s="6">
        <v>40112.77734375</v>
      </c>
      <c r="D3867" s="6">
        <v>7968.24853515625</v>
      </c>
      <c r="E3867" s="6">
        <v>27990</v>
      </c>
      <c r="F3867" s="15">
        <f>D3867/C3867*100</f>
        <v>19.864614376789817</v>
      </c>
      <c r="G3867" s="22">
        <f>TRUNC(D3867/E3867*100,3)</f>
        <v>28.468</v>
      </c>
      <c r="H3867" s="7">
        <f>ROUND(D3867-D3866,3)</f>
        <v>-980.40599999999995</v>
      </c>
      <c r="I3867">
        <f>ROUND(H3867/D3866*100,3)</f>
        <v>-10.956</v>
      </c>
    </row>
    <row r="3868" spans="1:9" x14ac:dyDescent="0.25">
      <c r="A3868" s="14">
        <v>43992.125</v>
      </c>
      <c r="B3868" s="5">
        <f>A3868</f>
        <v>43992.125</v>
      </c>
      <c r="C3868" s="6">
        <v>38281.57421875</v>
      </c>
      <c r="D3868" s="6">
        <v>6842.859375</v>
      </c>
      <c r="E3868" s="6">
        <v>27990</v>
      </c>
      <c r="F3868" s="15">
        <f>D3868/C3868*100</f>
        <v>17.875073098870693</v>
      </c>
      <c r="G3868" s="22">
        <f>TRUNC(D3868/E3868*100,3)</f>
        <v>24.446999999999999</v>
      </c>
      <c r="H3868" s="7">
        <f>ROUND(D3868-D3867,3)</f>
        <v>-1125.3889999999999</v>
      </c>
      <c r="I3868">
        <f>ROUND(H3868/D3867*100,3)</f>
        <v>-14.122999999999999</v>
      </c>
    </row>
    <row r="3869" spans="1:9" x14ac:dyDescent="0.25">
      <c r="A3869" s="14">
        <v>43992.166666666664</v>
      </c>
      <c r="B3869" s="5">
        <f>A3869</f>
        <v>43992.166666666664</v>
      </c>
      <c r="C3869" s="6">
        <v>37236.7265625</v>
      </c>
      <c r="D3869" s="6">
        <v>6288.80029296875</v>
      </c>
      <c r="E3869" s="6">
        <v>27990</v>
      </c>
      <c r="F3869" s="15">
        <f>D3869/C3869*100</f>
        <v>16.88870336766394</v>
      </c>
      <c r="G3869" s="22">
        <f>TRUNC(D3869/E3869*100,3)</f>
        <v>22.468</v>
      </c>
      <c r="H3869" s="7">
        <f>ROUND(D3869-D3868,3)</f>
        <v>-554.05899999999997</v>
      </c>
      <c r="I3869">
        <f>ROUND(H3869/D3868*100,3)</f>
        <v>-8.0969999999999995</v>
      </c>
    </row>
    <row r="3870" spans="1:9" x14ac:dyDescent="0.25">
      <c r="A3870" s="14">
        <v>43992.208333333336</v>
      </c>
      <c r="B3870" s="5">
        <f>A3870</f>
        <v>43992.208333333336</v>
      </c>
      <c r="C3870" s="6">
        <v>37092.2890625</v>
      </c>
      <c r="D3870" s="6">
        <v>5958.40087890625</v>
      </c>
      <c r="E3870" s="6">
        <v>27990</v>
      </c>
      <c r="F3870" s="15">
        <f>D3870/C3870*100</f>
        <v>16.06371844257556</v>
      </c>
      <c r="G3870" s="22">
        <f>TRUNC(D3870/E3870*100,3)</f>
        <v>21.286999999999999</v>
      </c>
      <c r="H3870" s="7">
        <f>ROUND(D3870-D3869,3)</f>
        <v>-330.399</v>
      </c>
      <c r="I3870">
        <f>ROUND(H3870/D3869*100,3)</f>
        <v>-5.2539999999999996</v>
      </c>
    </row>
    <row r="3871" spans="1:9" x14ac:dyDescent="0.25">
      <c r="A3871" s="14">
        <v>43992.25</v>
      </c>
      <c r="B3871" s="5">
        <f>A3871</f>
        <v>43992.25</v>
      </c>
      <c r="C3871" s="6">
        <v>37456.33203125</v>
      </c>
      <c r="D3871" s="6">
        <v>5555.478515625</v>
      </c>
      <c r="E3871" s="6">
        <v>27990</v>
      </c>
      <c r="F3871" s="15">
        <f>D3871/C3871*100</f>
        <v>14.831880791183815</v>
      </c>
      <c r="G3871" s="22">
        <f>TRUNC(D3871/E3871*100,3)</f>
        <v>19.847999999999999</v>
      </c>
      <c r="H3871" s="7">
        <f>ROUND(D3871-D3870,3)</f>
        <v>-402.92200000000003</v>
      </c>
      <c r="I3871">
        <f>ROUND(H3871/D3870*100,3)</f>
        <v>-6.7619999999999996</v>
      </c>
    </row>
    <row r="3872" spans="1:9" x14ac:dyDescent="0.25">
      <c r="A3872" s="14">
        <v>43992.291666666664</v>
      </c>
      <c r="B3872" s="5">
        <f>A3872</f>
        <v>43992.291666666664</v>
      </c>
      <c r="C3872" s="6">
        <v>37707.70703125</v>
      </c>
      <c r="D3872" s="6">
        <v>5911.87109375</v>
      </c>
      <c r="E3872" s="6">
        <v>27990</v>
      </c>
      <c r="F3872" s="15">
        <f>D3872/C3872*100</f>
        <v>15.678150593592385</v>
      </c>
      <c r="G3872" s="22">
        <f>TRUNC(D3872/E3872*100,3)</f>
        <v>21.120999999999999</v>
      </c>
      <c r="H3872" s="7">
        <f>ROUND(D3872-D3871,3)</f>
        <v>356.39299999999997</v>
      </c>
      <c r="I3872">
        <f>ROUND(H3872/D3871*100,3)</f>
        <v>6.415</v>
      </c>
    </row>
    <row r="3873" spans="1:9" x14ac:dyDescent="0.25">
      <c r="A3873" s="14">
        <v>43992.333333333336</v>
      </c>
      <c r="B3873" s="5">
        <f>A3873</f>
        <v>43992.333333333336</v>
      </c>
      <c r="C3873" s="6">
        <v>38914.6796875</v>
      </c>
      <c r="D3873" s="6">
        <v>4372.74462890625</v>
      </c>
      <c r="E3873" s="6">
        <v>27990</v>
      </c>
      <c r="F3873" s="15">
        <f>D3873/C3873*100</f>
        <v>11.23674835311787</v>
      </c>
      <c r="G3873" s="22">
        <f>TRUNC(D3873/E3873*100,3)</f>
        <v>15.622</v>
      </c>
      <c r="H3873" s="7">
        <f>ROUND(D3873-D3872,3)</f>
        <v>-1539.126</v>
      </c>
      <c r="I3873">
        <f>ROUND(H3873/D3872*100,3)</f>
        <v>-26.033999999999999</v>
      </c>
    </row>
    <row r="3874" spans="1:9" x14ac:dyDescent="0.25">
      <c r="A3874" s="14">
        <v>43992.375</v>
      </c>
      <c r="B3874" s="5">
        <f>A3874</f>
        <v>43992.375</v>
      </c>
      <c r="C3874" s="6">
        <v>40939.87890625</v>
      </c>
      <c r="D3874" s="6">
        <v>4704.0478515625</v>
      </c>
      <c r="E3874" s="6">
        <v>27990</v>
      </c>
      <c r="F3874" s="15">
        <f>D3874/C3874*100</f>
        <v>11.490136212504446</v>
      </c>
      <c r="G3874" s="22">
        <f>TRUNC(D3874/E3874*100,3)</f>
        <v>16.806000000000001</v>
      </c>
      <c r="H3874" s="7">
        <f>ROUND(D3874-D3873,3)</f>
        <v>331.303</v>
      </c>
      <c r="I3874">
        <f>ROUND(H3874/D3873*100,3)</f>
        <v>7.577</v>
      </c>
    </row>
    <row r="3875" spans="1:9" x14ac:dyDescent="0.25">
      <c r="A3875" s="14">
        <v>43992.416666666664</v>
      </c>
      <c r="B3875" s="5">
        <f>A3875</f>
        <v>43992.416666666664</v>
      </c>
      <c r="C3875" s="6">
        <v>42962.21484375</v>
      </c>
      <c r="D3875" s="6">
        <v>5050.1298828125</v>
      </c>
      <c r="E3875" s="6">
        <v>27990</v>
      </c>
      <c r="F3875" s="15">
        <f>D3875/C3875*100</f>
        <v>11.754817346310944</v>
      </c>
      <c r="G3875" s="22">
        <f>TRUNC(D3875/E3875*100,3)</f>
        <v>18.042000000000002</v>
      </c>
      <c r="H3875" s="7">
        <f>ROUND(D3875-D3874,3)</f>
        <v>346.08199999999999</v>
      </c>
      <c r="I3875">
        <f>ROUND(H3875/D3874*100,3)</f>
        <v>7.3570000000000002</v>
      </c>
    </row>
    <row r="3876" spans="1:9" x14ac:dyDescent="0.25">
      <c r="A3876" s="14">
        <v>43992.458333333336</v>
      </c>
      <c r="B3876" s="5">
        <f>A3876</f>
        <v>43992.458333333336</v>
      </c>
      <c r="C3876" s="6">
        <v>45480.66796875</v>
      </c>
      <c r="D3876" s="6">
        <v>4938.96630859375</v>
      </c>
      <c r="E3876" s="6">
        <v>27990</v>
      </c>
      <c r="F3876" s="15">
        <f>D3876/C3876*100</f>
        <v>10.859484983789901</v>
      </c>
      <c r="G3876" s="22">
        <f>TRUNC(D3876/E3876*100,3)</f>
        <v>17.645</v>
      </c>
      <c r="H3876" s="7">
        <f>ROUND(D3876-D3875,3)</f>
        <v>-111.164</v>
      </c>
      <c r="I3876">
        <f>ROUND(H3876/D3875*100,3)</f>
        <v>-2.2010000000000001</v>
      </c>
    </row>
    <row r="3877" spans="1:9" x14ac:dyDescent="0.25">
      <c r="A3877" s="14">
        <v>43992.5</v>
      </c>
      <c r="B3877" s="5">
        <f>A3877</f>
        <v>43992.5</v>
      </c>
      <c r="C3877" s="6">
        <v>48206.7890625</v>
      </c>
      <c r="D3877" s="6">
        <v>5278.734375</v>
      </c>
      <c r="E3877" s="6">
        <v>27990</v>
      </c>
      <c r="F3877" s="15">
        <f>D3877/C3877*100</f>
        <v>10.950188713370085</v>
      </c>
      <c r="G3877" s="22">
        <f>TRUNC(D3877/E3877*100,3)</f>
        <v>18.859000000000002</v>
      </c>
      <c r="H3877" s="7">
        <f>ROUND(D3877-D3876,3)</f>
        <v>339.76799999999997</v>
      </c>
      <c r="I3877">
        <f>ROUND(H3877/D3876*100,3)</f>
        <v>6.8789999999999996</v>
      </c>
    </row>
    <row r="3878" spans="1:9" x14ac:dyDescent="0.25">
      <c r="A3878" s="14">
        <v>43992.541666666664</v>
      </c>
      <c r="B3878" s="5">
        <f>A3878</f>
        <v>43992.541666666664</v>
      </c>
      <c r="C3878" s="6">
        <v>50819.296875</v>
      </c>
      <c r="D3878" s="6">
        <v>4823.3671875</v>
      </c>
      <c r="E3878" s="6">
        <v>27990</v>
      </c>
      <c r="F3878" s="15">
        <f>D3878/C3878*100</f>
        <v>9.4912119688787016</v>
      </c>
      <c r="G3878" s="22">
        <f>TRUNC(D3878/E3878*100,3)</f>
        <v>17.231999999999999</v>
      </c>
      <c r="H3878" s="7">
        <f>ROUND(D3878-D3877,3)</f>
        <v>-455.36700000000002</v>
      </c>
      <c r="I3878">
        <f>ROUND(H3878/D3877*100,3)</f>
        <v>-8.6259999999999994</v>
      </c>
    </row>
    <row r="3879" spans="1:9" x14ac:dyDescent="0.25">
      <c r="A3879" s="14">
        <v>43992.583333333336</v>
      </c>
      <c r="B3879" s="5">
        <f>A3879</f>
        <v>43992.583333333336</v>
      </c>
      <c r="C3879" s="6">
        <v>53392.85546875</v>
      </c>
      <c r="D3879" s="6">
        <v>4424.33740234375</v>
      </c>
      <c r="E3879" s="6">
        <v>27990</v>
      </c>
      <c r="F3879" s="15">
        <f>D3879/C3879*100</f>
        <v>8.2863846922988511</v>
      </c>
      <c r="G3879" s="22">
        <f>TRUNC(D3879/E3879*100,3)</f>
        <v>15.805999999999999</v>
      </c>
      <c r="H3879" s="7">
        <f>ROUND(D3879-D3878,3)</f>
        <v>-399.03</v>
      </c>
      <c r="I3879">
        <f>ROUND(H3879/D3878*100,3)</f>
        <v>-8.2729999999999997</v>
      </c>
    </row>
    <row r="3880" spans="1:9" x14ac:dyDescent="0.25">
      <c r="A3880" s="14">
        <v>43992.625</v>
      </c>
      <c r="B3880" s="5">
        <f>A3880</f>
        <v>43992.625</v>
      </c>
      <c r="C3880" s="6">
        <v>55709.28125</v>
      </c>
      <c r="D3880" s="6">
        <v>4584.90576171875</v>
      </c>
      <c r="E3880" s="6">
        <v>27990</v>
      </c>
      <c r="F3880" s="15">
        <f>D3880/C3880*100</f>
        <v>8.230057288198724</v>
      </c>
      <c r="G3880" s="22">
        <f>TRUNC(D3880/E3880*100,3)</f>
        <v>16.38</v>
      </c>
      <c r="H3880" s="7">
        <f>ROUND(D3880-D3879,3)</f>
        <v>160.56800000000001</v>
      </c>
      <c r="I3880">
        <f>ROUND(H3880/D3879*100,3)</f>
        <v>3.629</v>
      </c>
    </row>
    <row r="3881" spans="1:9" x14ac:dyDescent="0.25">
      <c r="A3881" s="14">
        <v>43992.666666666664</v>
      </c>
      <c r="B3881" s="5">
        <f>A3881</f>
        <v>43992.666666666664</v>
      </c>
      <c r="C3881" s="6">
        <v>57604.33984375</v>
      </c>
      <c r="D3881" s="6">
        <v>4643.85791015625</v>
      </c>
      <c r="E3881" s="6">
        <v>27990</v>
      </c>
      <c r="F3881" s="15">
        <f>D3881/C3881*100</f>
        <v>8.0616459154858315</v>
      </c>
      <c r="G3881" s="22">
        <f>TRUNC(D3881/E3881*100,3)</f>
        <v>16.591000000000001</v>
      </c>
      <c r="H3881" s="7">
        <f>ROUND(D3881-D3880,3)</f>
        <v>58.951999999999998</v>
      </c>
      <c r="I3881">
        <f>ROUND(H3881/D3880*100,3)</f>
        <v>1.286</v>
      </c>
    </row>
    <row r="3882" spans="1:9" x14ac:dyDescent="0.25">
      <c r="A3882" s="14">
        <v>43992.708333333336</v>
      </c>
      <c r="B3882" s="5">
        <f>A3882</f>
        <v>43992.708333333336</v>
      </c>
      <c r="C3882" s="6">
        <v>58610.02734375</v>
      </c>
      <c r="D3882" s="6">
        <v>4655.55810546875</v>
      </c>
      <c r="E3882" s="6">
        <v>27990</v>
      </c>
      <c r="F3882" s="15">
        <f>D3882/C3882*100</f>
        <v>7.9432791903742475</v>
      </c>
      <c r="G3882" s="22">
        <f>TRUNC(D3882/E3882*100,3)</f>
        <v>16.632000000000001</v>
      </c>
      <c r="H3882" s="7">
        <f>ROUND(D3882-D3881,3)</f>
        <v>11.7</v>
      </c>
      <c r="I3882">
        <f>ROUND(H3882/D3881*100,3)</f>
        <v>0.252</v>
      </c>
    </row>
    <row r="3883" spans="1:9" x14ac:dyDescent="0.25">
      <c r="A3883" s="14">
        <v>43992.75</v>
      </c>
      <c r="B3883" s="5">
        <f>A3883</f>
        <v>43992.75</v>
      </c>
      <c r="C3883" s="6">
        <v>58465.23828125</v>
      </c>
      <c r="D3883" s="6">
        <v>4532.49169921875</v>
      </c>
      <c r="E3883" s="6">
        <v>27990</v>
      </c>
      <c r="F3883" s="15">
        <f>D3883/C3883*100</f>
        <v>7.7524557026774925</v>
      </c>
      <c r="G3883" s="22">
        <f>TRUNC(D3883/E3883*100,3)</f>
        <v>16.193000000000001</v>
      </c>
      <c r="H3883" s="7">
        <f>ROUND(D3883-D3882,3)</f>
        <v>-123.066</v>
      </c>
      <c r="I3883">
        <f>ROUND(H3883/D3882*100,3)</f>
        <v>-2.6429999999999998</v>
      </c>
    </row>
    <row r="3884" spans="1:9" x14ac:dyDescent="0.25">
      <c r="A3884" s="14">
        <v>43992.791666666664</v>
      </c>
      <c r="B3884" s="5">
        <f>A3884</f>
        <v>43992.791666666664</v>
      </c>
      <c r="C3884" s="6">
        <v>56748.55078125</v>
      </c>
      <c r="D3884" s="6">
        <v>4529.29833984375</v>
      </c>
      <c r="E3884" s="6">
        <v>27990</v>
      </c>
      <c r="F3884" s="15">
        <f>D3884/C3884*100</f>
        <v>7.981346267859676</v>
      </c>
      <c r="G3884" s="22">
        <f>TRUNC(D3884/E3884*100,3)</f>
        <v>16.181000000000001</v>
      </c>
      <c r="H3884" s="7">
        <f>ROUND(D3884-D3883,3)</f>
        <v>-3.1930000000000001</v>
      </c>
      <c r="I3884">
        <f>ROUND(H3884/D3883*100,3)</f>
        <v>-7.0000000000000007E-2</v>
      </c>
    </row>
    <row r="3885" spans="1:9" x14ac:dyDescent="0.25">
      <c r="A3885" s="14">
        <v>43992.833333333336</v>
      </c>
      <c r="B3885" s="5">
        <f>A3885</f>
        <v>43992.833333333336</v>
      </c>
      <c r="C3885" s="6">
        <v>53594.5625</v>
      </c>
      <c r="D3885" s="6">
        <v>5334.92333984375</v>
      </c>
      <c r="E3885" s="6">
        <v>27990</v>
      </c>
      <c r="F3885" s="15">
        <f>D3885/C3885*100</f>
        <v>9.9542250015451668</v>
      </c>
      <c r="G3885" s="22">
        <f>TRUNC(D3885/E3885*100,3)</f>
        <v>19.059999999999999</v>
      </c>
      <c r="H3885" s="7">
        <f>ROUND(D3885-D3884,3)</f>
        <v>805.625</v>
      </c>
      <c r="I3885">
        <f>ROUND(H3885/D3884*100,3)</f>
        <v>17.786999999999999</v>
      </c>
    </row>
    <row r="3886" spans="1:9" x14ac:dyDescent="0.25">
      <c r="A3886" s="14">
        <v>43992.875</v>
      </c>
      <c r="B3886" s="5">
        <f>A3886</f>
        <v>43992.875</v>
      </c>
      <c r="C3886" s="6">
        <v>51047.4140625</v>
      </c>
      <c r="D3886" s="6">
        <v>7409.49462890625</v>
      </c>
      <c r="E3886" s="6">
        <v>27990</v>
      </c>
      <c r="F3886" s="15">
        <f>D3886/C3886*100</f>
        <v>14.514926495266579</v>
      </c>
      <c r="G3886" s="22">
        <f>TRUNC(D3886/E3886*100,3)</f>
        <v>26.471</v>
      </c>
      <c r="H3886" s="7">
        <f>ROUND(D3886-D3885,3)</f>
        <v>2074.5709999999999</v>
      </c>
      <c r="I3886">
        <f>ROUND(H3886/D3885*100,3)</f>
        <v>38.887</v>
      </c>
    </row>
    <row r="3887" spans="1:9" x14ac:dyDescent="0.25">
      <c r="A3887" s="14">
        <v>43992.916666666664</v>
      </c>
      <c r="B3887" s="5">
        <f>A3887</f>
        <v>43992.916666666664</v>
      </c>
      <c r="C3887" s="6">
        <v>47888.109375</v>
      </c>
      <c r="D3887" s="6">
        <v>11141.8564453125</v>
      </c>
      <c r="E3887" s="6">
        <v>27990</v>
      </c>
      <c r="F3887" s="15">
        <f>D3887/C3887*100</f>
        <v>23.266436263046771</v>
      </c>
      <c r="G3887" s="22">
        <f>TRUNC(D3887/E3887*100,3)</f>
        <v>39.805999999999997</v>
      </c>
      <c r="H3887" s="7">
        <f>ROUND(D3887-D3886,3)</f>
        <v>3732.3620000000001</v>
      </c>
      <c r="I3887">
        <f>ROUND(H3887/D3886*100,3)</f>
        <v>50.372999999999998</v>
      </c>
    </row>
    <row r="3888" spans="1:9" x14ac:dyDescent="0.25">
      <c r="A3888" s="14">
        <v>43992.958333333336</v>
      </c>
      <c r="B3888" s="5">
        <f>A3888</f>
        <v>43992.958333333336</v>
      </c>
      <c r="C3888" s="6">
        <v>43685.51171875</v>
      </c>
      <c r="D3888" s="6">
        <v>13025.4482421875</v>
      </c>
      <c r="E3888" s="6">
        <v>27990</v>
      </c>
      <c r="F3888" s="15">
        <f>D3888/C3888*100</f>
        <v>29.81640303551011</v>
      </c>
      <c r="G3888" s="22">
        <f>TRUNC(D3888/E3888*100,3)</f>
        <v>46.536000000000001</v>
      </c>
      <c r="H3888" s="7">
        <f>ROUND(D3888-D3887,3)</f>
        <v>1883.5920000000001</v>
      </c>
      <c r="I3888">
        <f>ROUND(H3888/D3887*100,3)</f>
        <v>16.905999999999999</v>
      </c>
    </row>
    <row r="3889" spans="1:9" x14ac:dyDescent="0.25">
      <c r="A3889" s="14">
        <v>43993</v>
      </c>
      <c r="B3889" s="5">
        <f>A3889</f>
        <v>43993</v>
      </c>
      <c r="C3889" s="6">
        <v>39913.78125</v>
      </c>
      <c r="D3889" s="6">
        <v>13714.7255859375</v>
      </c>
      <c r="E3889" s="6">
        <v>27990</v>
      </c>
      <c r="F3889" s="15">
        <f>D3889/C3889*100</f>
        <v>34.360877763084645</v>
      </c>
      <c r="G3889" s="22">
        <f>TRUNC(D3889/E3889*100,3)</f>
        <v>48.997999999999998</v>
      </c>
      <c r="H3889" s="7">
        <f>ROUND(D3889-D3888,3)</f>
        <v>689.27700000000004</v>
      </c>
      <c r="I3889">
        <f>ROUND(H3889/D3888*100,3)</f>
        <v>5.2919999999999998</v>
      </c>
    </row>
    <row r="3890" spans="1:9" x14ac:dyDescent="0.25">
      <c r="A3890" s="14">
        <v>43993.041666666664</v>
      </c>
      <c r="B3890" s="5">
        <f>A3890</f>
        <v>43993.041666666664</v>
      </c>
      <c r="C3890" s="6">
        <v>37053.78125</v>
      </c>
      <c r="D3890" s="6">
        <v>14130.9501953125</v>
      </c>
      <c r="E3890" s="6">
        <v>27990</v>
      </c>
      <c r="F3890" s="15">
        <f>D3890/C3890*100</f>
        <v>38.136324333464614</v>
      </c>
      <c r="G3890" s="22">
        <f>TRUNC(D3890/E3890*100,3)</f>
        <v>50.484999999999999</v>
      </c>
      <c r="H3890" s="7">
        <f>ROUND(D3890-D3889,3)</f>
        <v>416.22500000000002</v>
      </c>
      <c r="I3890">
        <f>ROUND(H3890/D3889*100,3)</f>
        <v>3.0350000000000001</v>
      </c>
    </row>
    <row r="3891" spans="1:9" x14ac:dyDescent="0.25">
      <c r="A3891" s="14">
        <v>43993.083333333336</v>
      </c>
      <c r="B3891" s="5">
        <f>A3891</f>
        <v>43993.083333333336</v>
      </c>
      <c r="C3891" s="6">
        <v>34840.52734375</v>
      </c>
      <c r="D3891" s="6">
        <v>13013.873046875</v>
      </c>
      <c r="E3891" s="6">
        <v>27990</v>
      </c>
      <c r="F3891" s="15">
        <f>D3891/C3891*100</f>
        <v>37.352686767554175</v>
      </c>
      <c r="G3891" s="22">
        <f>TRUNC(D3891/E3891*100,3)</f>
        <v>46.494</v>
      </c>
      <c r="H3891" s="7">
        <f>ROUND(D3891-D3890,3)</f>
        <v>-1117.077</v>
      </c>
      <c r="I3891">
        <f>ROUND(H3891/D3890*100,3)</f>
        <v>-7.9050000000000002</v>
      </c>
    </row>
    <row r="3892" spans="1:9" x14ac:dyDescent="0.25">
      <c r="A3892" s="14">
        <v>43993.125</v>
      </c>
      <c r="B3892" s="5">
        <f>A3892</f>
        <v>43993.125</v>
      </c>
      <c r="C3892" s="6">
        <v>33343.82421875</v>
      </c>
      <c r="D3892" s="6">
        <v>12140.2099609375</v>
      </c>
      <c r="E3892" s="6">
        <v>27990</v>
      </c>
      <c r="F3892" s="15">
        <f>D3892/C3892*100</f>
        <v>36.40917094959606</v>
      </c>
      <c r="G3892" s="22">
        <f>TRUNC(D3892/E3892*100,3)</f>
        <v>43.372999999999998</v>
      </c>
      <c r="H3892" s="7">
        <f>ROUND(D3892-D3891,3)</f>
        <v>-873.66300000000001</v>
      </c>
      <c r="I3892">
        <f>ROUND(H3892/D3891*100,3)</f>
        <v>-6.7130000000000001</v>
      </c>
    </row>
    <row r="3893" spans="1:9" x14ac:dyDescent="0.25">
      <c r="A3893" s="14">
        <v>43993.166666666664</v>
      </c>
      <c r="B3893" s="5">
        <f>A3893</f>
        <v>43993.166666666664</v>
      </c>
      <c r="C3893" s="6">
        <v>32797.67578125</v>
      </c>
      <c r="D3893" s="6">
        <v>11896.3359375</v>
      </c>
      <c r="E3893" s="6">
        <v>27990</v>
      </c>
      <c r="F3893" s="15">
        <f>D3893/C3893*100</f>
        <v>36.271887120431195</v>
      </c>
      <c r="G3893" s="22">
        <f>TRUNC(D3893/E3893*100,3)</f>
        <v>42.502000000000002</v>
      </c>
      <c r="H3893" s="7">
        <f>ROUND(D3893-D3892,3)</f>
        <v>-243.874</v>
      </c>
      <c r="I3893">
        <f>ROUND(H3893/D3892*100,3)</f>
        <v>-2.0089999999999999</v>
      </c>
    </row>
    <row r="3894" spans="1:9" x14ac:dyDescent="0.25">
      <c r="A3894" s="14">
        <v>43993.208333333336</v>
      </c>
      <c r="B3894" s="5">
        <f>A3894</f>
        <v>43993.208333333336</v>
      </c>
      <c r="C3894" s="6">
        <v>32787.7421875</v>
      </c>
      <c r="D3894" s="6">
        <v>11397.8359375</v>
      </c>
      <c r="E3894" s="6">
        <v>27990</v>
      </c>
      <c r="F3894" s="15">
        <f>D3894/C3894*100</f>
        <v>34.762491031923851</v>
      </c>
      <c r="G3894" s="22">
        <f>TRUNC(D3894/E3894*100,3)</f>
        <v>40.720999999999997</v>
      </c>
      <c r="H3894" s="7">
        <f>ROUND(D3894-D3893,3)</f>
        <v>-498.5</v>
      </c>
      <c r="I3894">
        <f>ROUND(H3894/D3893*100,3)</f>
        <v>-4.1900000000000004</v>
      </c>
    </row>
    <row r="3895" spans="1:9" x14ac:dyDescent="0.25">
      <c r="A3895" s="14">
        <v>43993.25</v>
      </c>
      <c r="B3895" s="5">
        <f>A3895</f>
        <v>43993.25</v>
      </c>
      <c r="C3895" s="6">
        <v>33918.03515625</v>
      </c>
      <c r="D3895" s="6">
        <v>11143.130859375</v>
      </c>
      <c r="E3895" s="6">
        <v>27990</v>
      </c>
      <c r="F3895" s="15">
        <f>D3895/C3895*100</f>
        <v>32.853114303473092</v>
      </c>
      <c r="G3895" s="22">
        <f>TRUNC(D3895/E3895*100,3)</f>
        <v>39.811</v>
      </c>
      <c r="H3895" s="7">
        <f>ROUND(D3895-D3894,3)</f>
        <v>-254.70500000000001</v>
      </c>
      <c r="I3895">
        <f>ROUND(H3895/D3894*100,3)</f>
        <v>-2.2349999999999999</v>
      </c>
    </row>
    <row r="3896" spans="1:9" x14ac:dyDescent="0.25">
      <c r="A3896" s="14">
        <v>43993.291666666664</v>
      </c>
      <c r="B3896" s="5">
        <f>A3896</f>
        <v>43993.291666666664</v>
      </c>
      <c r="C3896" s="6">
        <v>34761.79296875</v>
      </c>
      <c r="D3896" s="6">
        <v>10502.6318359375</v>
      </c>
      <c r="E3896" s="6">
        <v>27990</v>
      </c>
      <c r="F3896" s="15">
        <f>D3896/C3896*100</f>
        <v>30.213147651443379</v>
      </c>
      <c r="G3896" s="22">
        <f>TRUNC(D3896/E3896*100,3)</f>
        <v>37.521999999999998</v>
      </c>
      <c r="H3896" s="7">
        <f>ROUND(D3896-D3895,3)</f>
        <v>-640.49900000000002</v>
      </c>
      <c r="I3896">
        <f>ROUND(H3896/D3895*100,3)</f>
        <v>-5.7480000000000002</v>
      </c>
    </row>
    <row r="3897" spans="1:9" x14ac:dyDescent="0.25">
      <c r="A3897" s="14">
        <v>43993.333333333336</v>
      </c>
      <c r="B3897" s="5">
        <f>A3897</f>
        <v>43993.333333333336</v>
      </c>
      <c r="C3897" s="6">
        <v>37357.2734375</v>
      </c>
      <c r="D3897" s="6">
        <v>10602.369140625</v>
      </c>
      <c r="E3897" s="6">
        <v>27990</v>
      </c>
      <c r="F3897" s="15">
        <f>D3897/C3897*100</f>
        <v>28.381003657462117</v>
      </c>
      <c r="G3897" s="22">
        <f>TRUNC(D3897/E3897*100,3)</f>
        <v>37.878999999999998</v>
      </c>
      <c r="H3897" s="7">
        <f>ROUND(D3897-D3896,3)</f>
        <v>99.736999999999995</v>
      </c>
      <c r="I3897">
        <f>ROUND(H3897/D3896*100,3)</f>
        <v>0.95</v>
      </c>
    </row>
    <row r="3898" spans="1:9" x14ac:dyDescent="0.25">
      <c r="A3898" s="14">
        <v>43993.375</v>
      </c>
      <c r="B3898" s="5">
        <f>A3898</f>
        <v>43993.375</v>
      </c>
      <c r="C3898" s="6">
        <v>40579.00390625</v>
      </c>
      <c r="D3898" s="6">
        <v>10515.4462890625</v>
      </c>
      <c r="E3898" s="6">
        <v>27990</v>
      </c>
      <c r="F3898" s="15">
        <f>D3898/C3898*100</f>
        <v>25.913515061523984</v>
      </c>
      <c r="G3898" s="22">
        <f>TRUNC(D3898/E3898*100,3)</f>
        <v>37.567999999999998</v>
      </c>
      <c r="H3898" s="7">
        <f>ROUND(D3898-D3897,3)</f>
        <v>-86.923000000000002</v>
      </c>
      <c r="I3898">
        <f>ROUND(H3898/D3897*100,3)</f>
        <v>-0.82</v>
      </c>
    </row>
    <row r="3899" spans="1:9" x14ac:dyDescent="0.25">
      <c r="A3899" s="14">
        <v>43993.416666666664</v>
      </c>
      <c r="B3899" s="5">
        <f>A3899</f>
        <v>43993.416666666664</v>
      </c>
      <c r="C3899" s="6">
        <v>43975.453125</v>
      </c>
      <c r="D3899" s="6">
        <v>12504.16015625</v>
      </c>
      <c r="E3899" s="6">
        <v>27990</v>
      </c>
      <c r="F3899" s="15">
        <f>D3899/C3899*100</f>
        <v>28.434408897861697</v>
      </c>
      <c r="G3899" s="22">
        <f>TRUNC(D3899/E3899*100,3)</f>
        <v>44.673000000000002</v>
      </c>
      <c r="H3899" s="7">
        <f>ROUND(D3899-D3898,3)</f>
        <v>1988.7139999999999</v>
      </c>
      <c r="I3899">
        <f>ROUND(H3899/D3898*100,3)</f>
        <v>18.911999999999999</v>
      </c>
    </row>
    <row r="3900" spans="1:9" x14ac:dyDescent="0.25">
      <c r="A3900" s="14">
        <v>43993.458333333336</v>
      </c>
      <c r="B3900" s="5">
        <f>A3900</f>
        <v>43993.458333333336</v>
      </c>
      <c r="C3900" s="6">
        <v>47519.95703125</v>
      </c>
      <c r="D3900" s="6">
        <v>13219.34765625</v>
      </c>
      <c r="E3900" s="6">
        <v>27990</v>
      </c>
      <c r="F3900" s="15">
        <f>D3900/C3900*100</f>
        <v>27.818517696799923</v>
      </c>
      <c r="G3900" s="22">
        <f>TRUNC(D3900/E3900*100,3)</f>
        <v>47.228000000000002</v>
      </c>
      <c r="H3900" s="7">
        <f>ROUND(D3900-D3899,3)</f>
        <v>715.18799999999999</v>
      </c>
      <c r="I3900">
        <f>ROUND(H3900/D3899*100,3)</f>
        <v>5.72</v>
      </c>
    </row>
    <row r="3901" spans="1:9" x14ac:dyDescent="0.25">
      <c r="A3901" s="14">
        <v>43993.5</v>
      </c>
      <c r="B3901" s="5">
        <f>A3901</f>
        <v>43993.5</v>
      </c>
      <c r="C3901" s="6">
        <v>50801.44140625</v>
      </c>
      <c r="D3901" s="6">
        <v>12467.556640625</v>
      </c>
      <c r="E3901" s="6">
        <v>27990</v>
      </c>
      <c r="F3901" s="15">
        <f>D3901/C3901*100</f>
        <v>24.541737981259608</v>
      </c>
      <c r="G3901" s="22">
        <f>TRUNC(D3901/E3901*100,3)</f>
        <v>44.542000000000002</v>
      </c>
      <c r="H3901" s="7">
        <f>ROUND(D3901-D3900,3)</f>
        <v>-751.79100000000005</v>
      </c>
      <c r="I3901">
        <f>ROUND(H3901/D3900*100,3)</f>
        <v>-5.6870000000000003</v>
      </c>
    </row>
    <row r="3902" spans="1:9" x14ac:dyDescent="0.25">
      <c r="A3902" s="14">
        <v>43993.541666666664</v>
      </c>
      <c r="B3902" s="5">
        <f>A3902</f>
        <v>43993.541666666664</v>
      </c>
      <c r="C3902" s="6">
        <v>53799.47265625</v>
      </c>
      <c r="D3902" s="6">
        <v>11686.8515625</v>
      </c>
      <c r="E3902" s="6">
        <v>27990</v>
      </c>
      <c r="F3902" s="15">
        <f>D3902/C3902*100</f>
        <v>21.722985348151575</v>
      </c>
      <c r="G3902" s="22">
        <f>TRUNC(D3902/E3902*100,3)</f>
        <v>41.753</v>
      </c>
      <c r="H3902" s="7">
        <f>ROUND(D3902-D3901,3)</f>
        <v>-780.70500000000004</v>
      </c>
      <c r="I3902">
        <f>ROUND(H3902/D3901*100,3)</f>
        <v>-6.2619999999999996</v>
      </c>
    </row>
    <row r="3903" spans="1:9" x14ac:dyDescent="0.25">
      <c r="A3903" s="14">
        <v>43993.583333333336</v>
      </c>
      <c r="B3903" s="5">
        <f>A3903</f>
        <v>43993.583333333336</v>
      </c>
      <c r="C3903" s="6">
        <v>56566.7265625</v>
      </c>
      <c r="D3903" s="6">
        <v>10898.486328125</v>
      </c>
      <c r="E3903" s="6">
        <v>27990</v>
      </c>
      <c r="F3903" s="15">
        <f>D3903/C3903*100</f>
        <v>19.266602454153634</v>
      </c>
      <c r="G3903" s="22">
        <f>TRUNC(D3903/E3903*100,3)</f>
        <v>38.936999999999998</v>
      </c>
      <c r="H3903" s="7">
        <f>ROUND(D3903-D3902,3)</f>
        <v>-788.36500000000001</v>
      </c>
      <c r="I3903">
        <f>ROUND(H3903/D3902*100,3)</f>
        <v>-6.7460000000000004</v>
      </c>
    </row>
    <row r="3904" spans="1:9" x14ac:dyDescent="0.25">
      <c r="A3904" s="14">
        <v>43993.625</v>
      </c>
      <c r="B3904" s="5">
        <f>A3904</f>
        <v>43993.625</v>
      </c>
      <c r="C3904" s="6">
        <v>58913.640625</v>
      </c>
      <c r="D3904" s="6">
        <v>10471.8896484375</v>
      </c>
      <c r="E3904" s="6">
        <v>27990</v>
      </c>
      <c r="F3904" s="15">
        <f>D3904/C3904*100</f>
        <v>17.77498307241558</v>
      </c>
      <c r="G3904" s="22">
        <f>TRUNC(D3904/E3904*100,3)</f>
        <v>37.411999999999999</v>
      </c>
      <c r="H3904" s="7">
        <f>ROUND(D3904-D3903,3)</f>
        <v>-426.59699999999998</v>
      </c>
      <c r="I3904">
        <f>ROUND(H3904/D3903*100,3)</f>
        <v>-3.9140000000000001</v>
      </c>
    </row>
    <row r="3905" spans="1:9" x14ac:dyDescent="0.25">
      <c r="A3905" s="14">
        <v>43993.666666666664</v>
      </c>
      <c r="B3905" s="5">
        <f>A3905</f>
        <v>43993.666666666664</v>
      </c>
      <c r="C3905" s="6">
        <v>60756.9140625</v>
      </c>
      <c r="D3905" s="6">
        <v>10066.1953125</v>
      </c>
      <c r="E3905" s="6">
        <v>27990</v>
      </c>
      <c r="F3905" s="15">
        <f>D3905/C3905*100</f>
        <v>16.567983196356899</v>
      </c>
      <c r="G3905" s="22">
        <f>TRUNC(D3905/E3905*100,3)</f>
        <v>35.963000000000001</v>
      </c>
      <c r="H3905" s="7">
        <f>ROUND(D3905-D3904,3)</f>
        <v>-405.69400000000002</v>
      </c>
      <c r="I3905">
        <f>ROUND(H3905/D3904*100,3)</f>
        <v>-3.8740000000000001</v>
      </c>
    </row>
    <row r="3906" spans="1:9" x14ac:dyDescent="0.25">
      <c r="A3906" s="14">
        <v>43993.708333333336</v>
      </c>
      <c r="B3906" s="5">
        <f>A3906</f>
        <v>43993.708333333336</v>
      </c>
      <c r="C3906" s="6">
        <v>61408.0234375</v>
      </c>
      <c r="D3906" s="6">
        <v>9962.2822265625</v>
      </c>
      <c r="E3906" s="6">
        <v>27990</v>
      </c>
      <c r="F3906" s="15">
        <f>D3906/C3906*100</f>
        <v>16.223095401697687</v>
      </c>
      <c r="G3906" s="22">
        <f>TRUNC(D3906/E3906*100,3)</f>
        <v>35.591999999999999</v>
      </c>
      <c r="H3906" s="7">
        <f>ROUND(D3906-D3905,3)</f>
        <v>-103.913</v>
      </c>
      <c r="I3906">
        <f>ROUND(H3906/D3905*100,3)</f>
        <v>-1.032</v>
      </c>
    </row>
    <row r="3907" spans="1:9" x14ac:dyDescent="0.25">
      <c r="A3907" s="14">
        <v>43993.75</v>
      </c>
      <c r="B3907" s="5">
        <f>A3907</f>
        <v>43993.75</v>
      </c>
      <c r="C3907" s="6">
        <v>60839.3828125</v>
      </c>
      <c r="D3907" s="6">
        <v>10536.80859375</v>
      </c>
      <c r="E3907" s="6">
        <v>27990</v>
      </c>
      <c r="F3907" s="15">
        <f>D3907/C3907*100</f>
        <v>17.319058982276719</v>
      </c>
      <c r="G3907" s="22">
        <f>TRUNC(D3907/E3907*100,3)</f>
        <v>37.643999999999998</v>
      </c>
      <c r="H3907" s="7">
        <f>ROUND(D3907-D3906,3)</f>
        <v>574.52599999999995</v>
      </c>
      <c r="I3907">
        <f>ROUND(H3907/D3906*100,3)</f>
        <v>5.7670000000000003</v>
      </c>
    </row>
    <row r="3908" spans="1:9" x14ac:dyDescent="0.25">
      <c r="A3908" s="14">
        <v>43993.791666666664</v>
      </c>
      <c r="B3908" s="5">
        <f>A3908</f>
        <v>43993.791666666664</v>
      </c>
      <c r="C3908" s="6">
        <v>58733.1171875</v>
      </c>
      <c r="D3908" s="6">
        <v>11005.4853515625</v>
      </c>
      <c r="E3908" s="6">
        <v>27990</v>
      </c>
      <c r="F3908" s="15">
        <f>D3908/C3908*100</f>
        <v>18.738125743315333</v>
      </c>
      <c r="G3908" s="22">
        <f>TRUNC(D3908/E3908*100,3)</f>
        <v>39.319000000000003</v>
      </c>
      <c r="H3908" s="7">
        <f>ROUND(D3908-D3907,3)</f>
        <v>468.67700000000002</v>
      </c>
      <c r="I3908">
        <f>ROUND(H3908/D3907*100,3)</f>
        <v>4.4480000000000004</v>
      </c>
    </row>
    <row r="3909" spans="1:9" x14ac:dyDescent="0.25">
      <c r="A3909" s="14">
        <v>43993.833333333336</v>
      </c>
      <c r="B3909" s="5">
        <f>A3909</f>
        <v>43993.833333333336</v>
      </c>
      <c r="C3909" s="6">
        <v>55271.9609375</v>
      </c>
      <c r="D3909" s="6">
        <v>11336.810546875</v>
      </c>
      <c r="E3909" s="6">
        <v>27990</v>
      </c>
      <c r="F3909" s="15">
        <f>D3909/C3909*100</f>
        <v>20.510961352889851</v>
      </c>
      <c r="G3909" s="22">
        <f>TRUNC(D3909/E3909*100,3)</f>
        <v>40.503</v>
      </c>
      <c r="H3909" s="7">
        <f>ROUND(D3909-D3908,3)</f>
        <v>331.32499999999999</v>
      </c>
      <c r="I3909">
        <f>ROUND(H3909/D3908*100,3)</f>
        <v>3.0110000000000001</v>
      </c>
    </row>
    <row r="3910" spans="1:9" x14ac:dyDescent="0.25">
      <c r="A3910" s="14">
        <v>43993.875</v>
      </c>
      <c r="B3910" s="5">
        <f>A3910</f>
        <v>43993.875</v>
      </c>
      <c r="C3910" s="6">
        <v>52884.71484375</v>
      </c>
      <c r="D3910" s="6">
        <v>11653.7041015625</v>
      </c>
      <c r="E3910" s="6">
        <v>27990</v>
      </c>
      <c r="F3910" s="15">
        <f>D3910/C3910*100</f>
        <v>22.036053585603767</v>
      </c>
      <c r="G3910" s="22">
        <f>TRUNC(D3910/E3910*100,3)</f>
        <v>41.634999999999998</v>
      </c>
      <c r="H3910" s="7">
        <f>ROUND(D3910-D3909,3)</f>
        <v>316.89400000000001</v>
      </c>
      <c r="I3910">
        <f>ROUND(H3910/D3909*100,3)</f>
        <v>2.7949999999999999</v>
      </c>
    </row>
    <row r="3911" spans="1:9" x14ac:dyDescent="0.25">
      <c r="A3911" s="14">
        <v>43993.916666666664</v>
      </c>
      <c r="B3911" s="5">
        <f>A3911</f>
        <v>43993.916666666664</v>
      </c>
      <c r="C3911" s="6">
        <v>49526.453125</v>
      </c>
      <c r="D3911" s="6">
        <v>13304.8251953125</v>
      </c>
      <c r="E3911" s="6">
        <v>27990</v>
      </c>
      <c r="F3911" s="15">
        <f>D3911/C3911*100</f>
        <v>26.864078398128775</v>
      </c>
      <c r="G3911" s="22">
        <f>TRUNC(D3911/E3911*100,3)</f>
        <v>47.533999999999999</v>
      </c>
      <c r="H3911" s="7">
        <f>ROUND(D3911-D3910,3)</f>
        <v>1651.1210000000001</v>
      </c>
      <c r="I3911">
        <f>ROUND(H3911/D3910*100,3)</f>
        <v>14.167999999999999</v>
      </c>
    </row>
    <row r="3912" spans="1:9" x14ac:dyDescent="0.25">
      <c r="A3912" s="14">
        <v>43993.958333333336</v>
      </c>
      <c r="B3912" s="5">
        <f>A3912</f>
        <v>43993.958333333336</v>
      </c>
      <c r="C3912" s="6">
        <v>45378.00390625</v>
      </c>
      <c r="D3912" s="6">
        <v>14458.6572265625</v>
      </c>
      <c r="E3912" s="6">
        <v>27990</v>
      </c>
      <c r="F3912" s="15">
        <f>D3912/C3912*100</f>
        <v>31.86269994694738</v>
      </c>
      <c r="G3912" s="22">
        <f>TRUNC(D3912/E3912*100,3)</f>
        <v>51.655999999999999</v>
      </c>
      <c r="H3912" s="7">
        <f>ROUND(D3912-D3911,3)</f>
        <v>1153.8320000000001</v>
      </c>
      <c r="I3912">
        <f>ROUND(H3912/D3911*100,3)</f>
        <v>8.6720000000000006</v>
      </c>
    </row>
    <row r="3913" spans="1:9" x14ac:dyDescent="0.25">
      <c r="A3913" s="14">
        <v>43994</v>
      </c>
      <c r="B3913" s="5">
        <f>A3913</f>
        <v>43994</v>
      </c>
      <c r="C3913" s="6">
        <v>41342.05859375</v>
      </c>
      <c r="D3913" s="6">
        <v>14588.3447265625</v>
      </c>
      <c r="E3913" s="6">
        <v>27990</v>
      </c>
      <c r="F3913" s="15">
        <f>D3913/C3913*100</f>
        <v>35.286933507389335</v>
      </c>
      <c r="G3913" s="22">
        <f>TRUNC(D3913/E3913*100,3)</f>
        <v>52.119</v>
      </c>
      <c r="H3913" s="7">
        <f>ROUND(D3913-D3912,3)</f>
        <v>129.68799999999999</v>
      </c>
      <c r="I3913">
        <f>ROUND(H3913/D3912*100,3)</f>
        <v>0.89700000000000002</v>
      </c>
    </row>
    <row r="3914" spans="1:9" x14ac:dyDescent="0.25">
      <c r="A3914" s="14">
        <v>43994.041666666664</v>
      </c>
      <c r="B3914" s="5">
        <f>A3914</f>
        <v>43994.041666666664</v>
      </c>
      <c r="C3914" s="6">
        <v>38236.3671875</v>
      </c>
      <c r="D3914" s="6">
        <v>14248.8095703125</v>
      </c>
      <c r="E3914" s="6">
        <v>27990</v>
      </c>
      <c r="F3914" s="15">
        <f>D3914/C3914*100</f>
        <v>37.265071497092002</v>
      </c>
      <c r="G3914" s="22">
        <f>TRUNC(D3914/E3914*100,3)</f>
        <v>50.905999999999999</v>
      </c>
      <c r="H3914" s="7">
        <f>ROUND(D3914-D3913,3)</f>
        <v>-339.53500000000003</v>
      </c>
      <c r="I3914">
        <f>ROUND(H3914/D3913*100,3)</f>
        <v>-2.327</v>
      </c>
    </row>
    <row r="3915" spans="1:9" x14ac:dyDescent="0.25">
      <c r="A3915" s="14">
        <v>43994.083333333336</v>
      </c>
      <c r="B3915" s="5">
        <f>A3915</f>
        <v>43994.083333333336</v>
      </c>
      <c r="C3915" s="6">
        <v>35811.58984375</v>
      </c>
      <c r="D3915" s="6">
        <v>13766.884765625</v>
      </c>
      <c r="E3915" s="6">
        <v>27990</v>
      </c>
      <c r="F3915" s="15">
        <f>D3915/C3915*100</f>
        <v>38.442540042738869</v>
      </c>
      <c r="G3915" s="22">
        <f>TRUNC(D3915/E3915*100,3)</f>
        <v>49.185000000000002</v>
      </c>
      <c r="H3915" s="7">
        <f>ROUND(D3915-D3914,3)</f>
        <v>-481.92500000000001</v>
      </c>
      <c r="I3915">
        <f>ROUND(H3915/D3914*100,3)</f>
        <v>-3.3820000000000001</v>
      </c>
    </row>
    <row r="3916" spans="1:9" x14ac:dyDescent="0.25">
      <c r="A3916" s="14">
        <v>43994.125</v>
      </c>
      <c r="B3916" s="5">
        <f>A3916</f>
        <v>43994.125</v>
      </c>
      <c r="C3916" s="6">
        <v>34313.953125</v>
      </c>
      <c r="D3916" s="6">
        <v>12854.96484375</v>
      </c>
      <c r="E3916" s="6">
        <v>27990</v>
      </c>
      <c r="F3916" s="15">
        <f>D3916/C3916*100</f>
        <v>37.462791876300322</v>
      </c>
      <c r="G3916" s="22">
        <f>TRUNC(D3916/E3916*100,3)</f>
        <v>45.926000000000002</v>
      </c>
      <c r="H3916" s="7">
        <f>ROUND(D3916-D3915,3)</f>
        <v>-911.92</v>
      </c>
      <c r="I3916">
        <f>ROUND(H3916/D3915*100,3)</f>
        <v>-6.6239999999999997</v>
      </c>
    </row>
    <row r="3917" spans="1:9" x14ac:dyDescent="0.25">
      <c r="A3917" s="14">
        <v>43994.166666666664</v>
      </c>
      <c r="B3917" s="5">
        <f>A3917</f>
        <v>43994.166666666664</v>
      </c>
      <c r="C3917" s="6">
        <v>33421.578125</v>
      </c>
      <c r="D3917" s="6">
        <v>12282.578125</v>
      </c>
      <c r="E3917" s="6">
        <v>27990</v>
      </c>
      <c r="F3917" s="15">
        <f>D3917/C3917*100</f>
        <v>36.750443318570852</v>
      </c>
      <c r="G3917" s="22">
        <f>TRUNC(D3917/E3917*100,3)</f>
        <v>43.881999999999998</v>
      </c>
      <c r="H3917" s="7">
        <f>ROUND(D3917-D3916,3)</f>
        <v>-572.38699999999994</v>
      </c>
      <c r="I3917">
        <f>ROUND(H3917/D3916*100,3)</f>
        <v>-4.4530000000000003</v>
      </c>
    </row>
    <row r="3918" spans="1:9" x14ac:dyDescent="0.25">
      <c r="A3918" s="14">
        <v>43994.208333333336</v>
      </c>
      <c r="B3918" s="5">
        <f>A3918</f>
        <v>43994.208333333336</v>
      </c>
      <c r="C3918" s="6">
        <v>33380.4296875</v>
      </c>
      <c r="D3918" s="6">
        <v>11280.986328125</v>
      </c>
      <c r="E3918" s="6">
        <v>27990</v>
      </c>
      <c r="F3918" s="15">
        <f>D3918/C3918*100</f>
        <v>33.795210048926968</v>
      </c>
      <c r="G3918" s="22">
        <f>TRUNC(D3918/E3918*100,3)</f>
        <v>40.302999999999997</v>
      </c>
      <c r="H3918" s="7">
        <f>ROUND(D3918-D3917,3)</f>
        <v>-1001.592</v>
      </c>
      <c r="I3918">
        <f>ROUND(H3918/D3917*100,3)</f>
        <v>-8.1549999999999994</v>
      </c>
    </row>
    <row r="3919" spans="1:9" x14ac:dyDescent="0.25">
      <c r="A3919" s="14">
        <v>43994.25</v>
      </c>
      <c r="B3919" s="5">
        <f>A3919</f>
        <v>43994.25</v>
      </c>
      <c r="C3919" s="6">
        <v>34240.00390625</v>
      </c>
      <c r="D3919" s="6">
        <v>11076.8779296875</v>
      </c>
      <c r="E3919" s="6">
        <v>27990</v>
      </c>
      <c r="F3919" s="15">
        <f>D3919/C3919*100</f>
        <v>32.350691197396685</v>
      </c>
      <c r="G3919" s="22">
        <f>TRUNC(D3919/E3919*100,3)</f>
        <v>39.573999999999998</v>
      </c>
      <c r="H3919" s="7">
        <f>ROUND(D3919-D3918,3)</f>
        <v>-204.108</v>
      </c>
      <c r="I3919">
        <f>ROUND(H3919/D3918*100,3)</f>
        <v>-1.8089999999999999</v>
      </c>
    </row>
    <row r="3920" spans="1:9" x14ac:dyDescent="0.25">
      <c r="A3920" s="14">
        <v>43994.291666666664</v>
      </c>
      <c r="B3920" s="5">
        <f>A3920</f>
        <v>43994.291666666664</v>
      </c>
      <c r="C3920" s="6">
        <v>34902.6953125</v>
      </c>
      <c r="D3920" s="6">
        <v>10521.455078125</v>
      </c>
      <c r="E3920" s="6">
        <v>27990</v>
      </c>
      <c r="F3920" s="15">
        <f>D3920/C3920*100</f>
        <v>30.145107659799734</v>
      </c>
      <c r="G3920" s="22">
        <f>TRUNC(D3920/E3920*100,3)</f>
        <v>37.590000000000003</v>
      </c>
      <c r="H3920" s="7">
        <f>ROUND(D3920-D3919,3)</f>
        <v>-555.423</v>
      </c>
      <c r="I3920">
        <f>ROUND(H3920/D3919*100,3)</f>
        <v>-5.0140000000000002</v>
      </c>
    </row>
    <row r="3921" spans="1:9" x14ac:dyDescent="0.25">
      <c r="A3921" s="14">
        <v>43994.333333333336</v>
      </c>
      <c r="B3921" s="5">
        <f>A3921</f>
        <v>43994.333333333336</v>
      </c>
      <c r="C3921" s="6">
        <v>37172.89453125</v>
      </c>
      <c r="D3921" s="6">
        <v>8006.20068359375</v>
      </c>
      <c r="E3921" s="6">
        <v>27990</v>
      </c>
      <c r="F3921" s="15">
        <f>D3921/C3921*100</f>
        <v>21.537738141061915</v>
      </c>
      <c r="G3921" s="22">
        <f>TRUNC(D3921/E3921*100,3)</f>
        <v>28.603000000000002</v>
      </c>
      <c r="H3921" s="7">
        <f>ROUND(D3921-D3920,3)</f>
        <v>-2515.2539999999999</v>
      </c>
      <c r="I3921">
        <f>ROUND(H3921/D3920*100,3)</f>
        <v>-23.905999999999999</v>
      </c>
    </row>
    <row r="3922" spans="1:9" x14ac:dyDescent="0.25">
      <c r="A3922" s="14">
        <v>43994.375</v>
      </c>
      <c r="B3922" s="5">
        <f>A3922</f>
        <v>43994.375</v>
      </c>
      <c r="C3922" s="6">
        <v>40339.4921875</v>
      </c>
      <c r="D3922" s="6">
        <v>5869.83984375</v>
      </c>
      <c r="E3922" s="6">
        <v>27990</v>
      </c>
      <c r="F3922" s="15">
        <f>D3922/C3922*100</f>
        <v>14.551099990219726</v>
      </c>
      <c r="G3922" s="22">
        <f>TRUNC(D3922/E3922*100,3)</f>
        <v>20.971</v>
      </c>
      <c r="H3922" s="7">
        <f>ROUND(D3922-D3921,3)</f>
        <v>-2136.3609999999999</v>
      </c>
      <c r="I3922">
        <f>ROUND(H3922/D3921*100,3)</f>
        <v>-26.684000000000001</v>
      </c>
    </row>
    <row r="3923" spans="1:9" x14ac:dyDescent="0.25">
      <c r="A3923" s="14">
        <v>43994.416666666664</v>
      </c>
      <c r="B3923" s="5">
        <f>A3923</f>
        <v>43994.416666666664</v>
      </c>
      <c r="C3923" s="6">
        <v>43720.76171875</v>
      </c>
      <c r="D3923" s="6">
        <v>6684.39892578125</v>
      </c>
      <c r="E3923" s="6">
        <v>27990</v>
      </c>
      <c r="F3923" s="15">
        <f>D3923/C3923*100</f>
        <v>15.288843704922442</v>
      </c>
      <c r="G3923" s="22">
        <f>TRUNC(D3923/E3923*100,3)</f>
        <v>23.881</v>
      </c>
      <c r="H3923" s="7">
        <f>ROUND(D3923-D3922,3)</f>
        <v>814.55899999999997</v>
      </c>
      <c r="I3923">
        <f>ROUND(H3923/D3922*100,3)</f>
        <v>13.877000000000001</v>
      </c>
    </row>
    <row r="3924" spans="1:9" x14ac:dyDescent="0.25">
      <c r="A3924" s="14">
        <v>43994.458333333336</v>
      </c>
      <c r="B3924" s="5">
        <f>A3924</f>
        <v>43994.458333333336</v>
      </c>
      <c r="C3924" s="6">
        <v>47132.51953125</v>
      </c>
      <c r="D3924" s="6">
        <v>5754.70703125</v>
      </c>
      <c r="E3924" s="6">
        <v>27990</v>
      </c>
      <c r="F3924" s="15">
        <f>D3924/C3924*100</f>
        <v>12.209631669349843</v>
      </c>
      <c r="G3924" s="22">
        <f>TRUNC(D3924/E3924*100,3)</f>
        <v>20.559000000000001</v>
      </c>
      <c r="H3924" s="7">
        <f>ROUND(D3924-D3923,3)</f>
        <v>-929.69200000000001</v>
      </c>
      <c r="I3924">
        <f>ROUND(H3924/D3923*100,3)</f>
        <v>-13.907999999999999</v>
      </c>
    </row>
    <row r="3925" spans="1:9" x14ac:dyDescent="0.25">
      <c r="A3925" s="14">
        <v>43994.5</v>
      </c>
      <c r="B3925" s="5">
        <f>A3925</f>
        <v>43994.5</v>
      </c>
      <c r="C3925" s="6">
        <v>50154.91015625</v>
      </c>
      <c r="D3925" s="6">
        <v>4570.40283203125</v>
      </c>
      <c r="E3925" s="6">
        <v>27990</v>
      </c>
      <c r="F3925" s="15">
        <f>D3925/C3925*100</f>
        <v>9.11257306172587</v>
      </c>
      <c r="G3925" s="22">
        <f>TRUNC(D3925/E3925*100,3)</f>
        <v>16.327999999999999</v>
      </c>
      <c r="H3925" s="7">
        <f>ROUND(D3925-D3924,3)</f>
        <v>-1184.3040000000001</v>
      </c>
      <c r="I3925">
        <f>ROUND(H3925/D3924*100,3)</f>
        <v>-20.58</v>
      </c>
    </row>
    <row r="3926" spans="1:9" x14ac:dyDescent="0.25">
      <c r="A3926" s="14">
        <v>43994.541666666664</v>
      </c>
      <c r="B3926" s="5">
        <f>A3926</f>
        <v>43994.541666666664</v>
      </c>
      <c r="C3926" s="6">
        <v>53051.9765625</v>
      </c>
      <c r="D3926" s="6">
        <v>4864.20263671875</v>
      </c>
      <c r="E3926" s="6">
        <v>27990</v>
      </c>
      <c r="F3926" s="15">
        <f>D3926/C3926*100</f>
        <v>9.1687491247159887</v>
      </c>
      <c r="G3926" s="22">
        <f>TRUNC(D3926/E3926*100,3)</f>
        <v>17.378</v>
      </c>
      <c r="H3926" s="7">
        <f>ROUND(D3926-D3925,3)</f>
        <v>293.8</v>
      </c>
      <c r="I3926">
        <f>ROUND(H3926/D3925*100,3)</f>
        <v>6.4279999999999999</v>
      </c>
    </row>
    <row r="3927" spans="1:9" x14ac:dyDescent="0.25">
      <c r="A3927" s="14">
        <v>43994.583333333336</v>
      </c>
      <c r="B3927" s="5">
        <f>A3927</f>
        <v>43994.583333333336</v>
      </c>
      <c r="C3927" s="6">
        <v>55797.6796875</v>
      </c>
      <c r="D3927" s="6">
        <v>5646.98291015625</v>
      </c>
      <c r="E3927" s="6">
        <v>27990</v>
      </c>
      <c r="F3927" s="15">
        <f>D3927/C3927*100</f>
        <v>10.120461893366702</v>
      </c>
      <c r="G3927" s="22">
        <f>TRUNC(D3927/E3927*100,3)</f>
        <v>20.175000000000001</v>
      </c>
      <c r="H3927" s="7">
        <f>ROUND(D3927-D3926,3)</f>
        <v>782.78</v>
      </c>
      <c r="I3927">
        <f>ROUND(H3927/D3926*100,3)</f>
        <v>16.093</v>
      </c>
    </row>
    <row r="3928" spans="1:9" x14ac:dyDescent="0.25">
      <c r="A3928" s="14">
        <v>43994.625</v>
      </c>
      <c r="B3928" s="5">
        <f>A3928</f>
        <v>43994.625</v>
      </c>
      <c r="C3928" s="6">
        <v>58168.99609375</v>
      </c>
      <c r="D3928" s="6">
        <v>6565.07568359375</v>
      </c>
      <c r="E3928" s="6">
        <v>27990</v>
      </c>
      <c r="F3928" s="15">
        <f>D3928/C3928*100</f>
        <v>11.286211082297049</v>
      </c>
      <c r="G3928" s="22">
        <f>TRUNC(D3928/E3928*100,3)</f>
        <v>23.454999999999998</v>
      </c>
      <c r="H3928" s="7">
        <f>ROUND(D3928-D3927,3)</f>
        <v>918.09299999999996</v>
      </c>
      <c r="I3928">
        <f>ROUND(H3928/D3927*100,3)</f>
        <v>16.257999999999999</v>
      </c>
    </row>
    <row r="3929" spans="1:9" x14ac:dyDescent="0.25">
      <c r="A3929" s="14">
        <v>43994.666666666664</v>
      </c>
      <c r="B3929" s="5">
        <f>A3929</f>
        <v>43994.666666666664</v>
      </c>
      <c r="C3929" s="6">
        <v>60052.64453125</v>
      </c>
      <c r="D3929" s="6">
        <v>7677.87548828125</v>
      </c>
      <c r="E3929" s="6">
        <v>27990</v>
      </c>
      <c r="F3929" s="15">
        <f>D3929/C3929*100</f>
        <v>12.785241263248384</v>
      </c>
      <c r="G3929" s="22">
        <f>TRUNC(D3929/E3929*100,3)</f>
        <v>27.43</v>
      </c>
      <c r="H3929" s="7">
        <f>ROUND(D3929-D3928,3)</f>
        <v>1112.8</v>
      </c>
      <c r="I3929">
        <f>ROUND(H3929/D3928*100,3)</f>
        <v>16.95</v>
      </c>
    </row>
    <row r="3930" spans="1:9" x14ac:dyDescent="0.25">
      <c r="A3930" s="14">
        <v>43994.708333333336</v>
      </c>
      <c r="B3930" s="5">
        <f>A3930</f>
        <v>43994.708333333336</v>
      </c>
      <c r="C3930" s="6">
        <v>60750.97265625</v>
      </c>
      <c r="D3930" s="6">
        <v>8665.517578125</v>
      </c>
      <c r="E3930" s="6">
        <v>27990</v>
      </c>
      <c r="F3930" s="15">
        <f>D3930/C3930*100</f>
        <v>14.263998087993576</v>
      </c>
      <c r="G3930" s="22">
        <f>TRUNC(D3930/E3930*100,3)</f>
        <v>30.959</v>
      </c>
      <c r="H3930" s="7">
        <f>ROUND(D3930-D3929,3)</f>
        <v>987.64200000000005</v>
      </c>
      <c r="I3930">
        <f>ROUND(H3930/D3929*100,3)</f>
        <v>12.863</v>
      </c>
    </row>
    <row r="3931" spans="1:9" x14ac:dyDescent="0.25">
      <c r="A3931" s="14">
        <v>43994.75</v>
      </c>
      <c r="B3931" s="5">
        <f>A3931</f>
        <v>43994.75</v>
      </c>
      <c r="C3931" s="6">
        <v>60183.08203125</v>
      </c>
      <c r="D3931" s="6">
        <v>9590.3076171875</v>
      </c>
      <c r="E3931" s="6">
        <v>27990</v>
      </c>
      <c r="F3931" s="15">
        <f>D3931/C3931*100</f>
        <v>15.935221815671957</v>
      </c>
      <c r="G3931" s="22">
        <f>TRUNC(D3931/E3931*100,3)</f>
        <v>34.262999999999998</v>
      </c>
      <c r="H3931" s="7">
        <f>ROUND(D3931-D3930,3)</f>
        <v>924.79</v>
      </c>
      <c r="I3931">
        <f>ROUND(H3931/D3930*100,3)</f>
        <v>10.672000000000001</v>
      </c>
    </row>
    <row r="3932" spans="1:9" x14ac:dyDescent="0.25">
      <c r="A3932" s="14">
        <v>43994.791666666664</v>
      </c>
      <c r="B3932" s="5">
        <f>A3932</f>
        <v>43994.791666666664</v>
      </c>
      <c r="C3932" s="6">
        <v>58046.6171875</v>
      </c>
      <c r="D3932" s="6">
        <v>10509.302734375</v>
      </c>
      <c r="E3932" s="6">
        <v>27990</v>
      </c>
      <c r="F3932" s="15">
        <f>D3932/C3932*100</f>
        <v>18.104935728516693</v>
      </c>
      <c r="G3932" s="22">
        <f>TRUNC(D3932/E3932*100,3)</f>
        <v>37.545999999999999</v>
      </c>
      <c r="H3932" s="7">
        <f>ROUND(D3932-D3931,3)</f>
        <v>918.995</v>
      </c>
      <c r="I3932">
        <f>ROUND(H3932/D3931*100,3)</f>
        <v>9.5830000000000002</v>
      </c>
    </row>
    <row r="3933" spans="1:9" x14ac:dyDescent="0.25">
      <c r="A3933" s="14">
        <v>43994.833333333336</v>
      </c>
      <c r="B3933" s="5">
        <f>A3933</f>
        <v>43994.833333333336</v>
      </c>
      <c r="C3933" s="6">
        <v>54533.23828125</v>
      </c>
      <c r="D3933" s="6">
        <v>10789.7236328125</v>
      </c>
      <c r="E3933" s="6">
        <v>27990</v>
      </c>
      <c r="F3933" s="15">
        <f>D3933/C3933*100</f>
        <v>19.785591270346949</v>
      </c>
      <c r="G3933" s="22">
        <f>TRUNC(D3933/E3933*100,3)</f>
        <v>38.548000000000002</v>
      </c>
      <c r="H3933" s="7">
        <f>ROUND(D3933-D3932,3)</f>
        <v>280.42099999999999</v>
      </c>
      <c r="I3933">
        <f>ROUND(H3933/D3932*100,3)</f>
        <v>2.6680000000000001</v>
      </c>
    </row>
    <row r="3934" spans="1:9" x14ac:dyDescent="0.25">
      <c r="A3934" s="14">
        <v>43994.875</v>
      </c>
      <c r="B3934" s="5">
        <f>A3934</f>
        <v>43994.875</v>
      </c>
      <c r="C3934" s="6">
        <v>52481.578125</v>
      </c>
      <c r="D3934" s="6">
        <v>11026.0380859375</v>
      </c>
      <c r="E3934" s="6">
        <v>27990</v>
      </c>
      <c r="F3934" s="15">
        <f>D3934/C3934*100</f>
        <v>21.00934933716325</v>
      </c>
      <c r="G3934" s="22">
        <f>TRUNC(D3934/E3934*100,3)</f>
        <v>39.392000000000003</v>
      </c>
      <c r="H3934" s="7">
        <f>ROUND(D3934-D3933,3)</f>
        <v>236.31399999999999</v>
      </c>
      <c r="I3934">
        <f>ROUND(H3934/D3933*100,3)</f>
        <v>2.19</v>
      </c>
    </row>
    <row r="3935" spans="1:9" x14ac:dyDescent="0.25">
      <c r="A3935" s="14">
        <v>43994.916666666664</v>
      </c>
      <c r="B3935" s="5">
        <f>A3935</f>
        <v>43994.916666666664</v>
      </c>
      <c r="C3935" s="6">
        <v>49539.4453125</v>
      </c>
      <c r="D3935" s="6">
        <v>13081.9736328125</v>
      </c>
      <c r="E3935" s="6">
        <v>27990</v>
      </c>
      <c r="F3935" s="15">
        <f>D3935/C3935*100</f>
        <v>26.407186334626971</v>
      </c>
      <c r="G3935" s="22">
        <f>TRUNC(D3935/E3935*100,3)</f>
        <v>46.738</v>
      </c>
      <c r="H3935" s="7">
        <f>ROUND(D3935-D3934,3)</f>
        <v>2055.9360000000001</v>
      </c>
      <c r="I3935">
        <f>ROUND(H3935/D3934*100,3)</f>
        <v>18.646000000000001</v>
      </c>
    </row>
    <row r="3936" spans="1:9" x14ac:dyDescent="0.25">
      <c r="A3936" s="14">
        <v>43994.958333333336</v>
      </c>
      <c r="B3936" s="5">
        <f>A3936</f>
        <v>43994.958333333336</v>
      </c>
      <c r="C3936" s="6">
        <v>45930.125</v>
      </c>
      <c r="D3936" s="6">
        <v>14342.5390625</v>
      </c>
      <c r="E3936" s="6">
        <v>27990</v>
      </c>
      <c r="F3936" s="15">
        <f>D3936/C3936*100</f>
        <v>31.226867034435461</v>
      </c>
      <c r="G3936" s="22">
        <f>TRUNC(D3936/E3936*100,3)</f>
        <v>51.241</v>
      </c>
      <c r="H3936" s="7">
        <f>ROUND(D3936-D3935,3)</f>
        <v>1260.5650000000001</v>
      </c>
      <c r="I3936">
        <f>ROUND(H3936/D3935*100,3)</f>
        <v>9.6359999999999992</v>
      </c>
    </row>
    <row r="3937" spans="1:9" x14ac:dyDescent="0.25">
      <c r="A3937" s="14">
        <v>43995</v>
      </c>
      <c r="B3937" s="5">
        <f>A3937</f>
        <v>43995</v>
      </c>
      <c r="C3937" s="6">
        <v>42143.80078125</v>
      </c>
      <c r="D3937" s="6">
        <v>14592.474609375</v>
      </c>
      <c r="E3937" s="6">
        <v>27990</v>
      </c>
      <c r="F3937" s="15">
        <f>D3937/C3937*100</f>
        <v>34.625435624845849</v>
      </c>
      <c r="G3937" s="22">
        <f>TRUNC(D3937/E3937*100,3)</f>
        <v>52.134</v>
      </c>
      <c r="H3937" s="7">
        <f>ROUND(D3937-D3936,3)</f>
        <v>249.93600000000001</v>
      </c>
      <c r="I3937">
        <f>ROUND(H3937/D3936*100,3)</f>
        <v>1.7430000000000001</v>
      </c>
    </row>
    <row r="3938" spans="1:9" x14ac:dyDescent="0.25">
      <c r="A3938" s="14">
        <v>43995.041666666664</v>
      </c>
      <c r="B3938" s="5">
        <f>A3938</f>
        <v>43995.041666666664</v>
      </c>
      <c r="C3938" s="6">
        <v>39173.7109375</v>
      </c>
      <c r="D3938" s="6">
        <v>14608.310546875</v>
      </c>
      <c r="E3938" s="6">
        <v>27990</v>
      </c>
      <c r="F3938" s="15">
        <f>D3938/C3938*100</f>
        <v>37.291107217751062</v>
      </c>
      <c r="G3938" s="22">
        <f>TRUNC(D3938/E3938*100,3)</f>
        <v>52.191000000000003</v>
      </c>
      <c r="H3938" s="7">
        <f>ROUND(D3938-D3937,3)</f>
        <v>15.836</v>
      </c>
      <c r="I3938">
        <f>ROUND(H3938/D3937*100,3)</f>
        <v>0.109</v>
      </c>
    </row>
    <row r="3939" spans="1:9" x14ac:dyDescent="0.25">
      <c r="A3939" s="14">
        <v>43995.083333333336</v>
      </c>
      <c r="B3939" s="5">
        <f>A3939</f>
        <v>43995.083333333336</v>
      </c>
      <c r="C3939" s="6">
        <v>36681.48046875</v>
      </c>
      <c r="D3939" s="6">
        <v>13828.982421875</v>
      </c>
      <c r="E3939" s="6">
        <v>27990</v>
      </c>
      <c r="F3939" s="15">
        <f>D3939/C3939*100</f>
        <v>37.700175252349219</v>
      </c>
      <c r="G3939" s="22">
        <f>TRUNC(D3939/E3939*100,3)</f>
        <v>49.405999999999999</v>
      </c>
      <c r="H3939" s="7">
        <f>ROUND(D3939-D3938,3)</f>
        <v>-779.32799999999997</v>
      </c>
      <c r="I3939">
        <f>ROUND(H3939/D3938*100,3)</f>
        <v>-5.335</v>
      </c>
    </row>
    <row r="3940" spans="1:9" x14ac:dyDescent="0.25">
      <c r="A3940" s="14">
        <v>43995.125</v>
      </c>
      <c r="B3940" s="5">
        <f>A3940</f>
        <v>43995.125</v>
      </c>
      <c r="C3940" s="6">
        <v>35149.375</v>
      </c>
      <c r="D3940" s="6">
        <v>13239.44921875</v>
      </c>
      <c r="E3940" s="6">
        <v>27990</v>
      </c>
      <c r="F3940" s="15">
        <f>D3940/C3940*100</f>
        <v>37.666243620974768</v>
      </c>
      <c r="G3940" s="22">
        <f>TRUNC(D3940/E3940*100,3)</f>
        <v>47.3</v>
      </c>
      <c r="H3940" s="7">
        <f>ROUND(D3940-D3939,3)</f>
        <v>-589.53300000000002</v>
      </c>
      <c r="I3940">
        <f>ROUND(H3940/D3939*100,3)</f>
        <v>-4.2629999999999999</v>
      </c>
    </row>
    <row r="3941" spans="1:9" x14ac:dyDescent="0.25">
      <c r="A3941" s="14">
        <v>43995.166666666664</v>
      </c>
      <c r="B3941" s="5">
        <f>A3941</f>
        <v>43995.166666666664</v>
      </c>
      <c r="C3941" s="6">
        <v>33998.58984375</v>
      </c>
      <c r="D3941" s="6">
        <v>12723.3115234375</v>
      </c>
      <c r="E3941" s="6">
        <v>27990</v>
      </c>
      <c r="F3941" s="15">
        <f>D3941/C3941*100</f>
        <v>37.423056608850622</v>
      </c>
      <c r="G3941" s="22">
        <f>TRUNC(D3941/E3941*100,3)</f>
        <v>45.456000000000003</v>
      </c>
      <c r="H3941" s="7">
        <f>ROUND(D3941-D3940,3)</f>
        <v>-516.13800000000003</v>
      </c>
      <c r="I3941">
        <f>ROUND(H3941/D3940*100,3)</f>
        <v>-3.8980000000000001</v>
      </c>
    </row>
    <row r="3942" spans="1:9" x14ac:dyDescent="0.25">
      <c r="A3942" s="14">
        <v>43995.208333333336</v>
      </c>
      <c r="B3942" s="5">
        <f>A3942</f>
        <v>43995.208333333336</v>
      </c>
      <c r="C3942" s="6">
        <v>33335.609375</v>
      </c>
      <c r="D3942" s="6">
        <v>12368.912109375</v>
      </c>
      <c r="E3942" s="6">
        <v>27990</v>
      </c>
      <c r="F3942" s="15">
        <f>D3942/C3942*100</f>
        <v>37.104202806777096</v>
      </c>
      <c r="G3942" s="22">
        <f>TRUNC(D3942/E3942*100,3)</f>
        <v>44.19</v>
      </c>
      <c r="H3942" s="7">
        <f>ROUND(D3942-D3941,3)</f>
        <v>-354.399</v>
      </c>
      <c r="I3942">
        <f>ROUND(H3942/D3941*100,3)</f>
        <v>-2.7850000000000001</v>
      </c>
    </row>
    <row r="3943" spans="1:9" x14ac:dyDescent="0.25">
      <c r="A3943" s="14">
        <v>43995.25</v>
      </c>
      <c r="B3943" s="5">
        <f>A3943</f>
        <v>43995.25</v>
      </c>
      <c r="C3943" s="6">
        <v>33516.90625</v>
      </c>
      <c r="D3943" s="6">
        <v>12411.6474609375</v>
      </c>
      <c r="E3943" s="6">
        <v>27990</v>
      </c>
      <c r="F3943" s="15">
        <f>D3943/C3943*100</f>
        <v>37.031005691157723</v>
      </c>
      <c r="G3943" s="22">
        <f>TRUNC(D3943/E3943*100,3)</f>
        <v>44.343000000000004</v>
      </c>
      <c r="H3943" s="7">
        <f>ROUND(D3943-D3942,3)</f>
        <v>42.734999999999999</v>
      </c>
      <c r="I3943">
        <f>ROUND(H3943/D3942*100,3)</f>
        <v>0.34599999999999997</v>
      </c>
    </row>
    <row r="3944" spans="1:9" x14ac:dyDescent="0.25">
      <c r="A3944" s="14">
        <v>43995.291666666664</v>
      </c>
      <c r="B3944" s="5">
        <f>A3944</f>
        <v>43995.291666666664</v>
      </c>
      <c r="C3944" s="6">
        <v>33246.3984375</v>
      </c>
      <c r="D3944" s="6">
        <v>11574.2041015625</v>
      </c>
      <c r="E3944" s="6">
        <v>27990</v>
      </c>
      <c r="F3944" s="15">
        <f>D3944/C3944*100</f>
        <v>34.813407302811697</v>
      </c>
      <c r="G3944" s="22">
        <f>TRUNC(D3944/E3944*100,3)</f>
        <v>41.350999999999999</v>
      </c>
      <c r="H3944" s="7">
        <f>ROUND(D3944-D3943,3)</f>
        <v>-837.44299999999998</v>
      </c>
      <c r="I3944">
        <f>ROUND(H3944/D3943*100,3)</f>
        <v>-6.7469999999999999</v>
      </c>
    </row>
    <row r="3945" spans="1:9" x14ac:dyDescent="0.25">
      <c r="A3945" s="14">
        <v>43995.333333333336</v>
      </c>
      <c r="B3945" s="5">
        <f>A3945</f>
        <v>43995.333333333336</v>
      </c>
      <c r="C3945" s="6">
        <v>35594.20703125</v>
      </c>
      <c r="D3945" s="6">
        <v>10234.865234375</v>
      </c>
      <c r="E3945" s="6">
        <v>27990</v>
      </c>
      <c r="F3945" s="15">
        <f>D3945/C3945*100</f>
        <v>28.754300455097315</v>
      </c>
      <c r="G3945" s="22">
        <f>TRUNC(D3945/E3945*100,3)</f>
        <v>36.566000000000003</v>
      </c>
      <c r="H3945" s="7">
        <f>ROUND(D3945-D3944,3)</f>
        <v>-1339.3389999999999</v>
      </c>
      <c r="I3945">
        <f>ROUND(H3945/D3944*100,3)</f>
        <v>-11.571999999999999</v>
      </c>
    </row>
    <row r="3946" spans="1:9" x14ac:dyDescent="0.25">
      <c r="A3946" s="14">
        <v>43995.375</v>
      </c>
      <c r="B3946" s="5">
        <f>A3946</f>
        <v>43995.375</v>
      </c>
      <c r="C3946" s="6">
        <v>39317.765625</v>
      </c>
      <c r="D3946" s="6">
        <v>9191.6689453125</v>
      </c>
      <c r="E3946" s="6">
        <v>27990</v>
      </c>
      <c r="F3946" s="15">
        <f>D3946/C3946*100</f>
        <v>23.377902582205799</v>
      </c>
      <c r="G3946" s="22">
        <f>TRUNC(D3946/E3946*100,3)</f>
        <v>32.838999999999999</v>
      </c>
      <c r="H3946" s="7">
        <f>ROUND(D3946-D3945,3)</f>
        <v>-1043.1959999999999</v>
      </c>
      <c r="I3946">
        <f>ROUND(H3946/D3945*100,3)</f>
        <v>-10.193</v>
      </c>
    </row>
    <row r="3947" spans="1:9" x14ac:dyDescent="0.25">
      <c r="A3947" s="14">
        <v>43995.416666666664</v>
      </c>
      <c r="B3947" s="5">
        <f>A3947</f>
        <v>43995.416666666664</v>
      </c>
      <c r="C3947" s="6">
        <v>43303.8515625</v>
      </c>
      <c r="D3947" s="6">
        <v>10705.9423828125</v>
      </c>
      <c r="E3947" s="6">
        <v>27990</v>
      </c>
      <c r="F3947" s="15">
        <f>D3947/C3947*100</f>
        <v>24.722841032652081</v>
      </c>
      <c r="G3947" s="22">
        <f>TRUNC(D3947/E3947*100,3)</f>
        <v>38.249000000000002</v>
      </c>
      <c r="H3947" s="7">
        <f>ROUND(D3947-D3946,3)</f>
        <v>1514.2729999999999</v>
      </c>
      <c r="I3947">
        <f>ROUND(H3947/D3946*100,3)</f>
        <v>16.474</v>
      </c>
    </row>
    <row r="3948" spans="1:9" x14ac:dyDescent="0.25">
      <c r="A3948" s="14">
        <v>43995.458333333336</v>
      </c>
      <c r="B3948" s="5">
        <f>A3948</f>
        <v>43995.458333333336</v>
      </c>
      <c r="C3948" s="6">
        <v>46995.51953125</v>
      </c>
      <c r="D3948" s="6">
        <v>10223.9482421875</v>
      </c>
      <c r="E3948" s="6">
        <v>27990</v>
      </c>
      <c r="F3948" s="15">
        <f>D3948/C3948*100</f>
        <v>21.755155266214292</v>
      </c>
      <c r="G3948" s="22">
        <f>TRUNC(D3948/E3948*100,3)</f>
        <v>36.527000000000001</v>
      </c>
      <c r="H3948" s="7">
        <f>ROUND(D3948-D3947,3)</f>
        <v>-481.99400000000003</v>
      </c>
      <c r="I3948">
        <f>ROUND(H3948/D3947*100,3)</f>
        <v>-4.5019999999999998</v>
      </c>
    </row>
    <row r="3949" spans="1:9" x14ac:dyDescent="0.25">
      <c r="A3949" s="14">
        <v>43995.5</v>
      </c>
      <c r="B3949" s="5">
        <f>A3949</f>
        <v>43995.5</v>
      </c>
      <c r="C3949" s="6">
        <v>50115.546875</v>
      </c>
      <c r="D3949" s="6">
        <v>9956.9248046875</v>
      </c>
      <c r="E3949" s="6">
        <v>27990</v>
      </c>
      <c r="F3949" s="15">
        <f>D3949/C3949*100</f>
        <v>19.867936050907357</v>
      </c>
      <c r="G3949" s="22">
        <f>TRUNC(D3949/E3949*100,3)</f>
        <v>35.573</v>
      </c>
      <c r="H3949" s="7">
        <f>ROUND(D3949-D3948,3)</f>
        <v>-267.02300000000002</v>
      </c>
      <c r="I3949">
        <f>ROUND(H3949/D3948*100,3)</f>
        <v>-2.6120000000000001</v>
      </c>
    </row>
    <row r="3950" spans="1:9" x14ac:dyDescent="0.25">
      <c r="A3950" s="14">
        <v>43995.541666666664</v>
      </c>
      <c r="B3950" s="5">
        <f>A3950</f>
        <v>43995.541666666664</v>
      </c>
      <c r="C3950" s="6">
        <v>52969.046875</v>
      </c>
      <c r="D3950" s="6">
        <v>8757.828125</v>
      </c>
      <c r="E3950" s="6">
        <v>27990</v>
      </c>
      <c r="F3950" s="15">
        <f>D3950/C3950*100</f>
        <v>16.533860134707208</v>
      </c>
      <c r="G3950" s="22">
        <f>TRUNC(D3950/E3950*100,3)</f>
        <v>31.289000000000001</v>
      </c>
      <c r="H3950" s="7">
        <f>ROUND(D3950-D3949,3)</f>
        <v>-1199.097</v>
      </c>
      <c r="I3950">
        <f>ROUND(H3950/D3949*100,3)</f>
        <v>-12.042999999999999</v>
      </c>
    </row>
    <row r="3951" spans="1:9" x14ac:dyDescent="0.25">
      <c r="A3951" s="14">
        <v>43995.583333333336</v>
      </c>
      <c r="B3951" s="5">
        <f>A3951</f>
        <v>43995.583333333336</v>
      </c>
      <c r="C3951" s="6">
        <v>55187.4765625</v>
      </c>
      <c r="D3951" s="6">
        <v>8100.6181640625</v>
      </c>
      <c r="E3951" s="6">
        <v>27990</v>
      </c>
      <c r="F3951" s="15">
        <f>D3951/C3951*100</f>
        <v>14.678363042906161</v>
      </c>
      <c r="G3951" s="22">
        <f>TRUNC(D3951/E3951*100,3)</f>
        <v>28.940999999999999</v>
      </c>
      <c r="H3951" s="7">
        <f>ROUND(D3951-D3950,3)</f>
        <v>-657.21</v>
      </c>
      <c r="I3951">
        <f>ROUND(H3951/D3950*100,3)</f>
        <v>-7.5039999999999996</v>
      </c>
    </row>
    <row r="3952" spans="1:9" x14ac:dyDescent="0.25">
      <c r="A3952" s="14">
        <v>43995.625</v>
      </c>
      <c r="B3952" s="5">
        <f>A3952</f>
        <v>43995.625</v>
      </c>
      <c r="C3952" s="6">
        <v>57078.31640625</v>
      </c>
      <c r="D3952" s="6">
        <v>7843.47998046875</v>
      </c>
      <c r="E3952" s="6">
        <v>27990</v>
      </c>
      <c r="F3952" s="15">
        <f>D3952/C3952*100</f>
        <v>13.741610605056142</v>
      </c>
      <c r="G3952" s="22">
        <f>TRUNC(D3952/E3952*100,3)</f>
        <v>28.021999999999998</v>
      </c>
      <c r="H3952" s="7">
        <f>ROUND(D3952-D3951,3)</f>
        <v>-257.13799999999998</v>
      </c>
      <c r="I3952">
        <f>ROUND(H3952/D3951*100,3)</f>
        <v>-3.1739999999999999</v>
      </c>
    </row>
    <row r="3953" spans="1:9" x14ac:dyDescent="0.25">
      <c r="A3953" s="14">
        <v>43995.666666666664</v>
      </c>
      <c r="B3953" s="5">
        <f>A3953</f>
        <v>43995.666666666664</v>
      </c>
      <c r="C3953" s="6">
        <v>58787.68359375</v>
      </c>
      <c r="D3953" s="6">
        <v>7888.74365234375</v>
      </c>
      <c r="E3953" s="6">
        <v>27990</v>
      </c>
      <c r="F3953" s="15">
        <f>D3953/C3953*100</f>
        <v>13.419041489810359</v>
      </c>
      <c r="G3953" s="22">
        <f>TRUNC(D3953/E3953*100,3)</f>
        <v>28.184000000000001</v>
      </c>
      <c r="H3953" s="7">
        <f>ROUND(D3953-D3952,3)</f>
        <v>45.264000000000003</v>
      </c>
      <c r="I3953">
        <f>ROUND(H3953/D3952*100,3)</f>
        <v>0.57699999999999996</v>
      </c>
    </row>
    <row r="3954" spans="1:9" x14ac:dyDescent="0.25">
      <c r="A3954" s="14">
        <v>43995.708333333336</v>
      </c>
      <c r="B3954" s="5">
        <f>A3954</f>
        <v>43995.708333333336</v>
      </c>
      <c r="C3954" s="6">
        <v>59627.0625</v>
      </c>
      <c r="D3954" s="6">
        <v>8311.576171875</v>
      </c>
      <c r="E3954" s="6">
        <v>27990</v>
      </c>
      <c r="F3954" s="15">
        <f>D3954/C3954*100</f>
        <v>13.939268217137144</v>
      </c>
      <c r="G3954" s="22">
        <f>TRUNC(D3954/E3954*100,3)</f>
        <v>29.693999999999999</v>
      </c>
      <c r="H3954" s="7">
        <f>ROUND(D3954-D3953,3)</f>
        <v>422.83300000000003</v>
      </c>
      <c r="I3954">
        <f>ROUND(H3954/D3953*100,3)</f>
        <v>5.36</v>
      </c>
    </row>
    <row r="3955" spans="1:9" x14ac:dyDescent="0.25">
      <c r="A3955" s="14">
        <v>43995.75</v>
      </c>
      <c r="B3955" s="5">
        <f>A3955</f>
        <v>43995.75</v>
      </c>
      <c r="C3955" s="6">
        <v>59391.99609375</v>
      </c>
      <c r="D3955" s="6">
        <v>9026.978515625</v>
      </c>
      <c r="E3955" s="6">
        <v>27990</v>
      </c>
      <c r="F3955" s="15">
        <f>D3955/C3955*100</f>
        <v>15.198981528379607</v>
      </c>
      <c r="G3955" s="22">
        <f>TRUNC(D3955/E3955*100,3)</f>
        <v>32.25</v>
      </c>
      <c r="H3955" s="7">
        <f>ROUND(D3955-D3954,3)</f>
        <v>715.40200000000004</v>
      </c>
      <c r="I3955">
        <f>ROUND(H3955/D3954*100,3)</f>
        <v>8.6069999999999993</v>
      </c>
    </row>
    <row r="3956" spans="1:9" x14ac:dyDescent="0.25">
      <c r="A3956" s="14">
        <v>43995.791666666664</v>
      </c>
      <c r="B3956" s="5">
        <f>A3956</f>
        <v>43995.791666666664</v>
      </c>
      <c r="C3956" s="6">
        <v>57731.06640625</v>
      </c>
      <c r="D3956" s="6">
        <v>10080.724609375</v>
      </c>
      <c r="E3956" s="6">
        <v>27990</v>
      </c>
      <c r="F3956" s="15">
        <f>D3956/C3956*100</f>
        <v>17.461525027855114</v>
      </c>
      <c r="G3956" s="22">
        <f>TRUNC(D3956/E3956*100,3)</f>
        <v>36.015000000000001</v>
      </c>
      <c r="H3956" s="7">
        <f>ROUND(D3956-D3955,3)</f>
        <v>1053.7460000000001</v>
      </c>
      <c r="I3956">
        <f>ROUND(H3956/D3955*100,3)</f>
        <v>11.673</v>
      </c>
    </row>
    <row r="3957" spans="1:9" x14ac:dyDescent="0.25">
      <c r="A3957" s="14">
        <v>43995.833333333336</v>
      </c>
      <c r="B3957" s="5">
        <f>A3957</f>
        <v>43995.833333333336</v>
      </c>
      <c r="C3957" s="6">
        <v>54577.63671875</v>
      </c>
      <c r="D3957" s="6">
        <v>11164.701171875</v>
      </c>
      <c r="E3957" s="6">
        <v>27990</v>
      </c>
      <c r="F3957" s="15">
        <f>D3957/C3957*100</f>
        <v>20.456549317825989</v>
      </c>
      <c r="G3957" s="22">
        <f>TRUNC(D3957/E3957*100,3)</f>
        <v>39.887999999999998</v>
      </c>
      <c r="H3957" s="7">
        <f>ROUND(D3957-D3956,3)</f>
        <v>1083.9770000000001</v>
      </c>
      <c r="I3957">
        <f>ROUND(H3957/D3956*100,3)</f>
        <v>10.753</v>
      </c>
    </row>
    <row r="3958" spans="1:9" x14ac:dyDescent="0.25">
      <c r="A3958" s="14">
        <v>43995.875</v>
      </c>
      <c r="B3958" s="5">
        <f>A3958</f>
        <v>43995.875</v>
      </c>
      <c r="C3958" s="6">
        <v>52164.29296875</v>
      </c>
      <c r="D3958" s="6">
        <v>12211.8330078125</v>
      </c>
      <c r="E3958" s="6">
        <v>27990</v>
      </c>
      <c r="F3958" s="15">
        <f>D3958/C3958*100</f>
        <v>23.410329773142383</v>
      </c>
      <c r="G3958" s="22">
        <f>TRUNC(D3958/E3958*100,3)</f>
        <v>43.628999999999998</v>
      </c>
      <c r="H3958" s="7">
        <f>ROUND(D3958-D3957,3)</f>
        <v>1047.1320000000001</v>
      </c>
      <c r="I3958">
        <f>ROUND(H3958/D3957*100,3)</f>
        <v>9.3789999999999996</v>
      </c>
    </row>
    <row r="3959" spans="1:9" x14ac:dyDescent="0.25">
      <c r="A3959" s="14">
        <v>43995.916666666664</v>
      </c>
      <c r="B3959" s="5">
        <f>A3959</f>
        <v>43995.916666666664</v>
      </c>
      <c r="C3959" s="6">
        <v>49440.93359375</v>
      </c>
      <c r="D3959" s="6">
        <v>14067.25</v>
      </c>
      <c r="E3959" s="6">
        <v>27990</v>
      </c>
      <c r="F3959" s="15">
        <f>D3959/C3959*100</f>
        <v>28.45263828468298</v>
      </c>
      <c r="G3959" s="22">
        <f>TRUNC(D3959/E3959*100,3)</f>
        <v>50.258000000000003</v>
      </c>
      <c r="H3959" s="7">
        <f>ROUND(D3959-D3958,3)</f>
        <v>1855.4169999999999</v>
      </c>
      <c r="I3959">
        <f>ROUND(H3959/D3958*100,3)</f>
        <v>15.194000000000001</v>
      </c>
    </row>
    <row r="3960" spans="1:9" x14ac:dyDescent="0.25">
      <c r="A3960" s="14">
        <v>43995.958333333336</v>
      </c>
      <c r="B3960" s="5">
        <f>A3960</f>
        <v>43995.958333333336</v>
      </c>
      <c r="C3960" s="6">
        <v>46026.66015625</v>
      </c>
      <c r="D3960" s="6">
        <v>15255.08203125</v>
      </c>
      <c r="E3960" s="6">
        <v>27990</v>
      </c>
      <c r="F3960" s="15">
        <f>D3960/C3960*100</f>
        <v>33.144012577628878</v>
      </c>
      <c r="G3960" s="22">
        <f>TRUNC(D3960/E3960*100,3)</f>
        <v>54.500999999999998</v>
      </c>
      <c r="H3960" s="7">
        <f>ROUND(D3960-D3959,3)</f>
        <v>1187.8320000000001</v>
      </c>
      <c r="I3960">
        <f>ROUND(H3960/D3959*100,3)</f>
        <v>8.4440000000000008</v>
      </c>
    </row>
    <row r="3961" spans="1:9" x14ac:dyDescent="0.25">
      <c r="A3961" s="14">
        <v>43996</v>
      </c>
      <c r="B3961" s="5">
        <f>A3961</f>
        <v>43996</v>
      </c>
      <c r="C3961" s="6">
        <v>42392.265625</v>
      </c>
      <c r="D3961" s="6">
        <v>14887.1884765625</v>
      </c>
      <c r="E3961" s="6">
        <v>27990</v>
      </c>
      <c r="F3961" s="15">
        <f>D3961/C3961*100</f>
        <v>35.117699554569398</v>
      </c>
      <c r="G3961" s="22">
        <f>TRUNC(D3961/E3961*100,3)</f>
        <v>53.186999999999998</v>
      </c>
      <c r="H3961" s="7">
        <f>ROUND(D3961-D3960,3)</f>
        <v>-367.89400000000001</v>
      </c>
      <c r="I3961">
        <f>ROUND(H3961/D3960*100,3)</f>
        <v>-2.4119999999999999</v>
      </c>
    </row>
    <row r="3962" spans="1:9" x14ac:dyDescent="0.25">
      <c r="A3962" s="14">
        <v>43996.041666666664</v>
      </c>
      <c r="B3962" s="5">
        <f>A3962</f>
        <v>43996.041666666664</v>
      </c>
      <c r="C3962" s="6">
        <v>39450.30859375</v>
      </c>
      <c r="D3962" s="6">
        <v>15031.1884765625</v>
      </c>
      <c r="E3962" s="6">
        <v>27990</v>
      </c>
      <c r="F3962" s="15">
        <f>D3962/C3962*100</f>
        <v>38.101573884630774</v>
      </c>
      <c r="G3962" s="22">
        <f>TRUNC(D3962/E3962*100,3)</f>
        <v>53.701000000000001</v>
      </c>
      <c r="H3962" s="7">
        <f>ROUND(D3962-D3961,3)</f>
        <v>144</v>
      </c>
      <c r="I3962">
        <f>ROUND(H3962/D3961*100,3)</f>
        <v>0.96699999999999997</v>
      </c>
    </row>
    <row r="3963" spans="1:9" x14ac:dyDescent="0.25">
      <c r="A3963" s="14">
        <v>43996.083333333336</v>
      </c>
      <c r="B3963" s="5">
        <f>A3963</f>
        <v>43996.083333333336</v>
      </c>
      <c r="C3963" s="6">
        <v>36795.03125</v>
      </c>
      <c r="D3963" s="6">
        <v>14715.8359375</v>
      </c>
      <c r="E3963" s="6">
        <v>27990</v>
      </c>
      <c r="F3963" s="15">
        <f>D3963/C3963*100</f>
        <v>39.994084629293525</v>
      </c>
      <c r="G3963" s="22">
        <f>TRUNC(D3963/E3963*100,3)</f>
        <v>52.575000000000003</v>
      </c>
      <c r="H3963" s="7">
        <f>ROUND(D3963-D3962,3)</f>
        <v>-315.35300000000001</v>
      </c>
      <c r="I3963">
        <f>ROUND(H3963/D3962*100,3)</f>
        <v>-2.0979999999999999</v>
      </c>
    </row>
    <row r="3964" spans="1:9" x14ac:dyDescent="0.25">
      <c r="A3964" s="14">
        <v>43996.125</v>
      </c>
      <c r="B3964" s="5">
        <f>A3964</f>
        <v>43996.125</v>
      </c>
      <c r="C3964" s="6">
        <v>35282.2265625</v>
      </c>
      <c r="D3964" s="6">
        <v>14213.162109375</v>
      </c>
      <c r="E3964" s="6">
        <v>27990</v>
      </c>
      <c r="F3964" s="15">
        <f>D3964/C3964*100</f>
        <v>40.284198289462758</v>
      </c>
      <c r="G3964" s="22">
        <f>TRUNC(D3964/E3964*100,3)</f>
        <v>50.779000000000003</v>
      </c>
      <c r="H3964" s="7">
        <f>ROUND(D3964-D3963,3)</f>
        <v>-502.67399999999998</v>
      </c>
      <c r="I3964">
        <f>ROUND(H3964/D3963*100,3)</f>
        <v>-3.4159999999999999</v>
      </c>
    </row>
    <row r="3965" spans="1:9" x14ac:dyDescent="0.25">
      <c r="A3965" s="14">
        <v>43996.166666666664</v>
      </c>
      <c r="B3965" s="5">
        <f>A3965</f>
        <v>43996.166666666664</v>
      </c>
      <c r="C3965" s="6">
        <v>34169.87890625</v>
      </c>
      <c r="D3965" s="6">
        <v>13585.6875</v>
      </c>
      <c r="E3965" s="6">
        <v>27990</v>
      </c>
      <c r="F3965" s="15">
        <f>D3965/C3965*100</f>
        <v>39.759249768705054</v>
      </c>
      <c r="G3965" s="22">
        <f>TRUNC(D3965/E3965*100,3)</f>
        <v>48.536999999999999</v>
      </c>
      <c r="H3965" s="7">
        <f>ROUND(D3965-D3964,3)</f>
        <v>-627.47500000000002</v>
      </c>
      <c r="I3965">
        <f>ROUND(H3965/D3964*100,3)</f>
        <v>-4.415</v>
      </c>
    </row>
    <row r="3966" spans="1:9" x14ac:dyDescent="0.25">
      <c r="A3966" s="14">
        <v>43996.208333333336</v>
      </c>
      <c r="B3966" s="5">
        <f>A3966</f>
        <v>43996.208333333336</v>
      </c>
      <c r="C3966" s="6">
        <v>33198.02734375</v>
      </c>
      <c r="D3966" s="6">
        <v>12753.66796875</v>
      </c>
      <c r="E3966" s="6">
        <v>27990</v>
      </c>
      <c r="F3966" s="15">
        <f>D3966/C3966*100</f>
        <v>38.416945189820318</v>
      </c>
      <c r="G3966" s="22">
        <f>TRUNC(D3966/E3966*100,3)</f>
        <v>45.564999999999998</v>
      </c>
      <c r="H3966" s="7">
        <f>ROUND(D3966-D3965,3)</f>
        <v>-832.02</v>
      </c>
      <c r="I3966">
        <f>ROUND(H3966/D3965*100,3)</f>
        <v>-6.1239999999999997</v>
      </c>
    </row>
    <row r="3967" spans="1:9" x14ac:dyDescent="0.25">
      <c r="A3967" s="14">
        <v>43996.25</v>
      </c>
      <c r="B3967" s="5">
        <f>A3967</f>
        <v>43996.25</v>
      </c>
      <c r="C3967" s="6">
        <v>32908.78125</v>
      </c>
      <c r="D3967" s="6">
        <v>12071.9970703125</v>
      </c>
      <c r="E3967" s="6">
        <v>27990</v>
      </c>
      <c r="F3967" s="15">
        <f>D3967/C3967*100</f>
        <v>36.683209197583096</v>
      </c>
      <c r="G3967" s="22">
        <f>TRUNC(D3967/E3967*100,3)</f>
        <v>43.128999999999998</v>
      </c>
      <c r="H3967" s="7">
        <f>ROUND(D3967-D3966,3)</f>
        <v>-681.67100000000005</v>
      </c>
      <c r="I3967">
        <f>ROUND(H3967/D3966*100,3)</f>
        <v>-5.3449999999999998</v>
      </c>
    </row>
    <row r="3968" spans="1:9" x14ac:dyDescent="0.25">
      <c r="A3968" s="14">
        <v>43996.291666666664</v>
      </c>
      <c r="B3968" s="5">
        <f>A3968</f>
        <v>43996.291666666664</v>
      </c>
      <c r="C3968" s="6">
        <v>32337.8828125</v>
      </c>
      <c r="D3968" s="6">
        <v>11124.8486328125</v>
      </c>
      <c r="E3968" s="6">
        <v>27990</v>
      </c>
      <c r="F3968" s="15">
        <f>D3968/C3968*100</f>
        <v>34.401907809846662</v>
      </c>
      <c r="G3968" s="22">
        <f>TRUNC(D3968/E3968*100,3)</f>
        <v>39.744999999999997</v>
      </c>
      <c r="H3968" s="7">
        <f>ROUND(D3968-D3967,3)</f>
        <v>-947.14800000000002</v>
      </c>
      <c r="I3968">
        <f>ROUND(H3968/D3967*100,3)</f>
        <v>-7.8460000000000001</v>
      </c>
    </row>
    <row r="3969" spans="1:9" x14ac:dyDescent="0.25">
      <c r="A3969" s="14">
        <v>43996.333333333336</v>
      </c>
      <c r="B3969" s="5">
        <f>A3969</f>
        <v>43996.333333333336</v>
      </c>
      <c r="C3969" s="6">
        <v>34565.25</v>
      </c>
      <c r="D3969" s="6">
        <v>9219.609375</v>
      </c>
      <c r="E3969" s="6">
        <v>27990</v>
      </c>
      <c r="F3969" s="15">
        <f>D3969/C3969*100</f>
        <v>26.673058563152296</v>
      </c>
      <c r="G3969" s="22">
        <f>TRUNC(D3969/E3969*100,3)</f>
        <v>32.938000000000002</v>
      </c>
      <c r="H3969" s="7">
        <f>ROUND(D3969-D3968,3)</f>
        <v>-1905.239</v>
      </c>
      <c r="I3969">
        <f>ROUND(H3969/D3968*100,3)</f>
        <v>-17.126000000000001</v>
      </c>
    </row>
    <row r="3970" spans="1:9" x14ac:dyDescent="0.25">
      <c r="A3970" s="14">
        <v>43996.375</v>
      </c>
      <c r="B3970" s="5">
        <f>A3970</f>
        <v>43996.375</v>
      </c>
      <c r="C3970" s="6">
        <v>38558.47265625</v>
      </c>
      <c r="D3970" s="6">
        <v>9828.248046875</v>
      </c>
      <c r="E3970" s="6">
        <v>27990</v>
      </c>
      <c r="F3970" s="15">
        <f>D3970/C3970*100</f>
        <v>25.489204757911811</v>
      </c>
      <c r="G3970" s="22">
        <f>TRUNC(D3970/E3970*100,3)</f>
        <v>35.113</v>
      </c>
      <c r="H3970" s="7">
        <f>ROUND(D3970-D3969,3)</f>
        <v>608.63900000000001</v>
      </c>
      <c r="I3970">
        <f>ROUND(H3970/D3969*100,3)</f>
        <v>6.6020000000000003</v>
      </c>
    </row>
    <row r="3971" spans="1:9" x14ac:dyDescent="0.25">
      <c r="A3971" s="14">
        <v>43996.416666666664</v>
      </c>
      <c r="B3971" s="5">
        <f>A3971</f>
        <v>43996.416666666664</v>
      </c>
      <c r="C3971" s="6">
        <v>42801.5</v>
      </c>
      <c r="D3971" s="6">
        <v>11606.2880859375</v>
      </c>
      <c r="E3971" s="6">
        <v>27990</v>
      </c>
      <c r="F3971" s="15">
        <f>D3971/C3971*100</f>
        <v>27.116545181681715</v>
      </c>
      <c r="G3971" s="22">
        <f>TRUNC(D3971/E3971*100,3)</f>
        <v>41.465000000000003</v>
      </c>
      <c r="H3971" s="7">
        <f>ROUND(D3971-D3970,3)</f>
        <v>1778.04</v>
      </c>
      <c r="I3971">
        <f>ROUND(H3971/D3970*100,3)</f>
        <v>18.091000000000001</v>
      </c>
    </row>
    <row r="3972" spans="1:9" x14ac:dyDescent="0.25">
      <c r="A3972" s="14">
        <v>43996.458333333336</v>
      </c>
      <c r="B3972" s="5">
        <f>A3972</f>
        <v>43996.458333333336</v>
      </c>
      <c r="C3972" s="6">
        <v>46933.8046875</v>
      </c>
      <c r="D3972" s="6">
        <v>9341.5400390625</v>
      </c>
      <c r="E3972" s="6">
        <v>27990</v>
      </c>
      <c r="F3972" s="15">
        <f>D3972/C3972*100</f>
        <v>19.903649621549764</v>
      </c>
      <c r="G3972" s="22">
        <f>TRUNC(D3972/E3972*100,3)</f>
        <v>33.374000000000002</v>
      </c>
      <c r="H3972" s="7">
        <f>ROUND(D3972-D3971,3)</f>
        <v>-2264.748</v>
      </c>
      <c r="I3972">
        <f>ROUND(H3972/D3971*100,3)</f>
        <v>-19.513000000000002</v>
      </c>
    </row>
    <row r="3973" spans="1:9" x14ac:dyDescent="0.25">
      <c r="A3973" s="14">
        <v>43996.5</v>
      </c>
      <c r="B3973" s="5">
        <f>A3973</f>
        <v>43996.5</v>
      </c>
      <c r="C3973" s="6">
        <v>50535.1171875</v>
      </c>
      <c r="D3973" s="6">
        <v>7523.8046875</v>
      </c>
      <c r="E3973" s="6">
        <v>27990</v>
      </c>
      <c r="F3973" s="15">
        <f>D3973/C3973*100</f>
        <v>14.888269991705952</v>
      </c>
      <c r="G3973" s="22">
        <f>TRUNC(D3973/E3973*100,3)</f>
        <v>26.88</v>
      </c>
      <c r="H3973" s="7">
        <f>ROUND(D3973-D3972,3)</f>
        <v>-1817.7349999999999</v>
      </c>
      <c r="I3973">
        <f>ROUND(H3973/D3972*100,3)</f>
        <v>-19.459</v>
      </c>
    </row>
    <row r="3974" spans="1:9" x14ac:dyDescent="0.25">
      <c r="A3974" s="14">
        <v>43996.541666666664</v>
      </c>
      <c r="B3974" s="5">
        <f>A3974</f>
        <v>43996.541666666664</v>
      </c>
      <c r="C3974" s="6">
        <v>53552.71875</v>
      </c>
      <c r="D3974" s="6">
        <v>6309.43896484375</v>
      </c>
      <c r="E3974" s="6">
        <v>27990</v>
      </c>
      <c r="F3974" s="15">
        <f>D3974/C3974*100</f>
        <v>11.781734171701133</v>
      </c>
      <c r="G3974" s="22">
        <f>TRUNC(D3974/E3974*100,3)</f>
        <v>22.541</v>
      </c>
      <c r="H3974" s="7">
        <f>ROUND(D3974-D3973,3)</f>
        <v>-1214.366</v>
      </c>
      <c r="I3974">
        <f>ROUND(H3974/D3973*100,3)</f>
        <v>-16.14</v>
      </c>
    </row>
    <row r="3975" spans="1:9" x14ac:dyDescent="0.25">
      <c r="A3975" s="14">
        <v>43996.583333333336</v>
      </c>
      <c r="B3975" s="5">
        <f>A3975</f>
        <v>43996.583333333336</v>
      </c>
      <c r="C3975" s="6">
        <v>55928.125</v>
      </c>
      <c r="D3975" s="6">
        <v>6252.908203125</v>
      </c>
      <c r="E3975" s="6">
        <v>27990</v>
      </c>
      <c r="F3975" s="15">
        <f>D3975/C3975*100</f>
        <v>11.180257166005477</v>
      </c>
      <c r="G3975" s="22">
        <f>TRUNC(D3975/E3975*100,3)</f>
        <v>22.338999999999999</v>
      </c>
      <c r="H3975" s="7">
        <f>ROUND(D3975-D3974,3)</f>
        <v>-56.530999999999999</v>
      </c>
      <c r="I3975">
        <f>ROUND(H3975/D3974*100,3)</f>
        <v>-0.89600000000000002</v>
      </c>
    </row>
    <row r="3976" spans="1:9" x14ac:dyDescent="0.25">
      <c r="A3976" s="14">
        <v>43996.625</v>
      </c>
      <c r="B3976" s="5">
        <f>A3976</f>
        <v>43996.625</v>
      </c>
      <c r="C3976" s="6">
        <v>57751.82421875</v>
      </c>
      <c r="D3976" s="6">
        <v>6617.9248046875</v>
      </c>
      <c r="E3976" s="6">
        <v>27990</v>
      </c>
      <c r="F3976" s="15">
        <f>D3976/C3976*100</f>
        <v>11.459248074347219</v>
      </c>
      <c r="G3976" s="22">
        <f>TRUNC(D3976/E3976*100,3)</f>
        <v>23.643000000000001</v>
      </c>
      <c r="H3976" s="7">
        <f>ROUND(D3976-D3975,3)</f>
        <v>365.017</v>
      </c>
      <c r="I3976">
        <f>ROUND(H3976/D3975*100,3)</f>
        <v>5.8380000000000001</v>
      </c>
    </row>
    <row r="3977" spans="1:9" x14ac:dyDescent="0.25">
      <c r="A3977" s="14">
        <v>43996.666666666664</v>
      </c>
      <c r="B3977" s="5">
        <f>A3977</f>
        <v>43996.666666666664</v>
      </c>
      <c r="C3977" s="6">
        <v>59063.12109375</v>
      </c>
      <c r="D3977" s="6">
        <v>6960.369140625</v>
      </c>
      <c r="E3977" s="6">
        <v>27990</v>
      </c>
      <c r="F3977" s="15">
        <f>D3977/C3977*100</f>
        <v>11.784628058474782</v>
      </c>
      <c r="G3977" s="22">
        <f>TRUNC(D3977/E3977*100,3)</f>
        <v>24.867000000000001</v>
      </c>
      <c r="H3977" s="7">
        <f>ROUND(D3977-D3976,3)</f>
        <v>342.44400000000002</v>
      </c>
      <c r="I3977">
        <f>ROUND(H3977/D3976*100,3)</f>
        <v>5.1740000000000004</v>
      </c>
    </row>
    <row r="3978" spans="1:9" x14ac:dyDescent="0.25">
      <c r="A3978" s="14">
        <v>43996.708333333336</v>
      </c>
      <c r="B3978" s="5">
        <f>A3978</f>
        <v>43996.708333333336</v>
      </c>
      <c r="C3978" s="6">
        <v>59801.4453125</v>
      </c>
      <c r="D3978" s="6">
        <v>7415.60693359375</v>
      </c>
      <c r="E3978" s="6">
        <v>27990</v>
      </c>
      <c r="F3978" s="15">
        <f>D3978/C3978*100</f>
        <v>12.400380784849864</v>
      </c>
      <c r="G3978" s="22">
        <f>TRUNC(D3978/E3978*100,3)</f>
        <v>26.492999999999999</v>
      </c>
      <c r="H3978" s="7">
        <f>ROUND(D3978-D3977,3)</f>
        <v>455.238</v>
      </c>
      <c r="I3978">
        <f>ROUND(H3978/D3977*100,3)</f>
        <v>6.54</v>
      </c>
    </row>
    <row r="3979" spans="1:9" x14ac:dyDescent="0.25">
      <c r="A3979" s="14">
        <v>43996.75</v>
      </c>
      <c r="B3979" s="5">
        <f>A3979</f>
        <v>43996.75</v>
      </c>
      <c r="C3979" s="6">
        <v>59661.078125</v>
      </c>
      <c r="D3979" s="6">
        <v>7937.78564453125</v>
      </c>
      <c r="E3979" s="6">
        <v>27990</v>
      </c>
      <c r="F3979" s="15">
        <f>D3979/C3979*100</f>
        <v>13.304797522934891</v>
      </c>
      <c r="G3979" s="22">
        <f>TRUNC(D3979/E3979*100,3)</f>
        <v>28.359000000000002</v>
      </c>
      <c r="H3979" s="7">
        <f>ROUND(D3979-D3978,3)</f>
        <v>522.17899999999997</v>
      </c>
      <c r="I3979">
        <f>ROUND(H3979/D3978*100,3)</f>
        <v>7.0419999999999998</v>
      </c>
    </row>
    <row r="3980" spans="1:9" x14ac:dyDescent="0.25">
      <c r="A3980" s="14">
        <v>43996.791666666664</v>
      </c>
      <c r="B3980" s="5">
        <f>A3980</f>
        <v>43996.791666666664</v>
      </c>
      <c r="C3980" s="6">
        <v>58288.8125</v>
      </c>
      <c r="D3980" s="6">
        <v>9461.9970703125</v>
      </c>
      <c r="E3980" s="6">
        <v>27990</v>
      </c>
      <c r="F3980" s="15">
        <f>D3980/C3980*100</f>
        <v>16.232955629886096</v>
      </c>
      <c r="G3980" s="22">
        <f>TRUNC(D3980/E3980*100,3)</f>
        <v>33.804000000000002</v>
      </c>
      <c r="H3980" s="7">
        <f>ROUND(D3980-D3979,3)</f>
        <v>1524.211</v>
      </c>
      <c r="I3980">
        <f>ROUND(H3980/D3979*100,3)</f>
        <v>19.202000000000002</v>
      </c>
    </row>
    <row r="3981" spans="1:9" x14ac:dyDescent="0.25">
      <c r="A3981" s="14">
        <v>43996.833333333336</v>
      </c>
      <c r="B3981" s="5">
        <f>A3981</f>
        <v>43996.833333333336</v>
      </c>
      <c r="C3981" s="6">
        <v>55496.3125</v>
      </c>
      <c r="D3981" s="6">
        <v>10534.21875</v>
      </c>
      <c r="E3981" s="6">
        <v>27990</v>
      </c>
      <c r="F3981" s="15">
        <f>D3981/C3981*100</f>
        <v>18.981835504836468</v>
      </c>
      <c r="G3981" s="22">
        <f>TRUNC(D3981/E3981*100,3)</f>
        <v>37.634999999999998</v>
      </c>
      <c r="H3981" s="7">
        <f>ROUND(D3981-D3980,3)</f>
        <v>1072.222</v>
      </c>
      <c r="I3981">
        <f>ROUND(H3981/D3980*100,3)</f>
        <v>11.332000000000001</v>
      </c>
    </row>
    <row r="3982" spans="1:9" x14ac:dyDescent="0.25">
      <c r="A3982" s="14">
        <v>43996.875</v>
      </c>
      <c r="B3982" s="5">
        <f>A3982</f>
        <v>43996.875</v>
      </c>
      <c r="C3982" s="6">
        <v>53695.109375</v>
      </c>
      <c r="D3982" s="6">
        <v>11029.478515625</v>
      </c>
      <c r="E3982" s="6">
        <v>27990</v>
      </c>
      <c r="F3982" s="15">
        <f>D3982/C3982*100</f>
        <v>20.540936863721583</v>
      </c>
      <c r="G3982" s="22">
        <f>TRUNC(D3982/E3982*100,3)</f>
        <v>39.405000000000001</v>
      </c>
      <c r="H3982" s="7">
        <f>ROUND(D3982-D3981,3)</f>
        <v>495.26</v>
      </c>
      <c r="I3982">
        <f>ROUND(H3982/D3981*100,3)</f>
        <v>4.7009999999999996</v>
      </c>
    </row>
    <row r="3983" spans="1:9" x14ac:dyDescent="0.25">
      <c r="A3983" s="14">
        <v>43996.916666666664</v>
      </c>
      <c r="B3983" s="5">
        <f>A3983</f>
        <v>43996.916666666664</v>
      </c>
      <c r="C3983" s="6">
        <v>51088.6953125</v>
      </c>
      <c r="D3983" s="6">
        <v>13000.376953125</v>
      </c>
      <c r="E3983" s="6">
        <v>27990</v>
      </c>
      <c r="F3983" s="15">
        <f>D3983/C3983*100</f>
        <v>25.446680275556311</v>
      </c>
      <c r="G3983" s="22">
        <f>TRUNC(D3983/E3983*100,3)</f>
        <v>46.445999999999998</v>
      </c>
      <c r="H3983" s="7">
        <f>ROUND(D3983-D3982,3)</f>
        <v>1970.8979999999999</v>
      </c>
      <c r="I3983">
        <f>ROUND(H3983/D3982*100,3)</f>
        <v>17.869</v>
      </c>
    </row>
    <row r="3984" spans="1:9" x14ac:dyDescent="0.25">
      <c r="A3984" s="14">
        <v>43996.958333333336</v>
      </c>
      <c r="B3984" s="5">
        <f>A3984</f>
        <v>43996.958333333336</v>
      </c>
      <c r="C3984" s="6">
        <v>47392.83984375</v>
      </c>
      <c r="D3984" s="6">
        <v>14069.3994140625</v>
      </c>
      <c r="E3984" s="6">
        <v>27990</v>
      </c>
      <c r="F3984" s="15">
        <f>D3984/C3984*100</f>
        <v>29.686761672117694</v>
      </c>
      <c r="G3984" s="22">
        <f>TRUNC(D3984/E3984*100,3)</f>
        <v>50.265000000000001</v>
      </c>
      <c r="H3984" s="7">
        <f>ROUND(D3984-D3983,3)</f>
        <v>1069.0219999999999</v>
      </c>
      <c r="I3984">
        <f>ROUND(H3984/D3983*100,3)</f>
        <v>8.2230000000000008</v>
      </c>
    </row>
    <row r="3985" spans="1:9" x14ac:dyDescent="0.25">
      <c r="A3985" s="14">
        <v>43997</v>
      </c>
      <c r="B3985" s="5">
        <f>A3985</f>
        <v>43997</v>
      </c>
      <c r="C3985" s="6">
        <v>43646.29296875</v>
      </c>
      <c r="D3985" s="6">
        <v>14339.4921875</v>
      </c>
      <c r="E3985" s="6">
        <v>27990</v>
      </c>
      <c r="F3985" s="15">
        <f>D3985/C3985*100</f>
        <v>32.853860459047077</v>
      </c>
      <c r="G3985" s="22">
        <f>TRUNC(D3985/E3985*100,3)</f>
        <v>51.23</v>
      </c>
      <c r="H3985" s="7">
        <f>ROUND(D3985-D3984,3)</f>
        <v>270.09300000000002</v>
      </c>
      <c r="I3985">
        <f>ROUND(H3985/D3984*100,3)</f>
        <v>1.92</v>
      </c>
    </row>
    <row r="3986" spans="1:9" x14ac:dyDescent="0.25">
      <c r="A3986" s="14">
        <v>43997.041666666664</v>
      </c>
      <c r="B3986" s="5">
        <f>A3986</f>
        <v>43997.041666666664</v>
      </c>
      <c r="C3986" s="6">
        <v>40689.8203125</v>
      </c>
      <c r="D3986" s="6">
        <v>14538.970703125</v>
      </c>
      <c r="E3986" s="6">
        <v>27990</v>
      </c>
      <c r="F3986" s="15">
        <f>D3986/C3986*100</f>
        <v>35.731223661016259</v>
      </c>
      <c r="G3986" s="22">
        <f>TRUNC(D3986/E3986*100,3)</f>
        <v>51.942999999999998</v>
      </c>
      <c r="H3986" s="7">
        <f>ROUND(D3986-D3985,3)</f>
        <v>199.47900000000001</v>
      </c>
      <c r="I3986">
        <f>ROUND(H3986/D3985*100,3)</f>
        <v>1.391</v>
      </c>
    </row>
    <row r="3987" spans="1:9" x14ac:dyDescent="0.25">
      <c r="A3987" s="14">
        <v>43997.083333333336</v>
      </c>
      <c r="B3987" s="5">
        <f>A3987</f>
        <v>43997.083333333336</v>
      </c>
      <c r="C3987" s="6">
        <v>38697.0078125</v>
      </c>
      <c r="D3987" s="6">
        <v>14159.7607421875</v>
      </c>
      <c r="E3987" s="6">
        <v>27990</v>
      </c>
      <c r="F3987" s="15">
        <f>D3987/C3987*100</f>
        <v>36.591358202154275</v>
      </c>
      <c r="G3987" s="22">
        <f>TRUNC(D3987/E3987*100,3)</f>
        <v>50.588000000000001</v>
      </c>
      <c r="H3987" s="7">
        <f>ROUND(D3987-D3986,3)</f>
        <v>-379.21</v>
      </c>
      <c r="I3987">
        <f>ROUND(H3987/D3986*100,3)</f>
        <v>-2.6080000000000001</v>
      </c>
    </row>
    <row r="3988" spans="1:9" x14ac:dyDescent="0.25">
      <c r="A3988" s="14">
        <v>43997.125</v>
      </c>
      <c r="B3988" s="5">
        <f>A3988</f>
        <v>43997.125</v>
      </c>
      <c r="C3988" s="6">
        <v>37242.18359375</v>
      </c>
      <c r="D3988" s="6">
        <v>13913.7529296875</v>
      </c>
      <c r="E3988" s="6">
        <v>27990</v>
      </c>
      <c r="F3988" s="15">
        <f>D3988/C3988*100</f>
        <v>37.360196387685797</v>
      </c>
      <c r="G3988" s="22">
        <f>TRUNC(D3988/E3988*100,3)</f>
        <v>49.709000000000003</v>
      </c>
      <c r="H3988" s="7">
        <f>ROUND(D3988-D3987,3)</f>
        <v>-246.00800000000001</v>
      </c>
      <c r="I3988">
        <f>ROUND(H3988/D3987*100,3)</f>
        <v>-1.7370000000000001</v>
      </c>
    </row>
    <row r="3989" spans="1:9" x14ac:dyDescent="0.25">
      <c r="A3989" s="14">
        <v>43997.166666666664</v>
      </c>
      <c r="B3989" s="5">
        <f>A3989</f>
        <v>43997.166666666664</v>
      </c>
      <c r="C3989" s="6">
        <v>36707.35546875</v>
      </c>
      <c r="D3989" s="6">
        <v>13435.3095703125</v>
      </c>
      <c r="E3989" s="6">
        <v>27990</v>
      </c>
      <c r="F3989" s="15">
        <f>D3989/C3989*100</f>
        <v>36.601137289092797</v>
      </c>
      <c r="G3989" s="22">
        <f>TRUNC(D3989/E3989*100,3)</f>
        <v>48</v>
      </c>
      <c r="H3989" s="7">
        <f>ROUND(D3989-D3988,3)</f>
        <v>-478.44299999999998</v>
      </c>
      <c r="I3989">
        <f>ROUND(H3989/D3988*100,3)</f>
        <v>-3.4390000000000001</v>
      </c>
    </row>
    <row r="3990" spans="1:9" x14ac:dyDescent="0.25">
      <c r="A3990" s="14">
        <v>43997.208333333336</v>
      </c>
      <c r="B3990" s="5">
        <f>A3990</f>
        <v>43997.208333333336</v>
      </c>
      <c r="C3990" s="6">
        <v>36884.76171875</v>
      </c>
      <c r="D3990" s="6">
        <v>12663.333984375</v>
      </c>
      <c r="E3990" s="6">
        <v>27990</v>
      </c>
      <c r="F3990" s="15">
        <f>D3990/C3990*100</f>
        <v>34.332156137903745</v>
      </c>
      <c r="G3990" s="22">
        <f>TRUNC(D3990/E3990*100,3)</f>
        <v>45.241999999999997</v>
      </c>
      <c r="H3990" s="7">
        <f>ROUND(D3990-D3989,3)</f>
        <v>-771.976</v>
      </c>
      <c r="I3990">
        <f>ROUND(H3990/D3989*100,3)</f>
        <v>-5.7460000000000004</v>
      </c>
    </row>
    <row r="3991" spans="1:9" x14ac:dyDescent="0.25">
      <c r="A3991" s="14">
        <v>43997.25</v>
      </c>
      <c r="B3991" s="5">
        <f>A3991</f>
        <v>43997.25</v>
      </c>
      <c r="C3991" s="6">
        <v>38033.58984375</v>
      </c>
      <c r="D3991" s="6">
        <v>11633.43359375</v>
      </c>
      <c r="E3991" s="6">
        <v>27990</v>
      </c>
      <c r="F3991" s="15">
        <f>D3991/C3991*100</f>
        <v>30.587261527356731</v>
      </c>
      <c r="G3991" s="22">
        <f>TRUNC(D3991/E3991*100,3)</f>
        <v>41.561999999999998</v>
      </c>
      <c r="H3991" s="7">
        <f>ROUND(D3991-D3990,3)</f>
        <v>-1029.9000000000001</v>
      </c>
      <c r="I3991">
        <f>ROUND(H3991/D3990*100,3)</f>
        <v>-8.1329999999999991</v>
      </c>
    </row>
    <row r="3992" spans="1:9" x14ac:dyDescent="0.25">
      <c r="A3992" s="14">
        <v>43997.291666666664</v>
      </c>
      <c r="B3992" s="5">
        <f>A3992</f>
        <v>43997.291666666664</v>
      </c>
      <c r="C3992" s="6">
        <v>38841.25390625</v>
      </c>
      <c r="D3992" s="6">
        <v>9977.0546875</v>
      </c>
      <c r="E3992" s="6">
        <v>27990</v>
      </c>
      <c r="F3992" s="15">
        <f>D3992/C3992*100</f>
        <v>25.68674716728076</v>
      </c>
      <c r="G3992" s="22">
        <f>TRUNC(D3992/E3992*100,3)</f>
        <v>35.645000000000003</v>
      </c>
      <c r="H3992" s="7">
        <f>ROUND(D3992-D3991,3)</f>
        <v>-1656.3789999999999</v>
      </c>
      <c r="I3992">
        <f>ROUND(H3992/D3991*100,3)</f>
        <v>-14.238</v>
      </c>
    </row>
    <row r="3993" spans="1:9" x14ac:dyDescent="0.25">
      <c r="A3993" s="14">
        <v>43997.333333333336</v>
      </c>
      <c r="B3993" s="5">
        <f>A3993</f>
        <v>43997.333333333336</v>
      </c>
      <c r="C3993" s="6">
        <v>41427.70703125</v>
      </c>
      <c r="D3993" s="6">
        <v>6747.35302734375</v>
      </c>
      <c r="E3993" s="6">
        <v>27990</v>
      </c>
      <c r="F3993" s="15">
        <f>D3993/C3993*100</f>
        <v>16.28705402945436</v>
      </c>
      <c r="G3993" s="22">
        <f>TRUNC(D3993/E3993*100,3)</f>
        <v>24.106000000000002</v>
      </c>
      <c r="H3993" s="7">
        <f>ROUND(D3993-D3992,3)</f>
        <v>-3229.7020000000002</v>
      </c>
      <c r="I3993">
        <f>ROUND(H3993/D3992*100,3)</f>
        <v>-32.371000000000002</v>
      </c>
    </row>
    <row r="3994" spans="1:9" x14ac:dyDescent="0.25">
      <c r="A3994" s="14">
        <v>43997.375</v>
      </c>
      <c r="B3994" s="5">
        <f>A3994</f>
        <v>43997.375</v>
      </c>
      <c r="C3994" s="6">
        <v>45483.99609375</v>
      </c>
      <c r="D3994" s="6">
        <v>7160.6787109375</v>
      </c>
      <c r="E3994" s="6">
        <v>27990</v>
      </c>
      <c r="F3994" s="15">
        <f>D3994/C3994*100</f>
        <v>15.74329286322636</v>
      </c>
      <c r="G3994" s="22">
        <f>TRUNC(D3994/E3994*100,3)</f>
        <v>25.582000000000001</v>
      </c>
      <c r="H3994" s="7">
        <f>ROUND(D3994-D3993,3)</f>
        <v>413.32600000000002</v>
      </c>
      <c r="I3994">
        <f>ROUND(H3994/D3993*100,3)</f>
        <v>6.1260000000000003</v>
      </c>
    </row>
    <row r="3995" spans="1:9" x14ac:dyDescent="0.25">
      <c r="A3995" s="14">
        <v>43997.416666666664</v>
      </c>
      <c r="B3995" s="5">
        <f>A3995</f>
        <v>43997.416666666664</v>
      </c>
      <c r="C3995" s="6">
        <v>49268.10546875</v>
      </c>
      <c r="D3995" s="6">
        <v>7157.97607421875</v>
      </c>
      <c r="E3995" s="6">
        <v>27990</v>
      </c>
      <c r="F3995" s="15">
        <f>D3995/C3995*100</f>
        <v>14.528620506341458</v>
      </c>
      <c r="G3995" s="22">
        <f>TRUNC(D3995/E3995*100,3)</f>
        <v>25.573</v>
      </c>
      <c r="H3995" s="7">
        <f>ROUND(D3995-D3994,3)</f>
        <v>-2.7029999999999998</v>
      </c>
      <c r="I3995">
        <f>ROUND(H3995/D3994*100,3)</f>
        <v>-3.7999999999999999E-2</v>
      </c>
    </row>
    <row r="3996" spans="1:9" x14ac:dyDescent="0.25">
      <c r="A3996" s="14">
        <v>43997.458333333336</v>
      </c>
      <c r="B3996" s="5">
        <f>A3996</f>
        <v>43997.458333333336</v>
      </c>
      <c r="C3996" s="6">
        <v>53292.87109375</v>
      </c>
      <c r="D3996" s="6">
        <v>7393.44140625</v>
      </c>
      <c r="E3996" s="6">
        <v>27990</v>
      </c>
      <c r="F3996" s="15">
        <f>D3996/C3996*100</f>
        <v>13.873227796723222</v>
      </c>
      <c r="G3996" s="22">
        <f>TRUNC(D3996/E3996*100,3)</f>
        <v>26.414000000000001</v>
      </c>
      <c r="H3996" s="7">
        <f>ROUND(D3996-D3995,3)</f>
        <v>235.465</v>
      </c>
      <c r="I3996">
        <f>ROUND(H3996/D3995*100,3)</f>
        <v>3.29</v>
      </c>
    </row>
    <row r="3997" spans="1:9" x14ac:dyDescent="0.25">
      <c r="A3997" s="14">
        <v>43997.5</v>
      </c>
      <c r="B3997" s="5">
        <f>A3997</f>
        <v>43997.5</v>
      </c>
      <c r="C3997" s="6">
        <v>57263.6171875</v>
      </c>
      <c r="D3997" s="6">
        <v>7179.77685546875</v>
      </c>
      <c r="E3997" s="6">
        <v>27990</v>
      </c>
      <c r="F3997" s="15">
        <f>D3997/C3997*100</f>
        <v>12.538112693719276</v>
      </c>
      <c r="G3997" s="22">
        <f>TRUNC(D3997/E3997*100,3)</f>
        <v>25.651</v>
      </c>
      <c r="H3997" s="7">
        <f>ROUND(D3997-D3996,3)</f>
        <v>-213.66499999999999</v>
      </c>
      <c r="I3997">
        <f>ROUND(H3997/D3996*100,3)</f>
        <v>-2.89</v>
      </c>
    </row>
    <row r="3998" spans="1:9" x14ac:dyDescent="0.25">
      <c r="A3998" s="14">
        <v>43997.541666666664</v>
      </c>
      <c r="B3998" s="5">
        <f>A3998</f>
        <v>43997.541666666664</v>
      </c>
      <c r="C3998" s="6">
        <v>60282.11328125</v>
      </c>
      <c r="D3998" s="6">
        <v>7142.98291015625</v>
      </c>
      <c r="E3998" s="6">
        <v>27990</v>
      </c>
      <c r="F3998" s="15">
        <f>D3998/C3998*100</f>
        <v>11.849257634400129</v>
      </c>
      <c r="G3998" s="22">
        <f>TRUNC(D3998/E3998*100,3)</f>
        <v>25.518999999999998</v>
      </c>
      <c r="H3998" s="7">
        <f>ROUND(D3998-D3997,3)</f>
        <v>-36.793999999999997</v>
      </c>
      <c r="I3998">
        <f>ROUND(H3998/D3997*100,3)</f>
        <v>-0.51200000000000001</v>
      </c>
    </row>
    <row r="3999" spans="1:9" x14ac:dyDescent="0.25">
      <c r="A3999" s="14">
        <v>43997.583333333336</v>
      </c>
      <c r="B3999" s="5">
        <f>A3999</f>
        <v>43997.583333333336</v>
      </c>
      <c r="C3999" s="6">
        <v>62637.75390625</v>
      </c>
      <c r="D3999" s="6">
        <v>7989.06494140625</v>
      </c>
      <c r="E3999" s="6">
        <v>27990</v>
      </c>
      <c r="F3999" s="15">
        <f>D3999/C3999*100</f>
        <v>12.754392428188746</v>
      </c>
      <c r="G3999" s="22">
        <f>TRUNC(D3999/E3999*100,3)</f>
        <v>28.542000000000002</v>
      </c>
      <c r="H3999" s="7">
        <f>ROUND(D3999-D3998,3)</f>
        <v>846.08199999999999</v>
      </c>
      <c r="I3999">
        <f>ROUND(H3999/D3998*100,3)</f>
        <v>11.845000000000001</v>
      </c>
    </row>
    <row r="4000" spans="1:9" x14ac:dyDescent="0.25">
      <c r="A4000" s="14">
        <v>43997.625</v>
      </c>
      <c r="B4000" s="5">
        <f>A4000</f>
        <v>43997.625</v>
      </c>
      <c r="C4000" s="6">
        <v>64098.55078125</v>
      </c>
      <c r="D4000" s="6">
        <v>9005.5439453125</v>
      </c>
      <c r="E4000" s="6">
        <v>27990</v>
      </c>
      <c r="F4000" s="15">
        <f>D4000/C4000*100</f>
        <v>14.049528164912562</v>
      </c>
      <c r="G4000" s="22">
        <f>TRUNC(D4000/E4000*100,3)</f>
        <v>32.173999999999999</v>
      </c>
      <c r="H4000" s="7">
        <f>ROUND(D4000-D3999,3)</f>
        <v>1016.479</v>
      </c>
      <c r="I4000">
        <f>ROUND(H4000/D3999*100,3)</f>
        <v>12.723000000000001</v>
      </c>
    </row>
    <row r="4001" spans="1:9" x14ac:dyDescent="0.25">
      <c r="A4001" s="14">
        <v>43997.666666666664</v>
      </c>
      <c r="B4001" s="5">
        <f>A4001</f>
        <v>43997.666666666664</v>
      </c>
      <c r="C4001" s="6">
        <v>65038.375</v>
      </c>
      <c r="D4001" s="6">
        <v>10229.7685546875</v>
      </c>
      <c r="E4001" s="6">
        <v>27990</v>
      </c>
      <c r="F4001" s="15">
        <f>D4001/C4001*100</f>
        <v>15.728819415748779</v>
      </c>
      <c r="G4001" s="22">
        <f>TRUNC(D4001/E4001*100,3)</f>
        <v>36.546999999999997</v>
      </c>
      <c r="H4001" s="7">
        <f>ROUND(D4001-D4000,3)</f>
        <v>1224.2249999999999</v>
      </c>
      <c r="I4001">
        <f>ROUND(H4001/D4000*100,3)</f>
        <v>13.593999999999999</v>
      </c>
    </row>
    <row r="4002" spans="1:9" x14ac:dyDescent="0.25">
      <c r="A4002" s="14">
        <v>43997.708333333336</v>
      </c>
      <c r="B4002" s="5">
        <f>A4002</f>
        <v>43997.708333333336</v>
      </c>
      <c r="C4002" s="6">
        <v>64866.47265625</v>
      </c>
      <c r="D4002" s="6">
        <v>11322.466796875</v>
      </c>
      <c r="E4002" s="6">
        <v>27990</v>
      </c>
      <c r="F4002" s="15">
        <f>D4002/C4002*100</f>
        <v>17.455036990953229</v>
      </c>
      <c r="G4002" s="22">
        <f>TRUNC(D4002/E4002*100,3)</f>
        <v>40.451000000000001</v>
      </c>
      <c r="H4002" s="7">
        <f>ROUND(D4002-D4001,3)</f>
        <v>1092.6980000000001</v>
      </c>
      <c r="I4002">
        <f>ROUND(H4002/D4001*100,3)</f>
        <v>10.682</v>
      </c>
    </row>
    <row r="4003" spans="1:9" x14ac:dyDescent="0.25">
      <c r="A4003" s="14">
        <v>43997.75</v>
      </c>
      <c r="B4003" s="5">
        <f>A4003</f>
        <v>43997.75</v>
      </c>
      <c r="C4003" s="6">
        <v>64139.453125</v>
      </c>
      <c r="D4003" s="6">
        <v>12979.30078125</v>
      </c>
      <c r="E4003" s="6">
        <v>27990</v>
      </c>
      <c r="F4003" s="15">
        <f>D4003/C4003*100</f>
        <v>20.236063996297133</v>
      </c>
      <c r="G4003" s="22">
        <f>TRUNC(D4003/E4003*100,3)</f>
        <v>46.371000000000002</v>
      </c>
      <c r="H4003" s="7">
        <f>ROUND(D4003-D4002,3)</f>
        <v>1656.8340000000001</v>
      </c>
      <c r="I4003">
        <f>ROUND(H4003/D4002*100,3)</f>
        <v>14.632999999999999</v>
      </c>
    </row>
    <row r="4004" spans="1:9" x14ac:dyDescent="0.25">
      <c r="A4004" s="14">
        <v>43997.791666666664</v>
      </c>
      <c r="B4004" s="5">
        <f>A4004</f>
        <v>43997.791666666664</v>
      </c>
      <c r="C4004" s="6">
        <v>61836.3125</v>
      </c>
      <c r="D4004" s="6">
        <v>14005.3232421875</v>
      </c>
      <c r="E4004" s="6">
        <v>27990</v>
      </c>
      <c r="F4004" s="15">
        <f>D4004/C4004*100</f>
        <v>22.649027207415546</v>
      </c>
      <c r="G4004" s="22">
        <f>TRUNC(D4004/E4004*100,3)</f>
        <v>50.036000000000001</v>
      </c>
      <c r="H4004" s="7">
        <f>ROUND(D4004-D4003,3)</f>
        <v>1026.0219999999999</v>
      </c>
      <c r="I4004">
        <f>ROUND(H4004/D4003*100,3)</f>
        <v>7.9050000000000002</v>
      </c>
    </row>
    <row r="4005" spans="1:9" x14ac:dyDescent="0.25">
      <c r="A4005" s="14">
        <v>43997.833333333336</v>
      </c>
      <c r="B4005" s="5">
        <f>A4005</f>
        <v>43997.833333333336</v>
      </c>
      <c r="C4005" s="6">
        <v>58632.96875</v>
      </c>
      <c r="D4005" s="6">
        <v>13900.7822265625</v>
      </c>
      <c r="E4005" s="6">
        <v>27990</v>
      </c>
      <c r="F4005" s="15">
        <f>D4005/C4005*100</f>
        <v>23.708133022963295</v>
      </c>
      <c r="G4005" s="22">
        <f>TRUNC(D4005/E4005*100,3)</f>
        <v>49.662999999999997</v>
      </c>
      <c r="H4005" s="7">
        <f>ROUND(D4005-D4004,3)</f>
        <v>-104.541</v>
      </c>
      <c r="I4005">
        <f>ROUND(H4005/D4004*100,3)</f>
        <v>-0.746</v>
      </c>
    </row>
    <row r="4006" spans="1:9" x14ac:dyDescent="0.25">
      <c r="A4006" s="14">
        <v>43997.875</v>
      </c>
      <c r="B4006" s="5">
        <f>A4006</f>
        <v>43997.875</v>
      </c>
      <c r="C4006" s="6">
        <v>56597.86328125</v>
      </c>
      <c r="D4006" s="6">
        <v>12856.9443359375</v>
      </c>
      <c r="E4006" s="6">
        <v>27990</v>
      </c>
      <c r="F4006" s="15">
        <f>D4006/C4006*100</f>
        <v>22.716306924959142</v>
      </c>
      <c r="G4006" s="22">
        <f>TRUNC(D4006/E4006*100,3)</f>
        <v>45.933999999999997</v>
      </c>
      <c r="H4006" s="7">
        <f>ROUND(D4006-D4005,3)</f>
        <v>-1043.838</v>
      </c>
      <c r="I4006">
        <f>ROUND(H4006/D4005*100,3)</f>
        <v>-7.5090000000000003</v>
      </c>
    </row>
    <row r="4007" spans="1:9" x14ac:dyDescent="0.25">
      <c r="A4007" s="14">
        <v>43997.916666666664</v>
      </c>
      <c r="B4007" s="5">
        <f>A4007</f>
        <v>43997.916666666664</v>
      </c>
      <c r="C4007" s="6">
        <v>53708.84375</v>
      </c>
      <c r="D4007" s="6">
        <v>13236.466796875</v>
      </c>
      <c r="E4007" s="6">
        <v>27990</v>
      </c>
      <c r="F4007" s="15">
        <f>D4007/C4007*100</f>
        <v>24.644855246720891</v>
      </c>
      <c r="G4007" s="22">
        <f>TRUNC(D4007/E4007*100,3)</f>
        <v>47.289000000000001</v>
      </c>
      <c r="H4007" s="7">
        <f>ROUND(D4007-D4006,3)</f>
        <v>379.52199999999999</v>
      </c>
      <c r="I4007">
        <f>ROUND(H4007/D4006*100,3)</f>
        <v>2.952</v>
      </c>
    </row>
    <row r="4008" spans="1:9" x14ac:dyDescent="0.25">
      <c r="A4008" s="14">
        <v>43997.958333333336</v>
      </c>
      <c r="B4008" s="5">
        <f>A4008</f>
        <v>43997.958333333336</v>
      </c>
      <c r="C4008" s="6">
        <v>49559.64453125</v>
      </c>
      <c r="D4008" s="6">
        <v>14009.5341796875</v>
      </c>
      <c r="E4008" s="6">
        <v>27990</v>
      </c>
      <c r="F4008" s="15">
        <f>D4008/C4008*100</f>
        <v>28.268027973553643</v>
      </c>
      <c r="G4008" s="22">
        <f>TRUNC(D4008/E4008*100,3)</f>
        <v>50.051000000000002</v>
      </c>
      <c r="H4008" s="7">
        <f>ROUND(D4008-D4007,3)</f>
        <v>773.06700000000001</v>
      </c>
      <c r="I4008">
        <f>ROUND(H4008/D4007*100,3)</f>
        <v>5.84</v>
      </c>
    </row>
    <row r="4009" spans="1:9" x14ac:dyDescent="0.25">
      <c r="A4009" s="14">
        <v>43998</v>
      </c>
      <c r="B4009" s="5">
        <f>A4009</f>
        <v>43998</v>
      </c>
      <c r="C4009" s="6">
        <v>45754.85546875</v>
      </c>
      <c r="D4009" s="6">
        <v>14317.9326171875</v>
      </c>
      <c r="E4009" s="6">
        <v>27990</v>
      </c>
      <c r="F4009" s="15">
        <f>D4009/C4009*100</f>
        <v>31.292706469079484</v>
      </c>
      <c r="G4009" s="22">
        <f>TRUNC(D4009/E4009*100,3)</f>
        <v>51.152999999999999</v>
      </c>
      <c r="H4009" s="7">
        <f>ROUND(D4009-D4008,3)</f>
        <v>308.39800000000002</v>
      </c>
      <c r="I4009">
        <f>ROUND(H4009/D4008*100,3)</f>
        <v>2.2010000000000001</v>
      </c>
    </row>
    <row r="4010" spans="1:9" x14ac:dyDescent="0.25">
      <c r="A4010" s="14">
        <v>43998.041666666664</v>
      </c>
      <c r="B4010" s="5">
        <f>A4010</f>
        <v>43998.041666666664</v>
      </c>
      <c r="C4010" s="6">
        <v>42879.79296875</v>
      </c>
      <c r="D4010" s="6">
        <v>14826.9619140625</v>
      </c>
      <c r="E4010" s="6">
        <v>27990</v>
      </c>
      <c r="F4010" s="15">
        <f>D4010/C4010*100</f>
        <v>34.57796991899685</v>
      </c>
      <c r="G4010" s="22">
        <f>TRUNC(D4010/E4010*100,3)</f>
        <v>52.972000000000001</v>
      </c>
      <c r="H4010" s="7">
        <f>ROUND(D4010-D4009,3)</f>
        <v>509.029</v>
      </c>
      <c r="I4010">
        <f>ROUND(H4010/D4009*100,3)</f>
        <v>3.5550000000000002</v>
      </c>
    </row>
    <row r="4011" spans="1:9" x14ac:dyDescent="0.25">
      <c r="A4011" s="14">
        <v>43998.083333333336</v>
      </c>
      <c r="B4011" s="5">
        <f>A4011</f>
        <v>43998.083333333336</v>
      </c>
      <c r="C4011" s="6">
        <v>40560.6875</v>
      </c>
      <c r="D4011" s="6">
        <v>14388.0859375</v>
      </c>
      <c r="E4011" s="6">
        <v>27990</v>
      </c>
      <c r="F4011" s="15">
        <f>D4011/C4011*100</f>
        <v>35.472983384465564</v>
      </c>
      <c r="G4011" s="22">
        <f>TRUNC(D4011/E4011*100,3)</f>
        <v>51.404000000000003</v>
      </c>
      <c r="H4011" s="7">
        <f>ROUND(D4011-D4010,3)</f>
        <v>-438.87599999999998</v>
      </c>
      <c r="I4011">
        <f>ROUND(H4011/D4010*100,3)</f>
        <v>-2.96</v>
      </c>
    </row>
    <row r="4012" spans="1:9" x14ac:dyDescent="0.25">
      <c r="A4012" s="14">
        <v>43998.125</v>
      </c>
      <c r="B4012" s="5">
        <f>A4012</f>
        <v>43998.125</v>
      </c>
      <c r="C4012" s="6">
        <v>39074.546875</v>
      </c>
      <c r="D4012" s="6">
        <v>13707.17578125</v>
      </c>
      <c r="E4012" s="6">
        <v>27990</v>
      </c>
      <c r="F4012" s="15">
        <f>D4012/C4012*100</f>
        <v>35.079551466327786</v>
      </c>
      <c r="G4012" s="22">
        <f>TRUNC(D4012/E4012*100,3)</f>
        <v>48.970999999999997</v>
      </c>
      <c r="H4012" s="7">
        <f>ROUND(D4012-D4011,3)</f>
        <v>-680.91</v>
      </c>
      <c r="I4012">
        <f>ROUND(H4012/D4011*100,3)</f>
        <v>-4.7320000000000002</v>
      </c>
    </row>
    <row r="4013" spans="1:9" x14ac:dyDescent="0.25">
      <c r="A4013" s="14">
        <v>43998.166666666664</v>
      </c>
      <c r="B4013" s="5">
        <f>A4013</f>
        <v>43998.166666666664</v>
      </c>
      <c r="C4013" s="6">
        <v>38205.12109375</v>
      </c>
      <c r="D4013" s="6">
        <v>12552.896484375</v>
      </c>
      <c r="E4013" s="6">
        <v>27990</v>
      </c>
      <c r="F4013" s="15">
        <f>D4013/C4013*100</f>
        <v>32.856580806462979</v>
      </c>
      <c r="G4013" s="22">
        <f>TRUNC(D4013/E4013*100,3)</f>
        <v>44.847000000000001</v>
      </c>
      <c r="H4013" s="7">
        <f>ROUND(D4013-D4012,3)</f>
        <v>-1154.279</v>
      </c>
      <c r="I4013">
        <f>ROUND(H4013/D4012*100,3)</f>
        <v>-8.4209999999999994</v>
      </c>
    </row>
    <row r="4014" spans="1:9" x14ac:dyDescent="0.25">
      <c r="A4014" s="14">
        <v>43998.208333333336</v>
      </c>
      <c r="B4014" s="5">
        <f>A4014</f>
        <v>43998.208333333336</v>
      </c>
      <c r="C4014" s="6">
        <v>38225.5625</v>
      </c>
      <c r="D4014" s="6">
        <v>11616.4130859375</v>
      </c>
      <c r="E4014" s="6">
        <v>27990</v>
      </c>
      <c r="F4014" s="15">
        <f>D4014/C4014*100</f>
        <v>30.389122687043518</v>
      </c>
      <c r="G4014" s="22">
        <f>TRUNC(D4014/E4014*100,3)</f>
        <v>41.502000000000002</v>
      </c>
      <c r="H4014" s="7">
        <f>ROUND(D4014-D4013,3)</f>
        <v>-936.48299999999995</v>
      </c>
      <c r="I4014">
        <f>ROUND(H4014/D4013*100,3)</f>
        <v>-7.46</v>
      </c>
    </row>
    <row r="4015" spans="1:9" x14ac:dyDescent="0.25">
      <c r="A4015" s="14">
        <v>43998.25</v>
      </c>
      <c r="B4015" s="5">
        <f>A4015</f>
        <v>43998.25</v>
      </c>
      <c r="C4015" s="6">
        <v>39284.78125</v>
      </c>
      <c r="D4015" s="6">
        <v>10563.759765625</v>
      </c>
      <c r="E4015" s="6">
        <v>27990</v>
      </c>
      <c r="F4015" s="15">
        <f>D4015/C4015*100</f>
        <v>26.890208954962681</v>
      </c>
      <c r="G4015" s="22">
        <f>TRUNC(D4015/E4015*100,3)</f>
        <v>37.741</v>
      </c>
      <c r="H4015" s="7">
        <f>ROUND(D4015-D4014,3)</f>
        <v>-1052.653</v>
      </c>
      <c r="I4015">
        <f>ROUND(H4015/D4014*100,3)</f>
        <v>-9.0619999999999994</v>
      </c>
    </row>
    <row r="4016" spans="1:9" x14ac:dyDescent="0.25">
      <c r="A4016" s="14">
        <v>43998.291666666664</v>
      </c>
      <c r="B4016" s="5">
        <f>A4016</f>
        <v>43998.291666666664</v>
      </c>
      <c r="C4016" s="6">
        <v>39980.23046875</v>
      </c>
      <c r="D4016" s="6">
        <v>9486.04296875</v>
      </c>
      <c r="E4016" s="6">
        <v>27990</v>
      </c>
      <c r="F4016" s="15">
        <f>D4016/C4016*100</f>
        <v>23.726834131595702</v>
      </c>
      <c r="G4016" s="22">
        <f>TRUNC(D4016/E4016*100,3)</f>
        <v>33.89</v>
      </c>
      <c r="H4016" s="7">
        <f>ROUND(D4016-D4015,3)</f>
        <v>-1077.7170000000001</v>
      </c>
      <c r="I4016">
        <f>ROUND(H4016/D4015*100,3)</f>
        <v>-10.202</v>
      </c>
    </row>
    <row r="4017" spans="1:9" x14ac:dyDescent="0.25">
      <c r="A4017" s="14">
        <v>43998.333333333336</v>
      </c>
      <c r="B4017" s="5">
        <f>A4017</f>
        <v>43998.333333333336</v>
      </c>
      <c r="C4017" s="6">
        <v>42517.515625</v>
      </c>
      <c r="D4017" s="6">
        <v>7827.4033203125</v>
      </c>
      <c r="E4017" s="6">
        <v>27990</v>
      </c>
      <c r="F4017" s="15">
        <f>D4017/C4017*100</f>
        <v>18.409832289707072</v>
      </c>
      <c r="G4017" s="22">
        <f>TRUNC(D4017/E4017*100,3)</f>
        <v>27.963999999999999</v>
      </c>
      <c r="H4017" s="7">
        <f>ROUND(D4017-D4016,3)</f>
        <v>-1658.64</v>
      </c>
      <c r="I4017">
        <f>ROUND(H4017/D4016*100,3)</f>
        <v>-17.484999999999999</v>
      </c>
    </row>
    <row r="4018" spans="1:9" x14ac:dyDescent="0.25">
      <c r="A4018" s="14">
        <v>43998.375</v>
      </c>
      <c r="B4018" s="5">
        <f>A4018</f>
        <v>43998.375</v>
      </c>
      <c r="C4018" s="6">
        <v>46156.28515625</v>
      </c>
      <c r="D4018" s="6">
        <v>10398.7587890625</v>
      </c>
      <c r="E4018" s="6">
        <v>27990</v>
      </c>
      <c r="F4018" s="15">
        <f>D4018/C4018*100</f>
        <v>22.529453472826567</v>
      </c>
      <c r="G4018" s="22">
        <f>TRUNC(D4018/E4018*100,3)</f>
        <v>37.151000000000003</v>
      </c>
      <c r="H4018" s="7">
        <f>ROUND(D4018-D4017,3)</f>
        <v>2571.355</v>
      </c>
      <c r="I4018">
        <f>ROUND(H4018/D4017*100,3)</f>
        <v>32.850999999999999</v>
      </c>
    </row>
    <row r="4019" spans="1:9" x14ac:dyDescent="0.25">
      <c r="A4019" s="14">
        <v>43998.416666666664</v>
      </c>
      <c r="B4019" s="5">
        <f>A4019</f>
        <v>43998.416666666664</v>
      </c>
      <c r="C4019" s="6">
        <v>50160.046875</v>
      </c>
      <c r="D4019" s="6">
        <v>10245.294921875</v>
      </c>
      <c r="E4019" s="6">
        <v>27990</v>
      </c>
      <c r="F4019" s="15">
        <f>D4019/C4019*100</f>
        <v>20.42521002304187</v>
      </c>
      <c r="G4019" s="22">
        <f>TRUNC(D4019/E4019*100,3)</f>
        <v>36.603000000000002</v>
      </c>
      <c r="H4019" s="7">
        <f>ROUND(D4019-D4018,3)</f>
        <v>-153.464</v>
      </c>
      <c r="I4019">
        <f>ROUND(H4019/D4018*100,3)</f>
        <v>-1.476</v>
      </c>
    </row>
    <row r="4020" spans="1:9" x14ac:dyDescent="0.25">
      <c r="A4020" s="14">
        <v>43998.458333333336</v>
      </c>
      <c r="B4020" s="5">
        <f>A4020</f>
        <v>43998.458333333336</v>
      </c>
      <c r="C4020" s="6">
        <v>54036.2734375</v>
      </c>
      <c r="D4020" s="6">
        <v>10234.1494140625</v>
      </c>
      <c r="E4020" s="6">
        <v>27990</v>
      </c>
      <c r="F4020" s="15">
        <f>D4020/C4020*100</f>
        <v>18.939406370980834</v>
      </c>
      <c r="G4020" s="22">
        <f>TRUNC(D4020/E4020*100,3)</f>
        <v>36.563000000000002</v>
      </c>
      <c r="H4020" s="7">
        <f>ROUND(D4020-D4019,3)</f>
        <v>-11.146000000000001</v>
      </c>
      <c r="I4020">
        <f>ROUND(H4020/D4019*100,3)</f>
        <v>-0.109</v>
      </c>
    </row>
    <row r="4021" spans="1:9" x14ac:dyDescent="0.25">
      <c r="A4021" s="14">
        <v>43998.5</v>
      </c>
      <c r="B4021" s="5">
        <f>A4021</f>
        <v>43998.5</v>
      </c>
      <c r="C4021" s="6">
        <v>57536.09375</v>
      </c>
      <c r="D4021" s="6">
        <v>11311.07421875</v>
      </c>
      <c r="E4021" s="6">
        <v>27990</v>
      </c>
      <c r="F4021" s="15">
        <f>D4021/C4021*100</f>
        <v>19.659093069296176</v>
      </c>
      <c r="G4021" s="22">
        <f>TRUNC(D4021/E4021*100,3)</f>
        <v>40.411000000000001</v>
      </c>
      <c r="H4021" s="7">
        <f>ROUND(D4021-D4020,3)</f>
        <v>1076.925</v>
      </c>
      <c r="I4021">
        <f>ROUND(H4021/D4020*100,3)</f>
        <v>10.523</v>
      </c>
    </row>
    <row r="4022" spans="1:9" x14ac:dyDescent="0.25">
      <c r="A4022" s="14">
        <v>43998.541666666664</v>
      </c>
      <c r="B4022" s="5">
        <f>A4022</f>
        <v>43998.541666666664</v>
      </c>
      <c r="C4022" s="6">
        <v>60159.16015625</v>
      </c>
      <c r="D4022" s="6">
        <v>11900.173828125</v>
      </c>
      <c r="E4022" s="6">
        <v>27990</v>
      </c>
      <c r="F4022" s="15">
        <f>D4022/C4022*100</f>
        <v>19.781150197604077</v>
      </c>
      <c r="G4022" s="22">
        <f>TRUNC(D4022/E4022*100,3)</f>
        <v>42.515000000000001</v>
      </c>
      <c r="H4022" s="7">
        <f>ROUND(D4022-D4021,3)</f>
        <v>589.1</v>
      </c>
      <c r="I4022">
        <f>ROUND(H4022/D4021*100,3)</f>
        <v>5.2080000000000002</v>
      </c>
    </row>
    <row r="4023" spans="1:9" x14ac:dyDescent="0.25">
      <c r="A4023" s="14">
        <v>43998.583333333336</v>
      </c>
      <c r="B4023" s="5">
        <f>A4023</f>
        <v>43998.583333333336</v>
      </c>
      <c r="C4023" s="6">
        <v>62040.65234375</v>
      </c>
      <c r="D4023" s="6">
        <v>12945.01171875</v>
      </c>
      <c r="E4023" s="6">
        <v>27990</v>
      </c>
      <c r="F4023" s="15">
        <f>D4023/C4023*100</f>
        <v>20.865370091573652</v>
      </c>
      <c r="G4023" s="22">
        <f>TRUNC(D4023/E4023*100,3)</f>
        <v>46.247999999999998</v>
      </c>
      <c r="H4023" s="7">
        <f>ROUND(D4023-D4022,3)</f>
        <v>1044.838</v>
      </c>
      <c r="I4023">
        <f>ROUND(H4023/D4022*100,3)</f>
        <v>8.7799999999999994</v>
      </c>
    </row>
    <row r="4024" spans="1:9" x14ac:dyDescent="0.25">
      <c r="A4024" s="14">
        <v>43998.625</v>
      </c>
      <c r="B4024" s="5">
        <f>A4024</f>
        <v>43998.625</v>
      </c>
      <c r="C4024" s="6">
        <v>63366.97265625</v>
      </c>
      <c r="D4024" s="6">
        <v>13723.40234375</v>
      </c>
      <c r="E4024" s="6">
        <v>27990</v>
      </c>
      <c r="F4024" s="15">
        <f>D4024/C4024*100</f>
        <v>21.657026947138583</v>
      </c>
      <c r="G4024" s="22">
        <f>TRUNC(D4024/E4024*100,3)</f>
        <v>49.029000000000003</v>
      </c>
      <c r="H4024" s="7">
        <f>ROUND(D4024-D4023,3)</f>
        <v>778.39099999999996</v>
      </c>
      <c r="I4024">
        <f>ROUND(H4024/D4023*100,3)</f>
        <v>6.0129999999999999</v>
      </c>
    </row>
    <row r="4025" spans="1:9" x14ac:dyDescent="0.25">
      <c r="A4025" s="14">
        <v>43998.666666666664</v>
      </c>
      <c r="B4025" s="5">
        <f>A4025</f>
        <v>43998.666666666664</v>
      </c>
      <c r="C4025" s="6">
        <v>64229.6796875</v>
      </c>
      <c r="D4025" s="6">
        <v>14560.1943359375</v>
      </c>
      <c r="E4025" s="6">
        <v>27990</v>
      </c>
      <c r="F4025" s="15">
        <f>D4025/C4025*100</f>
        <v>22.668950564253116</v>
      </c>
      <c r="G4025" s="22">
        <f>TRUNC(D4025/E4025*100,3)</f>
        <v>52.018999999999998</v>
      </c>
      <c r="H4025" s="7">
        <f>ROUND(D4025-D4024,3)</f>
        <v>836.79200000000003</v>
      </c>
      <c r="I4025">
        <f>ROUND(H4025/D4024*100,3)</f>
        <v>6.0979999999999999</v>
      </c>
    </row>
    <row r="4026" spans="1:9" x14ac:dyDescent="0.25">
      <c r="A4026" s="14">
        <v>43998.708333333336</v>
      </c>
      <c r="B4026" s="5">
        <f>A4026</f>
        <v>43998.708333333336</v>
      </c>
      <c r="C4026" s="6">
        <v>64580.37109375</v>
      </c>
      <c r="D4026" s="6">
        <v>14796.38671875</v>
      </c>
      <c r="E4026" s="6">
        <v>27990</v>
      </c>
      <c r="F4026" s="15">
        <f>D4026/C4026*100</f>
        <v>22.911585158391841</v>
      </c>
      <c r="G4026" s="22">
        <f>TRUNC(D4026/E4026*100,3)</f>
        <v>52.863</v>
      </c>
      <c r="H4026" s="7">
        <f>ROUND(D4026-D4025,3)</f>
        <v>236.19200000000001</v>
      </c>
      <c r="I4026">
        <f>ROUND(H4026/D4025*100,3)</f>
        <v>1.6220000000000001</v>
      </c>
    </row>
    <row r="4027" spans="1:9" x14ac:dyDescent="0.25">
      <c r="A4027" s="14">
        <v>43998.75</v>
      </c>
      <c r="B4027" s="5">
        <f>A4027</f>
        <v>43998.75</v>
      </c>
      <c r="C4027" s="6">
        <v>63911.54296875</v>
      </c>
      <c r="D4027" s="6">
        <v>15940.6240234375</v>
      </c>
      <c r="E4027" s="6">
        <v>27990</v>
      </c>
      <c r="F4027" s="15">
        <f>D4027/C4027*100</f>
        <v>24.941697982838217</v>
      </c>
      <c r="G4027" s="22">
        <f>TRUNC(D4027/E4027*100,3)</f>
        <v>56.951000000000001</v>
      </c>
      <c r="H4027" s="7">
        <f>ROUND(D4027-D4026,3)</f>
        <v>1144.2370000000001</v>
      </c>
      <c r="I4027">
        <f>ROUND(H4027/D4026*100,3)</f>
        <v>7.7329999999999997</v>
      </c>
    </row>
    <row r="4028" spans="1:9" x14ac:dyDescent="0.25">
      <c r="A4028" s="14">
        <v>43998.791666666664</v>
      </c>
      <c r="B4028" s="5">
        <f>A4028</f>
        <v>43998.791666666664</v>
      </c>
      <c r="C4028" s="6">
        <v>61821.99609375</v>
      </c>
      <c r="D4028" s="6">
        <v>16712.640625</v>
      </c>
      <c r="E4028" s="6">
        <v>27990</v>
      </c>
      <c r="F4028" s="15">
        <f>D4028/C4028*100</f>
        <v>27.033485945125594</v>
      </c>
      <c r="G4028" s="22">
        <f>TRUNC(D4028/E4028*100,3)</f>
        <v>59.709000000000003</v>
      </c>
      <c r="H4028" s="7">
        <f>ROUND(D4028-D4027,3)</f>
        <v>772.01700000000005</v>
      </c>
      <c r="I4028">
        <f>ROUND(H4028/D4027*100,3)</f>
        <v>4.843</v>
      </c>
    </row>
    <row r="4029" spans="1:9" x14ac:dyDescent="0.25">
      <c r="A4029" s="14">
        <v>43998.833333333336</v>
      </c>
      <c r="B4029" s="5">
        <f>A4029</f>
        <v>43998.833333333336</v>
      </c>
      <c r="C4029" s="6">
        <v>58622.29296875</v>
      </c>
      <c r="D4029" s="6">
        <v>17088.806640625</v>
      </c>
      <c r="E4029" s="6">
        <v>27990</v>
      </c>
      <c r="F4029" s="15">
        <f>D4029/C4029*100</f>
        <v>29.150696390764846</v>
      </c>
      <c r="G4029" s="22">
        <f>TRUNC(D4029/E4029*100,3)</f>
        <v>61.052999999999997</v>
      </c>
      <c r="H4029" s="7">
        <f>ROUND(D4029-D4028,3)</f>
        <v>376.166</v>
      </c>
      <c r="I4029">
        <f>ROUND(H4029/D4028*100,3)</f>
        <v>2.2509999999999999</v>
      </c>
    </row>
    <row r="4030" spans="1:9" x14ac:dyDescent="0.25">
      <c r="A4030" s="14">
        <v>43998.875</v>
      </c>
      <c r="B4030" s="5">
        <f>A4030</f>
        <v>43998.875</v>
      </c>
      <c r="C4030" s="6">
        <v>56520.30078125</v>
      </c>
      <c r="D4030" s="6">
        <v>15978.666015625</v>
      </c>
      <c r="E4030" s="6">
        <v>27990</v>
      </c>
      <c r="F4030" s="15">
        <f>D4030/C4030*100</f>
        <v>28.270666990020249</v>
      </c>
      <c r="G4030" s="22">
        <f>TRUNC(D4030/E4030*100,3)</f>
        <v>57.087000000000003</v>
      </c>
      <c r="H4030" s="7">
        <f>ROUND(D4030-D4029,3)</f>
        <v>-1110.1410000000001</v>
      </c>
      <c r="I4030">
        <f>ROUND(H4030/D4029*100,3)</f>
        <v>-6.4960000000000004</v>
      </c>
    </row>
    <row r="4031" spans="1:9" x14ac:dyDescent="0.25">
      <c r="A4031" s="14">
        <v>43998.916666666664</v>
      </c>
      <c r="B4031" s="5">
        <f>A4031</f>
        <v>43998.916666666664</v>
      </c>
      <c r="C4031" s="6">
        <v>53212.4921875</v>
      </c>
      <c r="D4031" s="6">
        <v>16331.951171875</v>
      </c>
      <c r="E4031" s="6">
        <v>27990</v>
      </c>
      <c r="F4031" s="15">
        <f>D4031/C4031*100</f>
        <v>30.691949390995621</v>
      </c>
      <c r="G4031" s="22">
        <f>TRUNC(D4031/E4031*100,3)</f>
        <v>58.348999999999997</v>
      </c>
      <c r="H4031" s="7">
        <f>ROUND(D4031-D4030,3)</f>
        <v>353.28500000000003</v>
      </c>
      <c r="I4031">
        <f>ROUND(H4031/D4030*100,3)</f>
        <v>2.2109999999999999</v>
      </c>
    </row>
    <row r="4032" spans="1:9" x14ac:dyDescent="0.25">
      <c r="A4032" s="14">
        <v>43998.958333333336</v>
      </c>
      <c r="B4032" s="5">
        <f>A4032</f>
        <v>43998.958333333336</v>
      </c>
      <c r="C4032" s="6">
        <v>49094.94140625</v>
      </c>
      <c r="D4032" s="6">
        <v>17478.830078125</v>
      </c>
      <c r="E4032" s="6">
        <v>27990</v>
      </c>
      <c r="F4032" s="15">
        <f>D4032/C4032*100</f>
        <v>35.602099885386295</v>
      </c>
      <c r="G4032" s="22">
        <f>TRUNC(D4032/E4032*100,3)</f>
        <v>62.445999999999998</v>
      </c>
      <c r="H4032" s="7">
        <f>ROUND(D4032-D4031,3)</f>
        <v>1146.8789999999999</v>
      </c>
      <c r="I4032">
        <f>ROUND(H4032/D4031*100,3)</f>
        <v>7.0220000000000002</v>
      </c>
    </row>
    <row r="4033" spans="1:9" x14ac:dyDescent="0.25">
      <c r="A4033" s="14">
        <v>43999</v>
      </c>
      <c r="B4033" s="5">
        <f>A4033</f>
        <v>43999</v>
      </c>
      <c r="C4033" s="6">
        <v>45272.08203125</v>
      </c>
      <c r="D4033" s="6">
        <v>18025.64453125</v>
      </c>
      <c r="E4033" s="6">
        <v>27990</v>
      </c>
      <c r="F4033" s="15">
        <f>D4033/C4033*100</f>
        <v>39.816248165497278</v>
      </c>
      <c r="G4033" s="22">
        <f>TRUNC(D4033/E4033*100,3)</f>
        <v>64.400000000000006</v>
      </c>
      <c r="H4033" s="7">
        <f>ROUND(D4033-D4032,3)</f>
        <v>546.81399999999996</v>
      </c>
      <c r="I4033">
        <f>ROUND(H4033/D4032*100,3)</f>
        <v>3.1280000000000001</v>
      </c>
    </row>
    <row r="4034" spans="1:9" x14ac:dyDescent="0.25">
      <c r="A4034" s="14">
        <v>43999.041666666664</v>
      </c>
      <c r="B4034" s="5">
        <f>A4034</f>
        <v>43999.041666666664</v>
      </c>
      <c r="C4034" s="6">
        <v>42045.78125</v>
      </c>
      <c r="D4034" s="6">
        <v>18268.283203125</v>
      </c>
      <c r="E4034" s="6">
        <v>27990</v>
      </c>
      <c r="F4034" s="15">
        <f>D4034/C4034*100</f>
        <v>43.44855217341216</v>
      </c>
      <c r="G4034" s="22">
        <f>TRUNC(D4034/E4034*100,3)</f>
        <v>65.266999999999996</v>
      </c>
      <c r="H4034" s="7">
        <f>ROUND(D4034-D4033,3)</f>
        <v>242.63900000000001</v>
      </c>
      <c r="I4034">
        <f>ROUND(H4034/D4033*100,3)</f>
        <v>1.3460000000000001</v>
      </c>
    </row>
    <row r="4035" spans="1:9" x14ac:dyDescent="0.25">
      <c r="A4035" s="14">
        <v>43999.083333333336</v>
      </c>
      <c r="B4035" s="5">
        <f>A4035</f>
        <v>43999.083333333336</v>
      </c>
      <c r="C4035" s="6">
        <v>39880.47265625</v>
      </c>
      <c r="D4035" s="6">
        <v>17892.216796875</v>
      </c>
      <c r="E4035" s="6">
        <v>27990</v>
      </c>
      <c r="F4035" s="15">
        <f>D4035/C4035*100</f>
        <v>44.864605670793026</v>
      </c>
      <c r="G4035" s="22">
        <f>TRUNC(D4035/E4035*100,3)</f>
        <v>63.923000000000002</v>
      </c>
      <c r="H4035" s="7">
        <f>ROUND(D4035-D4034,3)</f>
        <v>-376.06599999999997</v>
      </c>
      <c r="I4035">
        <f>ROUND(H4035/D4034*100,3)</f>
        <v>-2.0590000000000002</v>
      </c>
    </row>
    <row r="4036" spans="1:9" x14ac:dyDescent="0.25">
      <c r="A4036" s="14">
        <v>43999.125</v>
      </c>
      <c r="B4036" s="5">
        <f>A4036</f>
        <v>43999.125</v>
      </c>
      <c r="C4036" s="6">
        <v>38370.6171875</v>
      </c>
      <c r="D4036" s="6">
        <v>17376.53515625</v>
      </c>
      <c r="E4036" s="6">
        <v>27990</v>
      </c>
      <c r="F4036" s="15">
        <f>D4036/C4036*100</f>
        <v>45.286045495016836</v>
      </c>
      <c r="G4036" s="22">
        <f>TRUNC(D4036/E4036*100,3)</f>
        <v>62.081000000000003</v>
      </c>
      <c r="H4036" s="7">
        <f>ROUND(D4036-D4035,3)</f>
        <v>-515.68200000000002</v>
      </c>
      <c r="I4036">
        <f>ROUND(H4036/D4035*100,3)</f>
        <v>-2.8820000000000001</v>
      </c>
    </row>
    <row r="4037" spans="1:9" x14ac:dyDescent="0.25">
      <c r="A4037" s="14">
        <v>43999.166666666664</v>
      </c>
      <c r="B4037" s="5">
        <f>A4037</f>
        <v>43999.166666666664</v>
      </c>
      <c r="C4037" s="6">
        <v>37416.9296875</v>
      </c>
      <c r="D4037" s="6">
        <v>16738.744140625</v>
      </c>
      <c r="E4037" s="6">
        <v>27990</v>
      </c>
      <c r="F4037" s="15">
        <f>D4037/C4037*100</f>
        <v>44.735750047970853</v>
      </c>
      <c r="G4037" s="22">
        <f>TRUNC(D4037/E4037*100,3)</f>
        <v>59.802</v>
      </c>
      <c r="H4037" s="7">
        <f>ROUND(D4037-D4036,3)</f>
        <v>-637.79100000000005</v>
      </c>
      <c r="I4037">
        <f>ROUND(H4037/D4036*100,3)</f>
        <v>-3.67</v>
      </c>
    </row>
    <row r="4038" spans="1:9" x14ac:dyDescent="0.25">
      <c r="A4038" s="14">
        <v>43999.208333333336</v>
      </c>
      <c r="B4038" s="5">
        <f>A4038</f>
        <v>43999.208333333336</v>
      </c>
      <c r="C4038" s="6">
        <v>37428.2109375</v>
      </c>
      <c r="D4038" s="6">
        <v>16460.5859375</v>
      </c>
      <c r="E4038" s="6">
        <v>27990</v>
      </c>
      <c r="F4038" s="15">
        <f>D4038/C4038*100</f>
        <v>43.979088300498596</v>
      </c>
      <c r="G4038" s="22">
        <f>TRUNC(D4038/E4038*100,3)</f>
        <v>58.808</v>
      </c>
      <c r="H4038" s="7">
        <f>ROUND(D4038-D4037,3)</f>
        <v>-278.15800000000002</v>
      </c>
      <c r="I4038">
        <f>ROUND(H4038/D4037*100,3)</f>
        <v>-1.6619999999999999</v>
      </c>
    </row>
    <row r="4039" spans="1:9" x14ac:dyDescent="0.25">
      <c r="A4039" s="14">
        <v>43999.25</v>
      </c>
      <c r="B4039" s="5">
        <f>A4039</f>
        <v>43999.25</v>
      </c>
      <c r="C4039" s="6">
        <v>38346.3984375</v>
      </c>
      <c r="D4039" s="6">
        <v>15880.990234375</v>
      </c>
      <c r="E4039" s="6">
        <v>27990</v>
      </c>
      <c r="F4039" s="15">
        <f>D4039/C4039*100</f>
        <v>41.414554903400116</v>
      </c>
      <c r="G4039" s="22">
        <f>TRUNC(D4039/E4039*100,3)</f>
        <v>56.738</v>
      </c>
      <c r="H4039" s="7">
        <f>ROUND(D4039-D4038,3)</f>
        <v>-579.596</v>
      </c>
      <c r="I4039">
        <f>ROUND(H4039/D4038*100,3)</f>
        <v>-3.5209999999999999</v>
      </c>
    </row>
    <row r="4040" spans="1:9" x14ac:dyDescent="0.25">
      <c r="A4040" s="14">
        <v>43999.291666666664</v>
      </c>
      <c r="B4040" s="5">
        <f>A4040</f>
        <v>43999.291666666664</v>
      </c>
      <c r="C4040" s="6">
        <v>39194.6640625</v>
      </c>
      <c r="D4040" s="6">
        <v>15034.8720703125</v>
      </c>
      <c r="E4040" s="6">
        <v>27990</v>
      </c>
      <c r="F4040" s="15">
        <f>D4040/C4040*100</f>
        <v>38.359487011644802</v>
      </c>
      <c r="G4040" s="22">
        <f>TRUNC(D4040/E4040*100,3)</f>
        <v>53.715000000000003</v>
      </c>
      <c r="H4040" s="7">
        <f>ROUND(D4040-D4039,3)</f>
        <v>-846.11800000000005</v>
      </c>
      <c r="I4040">
        <f>ROUND(H4040/D4039*100,3)</f>
        <v>-5.3280000000000003</v>
      </c>
    </row>
    <row r="4041" spans="1:9" x14ac:dyDescent="0.25">
      <c r="A4041" s="14">
        <v>43999.333333333336</v>
      </c>
      <c r="B4041" s="5">
        <f>A4041</f>
        <v>43999.333333333336</v>
      </c>
      <c r="C4041" s="6">
        <v>41921.56640625</v>
      </c>
      <c r="D4041" s="6">
        <v>14430.1025390625</v>
      </c>
      <c r="E4041" s="6">
        <v>27990</v>
      </c>
      <c r="F4041" s="15">
        <f>D4041/C4041*100</f>
        <v>34.421668310827116</v>
      </c>
      <c r="G4041" s="22">
        <f>TRUNC(D4041/E4041*100,3)</f>
        <v>51.554000000000002</v>
      </c>
      <c r="H4041" s="7">
        <f>ROUND(D4041-D4040,3)</f>
        <v>-604.77</v>
      </c>
      <c r="I4041">
        <f>ROUND(H4041/D4040*100,3)</f>
        <v>-4.0220000000000002</v>
      </c>
    </row>
    <row r="4042" spans="1:9" x14ac:dyDescent="0.25">
      <c r="A4042" s="14">
        <v>43999.375</v>
      </c>
      <c r="B4042" s="5">
        <f>A4042</f>
        <v>43999.375</v>
      </c>
      <c r="C4042" s="6">
        <v>45356.04296875</v>
      </c>
      <c r="D4042" s="6">
        <v>15968.0634765625</v>
      </c>
      <c r="E4042" s="6">
        <v>27990</v>
      </c>
      <c r="F4042" s="15">
        <f>D4042/C4042*100</f>
        <v>35.206033047381105</v>
      </c>
      <c r="G4042" s="22">
        <f>TRUNC(D4042/E4042*100,3)</f>
        <v>57.048999999999999</v>
      </c>
      <c r="H4042" s="7">
        <f>ROUND(D4042-D4041,3)</f>
        <v>1537.961</v>
      </c>
      <c r="I4042">
        <f>ROUND(H4042/D4041*100,3)</f>
        <v>10.657999999999999</v>
      </c>
    </row>
    <row r="4043" spans="1:9" x14ac:dyDescent="0.25">
      <c r="A4043" s="14">
        <v>43999.416666666664</v>
      </c>
      <c r="B4043" s="5">
        <f>A4043</f>
        <v>43999.416666666664</v>
      </c>
      <c r="C4043" s="6">
        <v>48887.9765625</v>
      </c>
      <c r="D4043" s="6">
        <v>16086.2744140625</v>
      </c>
      <c r="E4043" s="6">
        <v>27990</v>
      </c>
      <c r="F4043" s="15">
        <f>D4043/C4043*100</f>
        <v>32.904357155173471</v>
      </c>
      <c r="G4043" s="22">
        <f>TRUNC(D4043/E4043*100,3)</f>
        <v>57.470999999999997</v>
      </c>
      <c r="H4043" s="7">
        <f>ROUND(D4043-D4042,3)</f>
        <v>118.211</v>
      </c>
      <c r="I4043">
        <f>ROUND(H4043/D4042*100,3)</f>
        <v>0.74</v>
      </c>
    </row>
    <row r="4044" spans="1:9" x14ac:dyDescent="0.25">
      <c r="A4044" s="14">
        <v>43999.458333333336</v>
      </c>
      <c r="B4044" s="5">
        <f>A4044</f>
        <v>43999.458333333336</v>
      </c>
      <c r="C4044" s="6">
        <v>52574.6875</v>
      </c>
      <c r="D4044" s="6">
        <v>15473.775390625</v>
      </c>
      <c r="E4044" s="6">
        <v>27990</v>
      </c>
      <c r="F4044" s="15">
        <f>D4044/C4044*100</f>
        <v>29.431987381047204</v>
      </c>
      <c r="G4044" s="22">
        <f>TRUNC(D4044/E4044*100,3)</f>
        <v>55.283000000000001</v>
      </c>
      <c r="H4044" s="7">
        <f>ROUND(D4044-D4043,3)</f>
        <v>-612.49900000000002</v>
      </c>
      <c r="I4044">
        <f>ROUND(H4044/D4043*100,3)</f>
        <v>-3.8079999999999998</v>
      </c>
    </row>
    <row r="4045" spans="1:9" x14ac:dyDescent="0.25">
      <c r="A4045" s="14">
        <v>43999.5</v>
      </c>
      <c r="B4045" s="5">
        <f>A4045</f>
        <v>43999.5</v>
      </c>
      <c r="C4045" s="6">
        <v>56073.9140625</v>
      </c>
      <c r="D4045" s="6">
        <v>15349.8642578125</v>
      </c>
      <c r="E4045" s="6">
        <v>27990</v>
      </c>
      <c r="F4045" s="15">
        <f>D4045/C4045*100</f>
        <v>27.374340661690809</v>
      </c>
      <c r="G4045" s="22">
        <f>TRUNC(D4045/E4045*100,3)</f>
        <v>54.84</v>
      </c>
      <c r="H4045" s="7">
        <f>ROUND(D4045-D4044,3)</f>
        <v>-123.911</v>
      </c>
      <c r="I4045">
        <f>ROUND(H4045/D4044*100,3)</f>
        <v>-0.80100000000000005</v>
      </c>
    </row>
    <row r="4046" spans="1:9" x14ac:dyDescent="0.25">
      <c r="A4046" s="14">
        <v>43999.541666666664</v>
      </c>
      <c r="B4046" s="5">
        <f>A4046</f>
        <v>43999.541666666664</v>
      </c>
      <c r="C4046" s="6">
        <v>58977.20703125</v>
      </c>
      <c r="D4046" s="6">
        <v>14747.66015625</v>
      </c>
      <c r="E4046" s="6">
        <v>27990</v>
      </c>
      <c r="F4046" s="15">
        <f>D4046/C4046*100</f>
        <v>25.005694400610935</v>
      </c>
      <c r="G4046" s="22">
        <f>TRUNC(D4046/E4046*100,3)</f>
        <v>52.689</v>
      </c>
      <c r="H4046" s="7">
        <f>ROUND(D4046-D4045,3)</f>
        <v>-602.20399999999995</v>
      </c>
      <c r="I4046">
        <f>ROUND(H4046/D4045*100,3)</f>
        <v>-3.923</v>
      </c>
    </row>
    <row r="4047" spans="1:9" x14ac:dyDescent="0.25">
      <c r="A4047" s="14">
        <v>43999.583333333336</v>
      </c>
      <c r="B4047" s="5">
        <f>A4047</f>
        <v>43999.583333333336</v>
      </c>
      <c r="C4047" s="6">
        <v>61647.9921875</v>
      </c>
      <c r="D4047" s="6">
        <v>14602.6162109375</v>
      </c>
      <c r="E4047" s="6">
        <v>27990</v>
      </c>
      <c r="F4047" s="15">
        <f>D4047/C4047*100</f>
        <v>23.687091327361003</v>
      </c>
      <c r="G4047" s="22">
        <f>TRUNC(D4047/E4047*100,3)</f>
        <v>52.17</v>
      </c>
      <c r="H4047" s="7">
        <f>ROUND(D4047-D4046,3)</f>
        <v>-145.04400000000001</v>
      </c>
      <c r="I4047">
        <f>ROUND(H4047/D4046*100,3)</f>
        <v>-0.98399999999999999</v>
      </c>
    </row>
    <row r="4048" spans="1:9" x14ac:dyDescent="0.25">
      <c r="A4048" s="14">
        <v>43999.625</v>
      </c>
      <c r="B4048" s="5">
        <f>A4048</f>
        <v>43999.625</v>
      </c>
      <c r="C4048" s="6">
        <v>63379.65234375</v>
      </c>
      <c r="D4048" s="6">
        <v>15307.923828125</v>
      </c>
      <c r="E4048" s="6">
        <v>27990</v>
      </c>
      <c r="F4048" s="15">
        <f>D4048/C4048*100</f>
        <v>24.152741869109583</v>
      </c>
      <c r="G4048" s="22">
        <f>TRUNC(D4048/E4048*100,3)</f>
        <v>54.69</v>
      </c>
      <c r="H4048" s="7">
        <f>ROUND(D4048-D4047,3)</f>
        <v>705.30799999999999</v>
      </c>
      <c r="I4048">
        <f>ROUND(H4048/D4047*100,3)</f>
        <v>4.83</v>
      </c>
    </row>
    <row r="4049" spans="1:9" x14ac:dyDescent="0.25">
      <c r="A4049" s="14">
        <v>43999.666666666664</v>
      </c>
      <c r="B4049" s="5">
        <f>A4049</f>
        <v>43999.666666666664</v>
      </c>
      <c r="C4049" s="6">
        <v>64862.41015625</v>
      </c>
      <c r="D4049" s="6">
        <v>15767.7578125</v>
      </c>
      <c r="E4049" s="6">
        <v>27990</v>
      </c>
      <c r="F4049" s="15">
        <f>D4049/C4049*100</f>
        <v>24.309546584094445</v>
      </c>
      <c r="G4049" s="22">
        <f>TRUNC(D4049/E4049*100,3)</f>
        <v>56.332999999999998</v>
      </c>
      <c r="H4049" s="7">
        <f>ROUND(D4049-D4048,3)</f>
        <v>459.834</v>
      </c>
      <c r="I4049">
        <f>ROUND(H4049/D4048*100,3)</f>
        <v>3.004</v>
      </c>
    </row>
    <row r="4050" spans="1:9" x14ac:dyDescent="0.25">
      <c r="A4050" s="14">
        <v>43999.708333333336</v>
      </c>
      <c r="B4050" s="5">
        <f>A4050</f>
        <v>43999.708333333336</v>
      </c>
      <c r="C4050" s="6">
        <v>65289.359375</v>
      </c>
      <c r="D4050" s="6">
        <v>16222.244140625</v>
      </c>
      <c r="E4050" s="6">
        <v>27990</v>
      </c>
      <c r="F4050" s="15">
        <f>D4050/C4050*100</f>
        <v>24.846689102047879</v>
      </c>
      <c r="G4050" s="22">
        <f>TRUNC(D4050/E4050*100,3)</f>
        <v>57.957000000000001</v>
      </c>
      <c r="H4050" s="7">
        <f>ROUND(D4050-D4049,3)</f>
        <v>454.48599999999999</v>
      </c>
      <c r="I4050">
        <f>ROUND(H4050/D4049*100,3)</f>
        <v>2.8820000000000001</v>
      </c>
    </row>
    <row r="4051" spans="1:9" x14ac:dyDescent="0.25">
      <c r="A4051" s="14">
        <v>43999.75</v>
      </c>
      <c r="B4051" s="5">
        <f>A4051</f>
        <v>43999.75</v>
      </c>
      <c r="C4051" s="6">
        <v>64762.83984375</v>
      </c>
      <c r="D4051" s="6">
        <v>18297.40234375</v>
      </c>
      <c r="E4051" s="6">
        <v>27990</v>
      </c>
      <c r="F4051" s="15">
        <f>D4051/C4051*100</f>
        <v>28.252933916880746</v>
      </c>
      <c r="G4051" s="22">
        <f>TRUNC(D4051/E4051*100,3)</f>
        <v>65.370999999999995</v>
      </c>
      <c r="H4051" s="7">
        <f>ROUND(D4051-D4050,3)</f>
        <v>2075.1579999999999</v>
      </c>
      <c r="I4051">
        <f>ROUND(H4051/D4050*100,3)</f>
        <v>12.792</v>
      </c>
    </row>
    <row r="4052" spans="1:9" x14ac:dyDescent="0.25">
      <c r="A4052" s="14">
        <v>43999.791666666664</v>
      </c>
      <c r="B4052" s="5">
        <f>A4052</f>
        <v>43999.791666666664</v>
      </c>
      <c r="C4052" s="6">
        <v>62592.86328125</v>
      </c>
      <c r="D4052" s="6">
        <v>19412.435546875</v>
      </c>
      <c r="E4052" s="6">
        <v>27990</v>
      </c>
      <c r="F4052" s="15">
        <f>D4052/C4052*100</f>
        <v>31.013816159277841</v>
      </c>
      <c r="G4052" s="22">
        <f>TRUNC(D4052/E4052*100,3)</f>
        <v>69.353999999999999</v>
      </c>
      <c r="H4052" s="7">
        <f>ROUND(D4052-D4051,3)</f>
        <v>1115.0329999999999</v>
      </c>
      <c r="I4052">
        <f>ROUND(H4052/D4051*100,3)</f>
        <v>6.0940000000000003</v>
      </c>
    </row>
    <row r="4053" spans="1:9" x14ac:dyDescent="0.25">
      <c r="A4053" s="14">
        <v>43999.833333333336</v>
      </c>
      <c r="B4053" s="5">
        <f>A4053</f>
        <v>43999.833333333336</v>
      </c>
      <c r="C4053" s="6">
        <v>59302.2734375</v>
      </c>
      <c r="D4053" s="6">
        <v>19019.1484375</v>
      </c>
      <c r="E4053" s="6">
        <v>27990</v>
      </c>
      <c r="F4053" s="15">
        <f>D4053/C4053*100</f>
        <v>32.071533408486793</v>
      </c>
      <c r="G4053" s="22">
        <f>TRUNC(D4053/E4053*100,3)</f>
        <v>67.948999999999998</v>
      </c>
      <c r="H4053" s="7">
        <f>ROUND(D4053-D4052,3)</f>
        <v>-393.28699999999998</v>
      </c>
      <c r="I4053">
        <f>ROUND(H4053/D4052*100,3)</f>
        <v>-2.0259999999999998</v>
      </c>
    </row>
    <row r="4054" spans="1:9" x14ac:dyDescent="0.25">
      <c r="A4054" s="14">
        <v>43999.875</v>
      </c>
      <c r="B4054" s="5">
        <f>A4054</f>
        <v>43999.875</v>
      </c>
      <c r="C4054" s="6">
        <v>56916.890625</v>
      </c>
      <c r="D4054" s="6">
        <v>17002.87109375</v>
      </c>
      <c r="E4054" s="6">
        <v>27990</v>
      </c>
      <c r="F4054" s="15">
        <f>D4054/C4054*100</f>
        <v>29.873155239231764</v>
      </c>
      <c r="G4054" s="22">
        <f>TRUNC(D4054/E4054*100,3)</f>
        <v>60.746000000000002</v>
      </c>
      <c r="H4054" s="7">
        <f>ROUND(D4054-D4053,3)</f>
        <v>-2016.277</v>
      </c>
      <c r="I4054">
        <f>ROUND(H4054/D4053*100,3)</f>
        <v>-10.601000000000001</v>
      </c>
    </row>
    <row r="4055" spans="1:9" x14ac:dyDescent="0.25">
      <c r="A4055" s="14">
        <v>43999.916666666664</v>
      </c>
      <c r="B4055" s="5">
        <f>A4055</f>
        <v>43999.916666666664</v>
      </c>
      <c r="C4055" s="6">
        <v>53935.96484375</v>
      </c>
      <c r="D4055" s="6">
        <v>16309.45703125</v>
      </c>
      <c r="E4055" s="6">
        <v>27990</v>
      </c>
      <c r="F4055" s="15">
        <f>D4055/C4055*100</f>
        <v>30.238556181386102</v>
      </c>
      <c r="G4055" s="22">
        <f>TRUNC(D4055/E4055*100,3)</f>
        <v>58.268000000000001</v>
      </c>
      <c r="H4055" s="7">
        <f>ROUND(D4055-D4054,3)</f>
        <v>-693.41399999999999</v>
      </c>
      <c r="I4055">
        <f>ROUND(H4055/D4054*100,3)</f>
        <v>-4.0780000000000003</v>
      </c>
    </row>
    <row r="4056" spans="1:9" x14ac:dyDescent="0.25">
      <c r="A4056" s="14">
        <v>43999.958333333336</v>
      </c>
      <c r="B4056" s="5">
        <f>A4056</f>
        <v>43999.958333333336</v>
      </c>
      <c r="C4056" s="6">
        <v>49600.1875</v>
      </c>
      <c r="D4056" s="6">
        <v>16140.6552734375</v>
      </c>
      <c r="E4056" s="6">
        <v>27990</v>
      </c>
      <c r="F4056" s="15">
        <f>D4056/C4056*100</f>
        <v>32.54152068162545</v>
      </c>
      <c r="G4056" s="22">
        <f>TRUNC(D4056/E4056*100,3)</f>
        <v>57.664999999999999</v>
      </c>
      <c r="H4056" s="7">
        <f>ROUND(D4056-D4055,3)</f>
        <v>-168.80199999999999</v>
      </c>
      <c r="I4056">
        <f>ROUND(H4056/D4055*100,3)</f>
        <v>-1.0349999999999999</v>
      </c>
    </row>
    <row r="4057" spans="1:9" x14ac:dyDescent="0.25">
      <c r="A4057" s="14">
        <v>44000</v>
      </c>
      <c r="B4057" s="5">
        <f>A4057</f>
        <v>44000</v>
      </c>
      <c r="C4057" s="6">
        <v>45576.44140625</v>
      </c>
      <c r="D4057" s="6">
        <v>13903.3173828125</v>
      </c>
      <c r="E4057" s="6">
        <v>27990</v>
      </c>
      <c r="F4057" s="15">
        <f>D4057/C4057*100</f>
        <v>30.505491332427521</v>
      </c>
      <c r="G4057" s="22">
        <f>TRUNC(D4057/E4057*100,3)</f>
        <v>49.671999999999997</v>
      </c>
      <c r="H4057" s="7">
        <f>ROUND(D4057-D4056,3)</f>
        <v>-2237.3380000000002</v>
      </c>
      <c r="I4057">
        <f>ROUND(H4057/D4056*100,3)</f>
        <v>-13.862</v>
      </c>
    </row>
    <row r="4058" spans="1:9" x14ac:dyDescent="0.25">
      <c r="A4058" s="14">
        <v>44000.041666666664</v>
      </c>
      <c r="B4058" s="5">
        <f>A4058</f>
        <v>44000.041666666664</v>
      </c>
      <c r="C4058" s="6">
        <v>42375.2890625</v>
      </c>
      <c r="D4058" s="6">
        <v>12097.974609375</v>
      </c>
      <c r="E4058" s="6">
        <v>27990</v>
      </c>
      <c r="F4058" s="15">
        <f>D4058/C4058*100</f>
        <v>28.549597836445439</v>
      </c>
      <c r="G4058" s="22">
        <f>TRUNC(D4058/E4058*100,3)</f>
        <v>43.222000000000001</v>
      </c>
      <c r="H4058" s="7">
        <f>ROUND(D4058-D4057,3)</f>
        <v>-1805.3430000000001</v>
      </c>
      <c r="I4058">
        <f>ROUND(H4058/D4057*100,3)</f>
        <v>-12.984999999999999</v>
      </c>
    </row>
    <row r="4059" spans="1:9" x14ac:dyDescent="0.25">
      <c r="A4059" s="14">
        <v>44000.083333333336</v>
      </c>
      <c r="B4059" s="5">
        <f>A4059</f>
        <v>44000.083333333336</v>
      </c>
      <c r="C4059" s="6">
        <v>40199.984375</v>
      </c>
      <c r="D4059" s="6">
        <v>11758.8603515625</v>
      </c>
      <c r="E4059" s="6">
        <v>27990</v>
      </c>
      <c r="F4059" s="15">
        <f>D4059/C4059*100</f>
        <v>29.250907766211043</v>
      </c>
      <c r="G4059" s="22">
        <f>TRUNC(D4059/E4059*100,3)</f>
        <v>42.01</v>
      </c>
      <c r="H4059" s="7">
        <f>ROUND(D4059-D4058,3)</f>
        <v>-339.11399999999998</v>
      </c>
      <c r="I4059">
        <f>ROUND(H4059/D4058*100,3)</f>
        <v>-2.8029999999999999</v>
      </c>
    </row>
    <row r="4060" spans="1:9" x14ac:dyDescent="0.25">
      <c r="A4060" s="14">
        <v>44000.125</v>
      </c>
      <c r="B4060" s="5">
        <f>A4060</f>
        <v>44000.125</v>
      </c>
      <c r="C4060" s="6">
        <v>38659.703125</v>
      </c>
      <c r="D4060" s="6">
        <v>14280.69140625</v>
      </c>
      <c r="E4060" s="6">
        <v>27990</v>
      </c>
      <c r="F4060" s="15">
        <f>D4060/C4060*100</f>
        <v>36.939475091351987</v>
      </c>
      <c r="G4060" s="22">
        <f>TRUNC(D4060/E4060*100,3)</f>
        <v>51.02</v>
      </c>
      <c r="H4060" s="7">
        <f>ROUND(D4060-D4059,3)</f>
        <v>2521.8310000000001</v>
      </c>
      <c r="I4060">
        <f>ROUND(H4060/D4059*100,3)</f>
        <v>21.446000000000002</v>
      </c>
    </row>
    <row r="4061" spans="1:9" x14ac:dyDescent="0.25">
      <c r="A4061" s="14">
        <v>44000.166666666664</v>
      </c>
      <c r="B4061" s="5">
        <f>A4061</f>
        <v>44000.166666666664</v>
      </c>
      <c r="C4061" s="6">
        <v>37832.35546875</v>
      </c>
      <c r="D4061" s="6">
        <v>15957.904296875</v>
      </c>
      <c r="E4061" s="6">
        <v>27990</v>
      </c>
      <c r="F4061" s="15">
        <f>D4061/C4061*100</f>
        <v>42.180572949142508</v>
      </c>
      <c r="G4061" s="22">
        <f>TRUNC(D4061/E4061*100,3)</f>
        <v>57.012</v>
      </c>
      <c r="H4061" s="7">
        <f>ROUND(D4061-D4060,3)</f>
        <v>1677.213</v>
      </c>
      <c r="I4061">
        <f>ROUND(H4061/D4060*100,3)</f>
        <v>11.744999999999999</v>
      </c>
    </row>
    <row r="4062" spans="1:9" x14ac:dyDescent="0.25">
      <c r="A4062" s="14">
        <v>44000.208333333336</v>
      </c>
      <c r="B4062" s="5">
        <f>A4062</f>
        <v>44000.208333333336</v>
      </c>
      <c r="C4062" s="6">
        <v>37996.7265625</v>
      </c>
      <c r="D4062" s="6">
        <v>16273.0185546875</v>
      </c>
      <c r="E4062" s="6">
        <v>27990</v>
      </c>
      <c r="F4062" s="15">
        <f>D4062/C4062*100</f>
        <v>42.827422325237308</v>
      </c>
      <c r="G4062" s="22">
        <f>TRUNC(D4062/E4062*100,3)</f>
        <v>58.137999999999998</v>
      </c>
      <c r="H4062" s="7">
        <f>ROUND(D4062-D4061,3)</f>
        <v>315.11399999999998</v>
      </c>
      <c r="I4062">
        <f>ROUND(H4062/D4061*100,3)</f>
        <v>1.9750000000000001</v>
      </c>
    </row>
    <row r="4063" spans="1:9" x14ac:dyDescent="0.25">
      <c r="A4063" s="14">
        <v>44000.25</v>
      </c>
      <c r="B4063" s="5">
        <f>A4063</f>
        <v>44000.25</v>
      </c>
      <c r="C4063" s="6">
        <v>39171.015625</v>
      </c>
      <c r="D4063" s="6">
        <v>16773.80859375</v>
      </c>
      <c r="E4063" s="6">
        <v>27990</v>
      </c>
      <c r="F4063" s="15">
        <f>D4063/C4063*100</f>
        <v>42.821990510362212</v>
      </c>
      <c r="G4063" s="22">
        <f>TRUNC(D4063/E4063*100,3)</f>
        <v>59.927</v>
      </c>
      <c r="H4063" s="7">
        <f>ROUND(D4063-D4062,3)</f>
        <v>500.79</v>
      </c>
      <c r="I4063">
        <f>ROUND(H4063/D4062*100,3)</f>
        <v>3.077</v>
      </c>
    </row>
    <row r="4064" spans="1:9" x14ac:dyDescent="0.25">
      <c r="A4064" s="14">
        <v>44000.291666666664</v>
      </c>
      <c r="B4064" s="5">
        <f>A4064</f>
        <v>44000.291666666664</v>
      </c>
      <c r="C4064" s="6">
        <v>40056.6015625</v>
      </c>
      <c r="D4064" s="6">
        <v>16491.5703125</v>
      </c>
      <c r="E4064" s="6">
        <v>27990</v>
      </c>
      <c r="F4064" s="15">
        <f>D4064/C4064*100</f>
        <v>41.170667678256059</v>
      </c>
      <c r="G4064" s="22">
        <f>TRUNC(D4064/E4064*100,3)</f>
        <v>58.918999999999997</v>
      </c>
      <c r="H4064" s="7">
        <f>ROUND(D4064-D4063,3)</f>
        <v>-282.238</v>
      </c>
      <c r="I4064">
        <f>ROUND(H4064/D4063*100,3)</f>
        <v>-1.6830000000000001</v>
      </c>
    </row>
    <row r="4065" spans="1:9" x14ac:dyDescent="0.25">
      <c r="A4065" s="14">
        <v>44000.333333333336</v>
      </c>
      <c r="B4065" s="5">
        <f>A4065</f>
        <v>44000.333333333336</v>
      </c>
      <c r="C4065" s="6">
        <v>42354.0703125</v>
      </c>
      <c r="D4065" s="6">
        <v>15314.1279296875</v>
      </c>
      <c r="E4065" s="6">
        <v>27990</v>
      </c>
      <c r="F4065" s="15">
        <f>D4065/C4065*100</f>
        <v>36.15739364999785</v>
      </c>
      <c r="G4065" s="22">
        <f>TRUNC(D4065/E4065*100,3)</f>
        <v>54.712000000000003</v>
      </c>
      <c r="H4065" s="7">
        <f>ROUND(D4065-D4064,3)</f>
        <v>-1177.442</v>
      </c>
      <c r="I4065">
        <f>ROUND(H4065/D4064*100,3)</f>
        <v>-7.14</v>
      </c>
    </row>
    <row r="4066" spans="1:9" x14ac:dyDescent="0.25">
      <c r="A4066" s="14">
        <v>44000.375</v>
      </c>
      <c r="B4066" s="5">
        <f>A4066</f>
        <v>44000.375</v>
      </c>
      <c r="C4066" s="6">
        <v>45753.38671875</v>
      </c>
      <c r="D4066" s="6">
        <v>15340.3232421875</v>
      </c>
      <c r="E4066" s="6">
        <v>27990</v>
      </c>
      <c r="F4066" s="15">
        <f>D4066/C4066*100</f>
        <v>33.528279199277172</v>
      </c>
      <c r="G4066" s="22">
        <f>TRUNC(D4066/E4066*100,3)</f>
        <v>54.805999999999997</v>
      </c>
      <c r="H4066" s="7">
        <f>ROUND(D4066-D4065,3)</f>
        <v>26.195</v>
      </c>
      <c r="I4066">
        <f>ROUND(H4066/D4065*100,3)</f>
        <v>0.17100000000000001</v>
      </c>
    </row>
    <row r="4067" spans="1:9" x14ac:dyDescent="0.25">
      <c r="A4067" s="14">
        <v>44000.416666666664</v>
      </c>
      <c r="B4067" s="5">
        <f>A4067</f>
        <v>44000.416666666664</v>
      </c>
      <c r="C4067" s="6">
        <v>49256.95703125</v>
      </c>
      <c r="D4067" s="6">
        <v>14810.212890625</v>
      </c>
      <c r="E4067" s="6">
        <v>27990</v>
      </c>
      <c r="F4067" s="15">
        <f>D4067/C4067*100</f>
        <v>30.067250969703597</v>
      </c>
      <c r="G4067" s="22">
        <f>TRUNC(D4067/E4067*100,3)</f>
        <v>52.911999999999999</v>
      </c>
      <c r="H4067" s="7">
        <f>ROUND(D4067-D4066,3)</f>
        <v>-530.11</v>
      </c>
      <c r="I4067">
        <f>ROUND(H4067/D4066*100,3)</f>
        <v>-3.456</v>
      </c>
    </row>
    <row r="4068" spans="1:9" x14ac:dyDescent="0.25">
      <c r="A4068" s="14">
        <v>44000.458333333336</v>
      </c>
      <c r="B4068" s="5">
        <f>A4068</f>
        <v>44000.458333333336</v>
      </c>
      <c r="C4068" s="6">
        <v>52572.546875</v>
      </c>
      <c r="D4068" s="6">
        <v>12924.791015625</v>
      </c>
      <c r="E4068" s="6">
        <v>27990</v>
      </c>
      <c r="F4068" s="15">
        <f>D4068/C4068*100</f>
        <v>24.584677334266964</v>
      </c>
      <c r="G4068" s="22">
        <f>TRUNC(D4068/E4068*100,3)</f>
        <v>46.176000000000002</v>
      </c>
      <c r="H4068" s="7">
        <f>ROUND(D4068-D4067,3)</f>
        <v>-1885.422</v>
      </c>
      <c r="I4068">
        <f>ROUND(H4068/D4067*100,3)</f>
        <v>-12.731</v>
      </c>
    </row>
    <row r="4069" spans="1:9" x14ac:dyDescent="0.25">
      <c r="A4069" s="14">
        <v>44000.5</v>
      </c>
      <c r="B4069" s="5">
        <f>A4069</f>
        <v>44000.5</v>
      </c>
      <c r="C4069" s="6">
        <v>55756.59765625</v>
      </c>
      <c r="D4069" s="6">
        <v>11165.1904296875</v>
      </c>
      <c r="E4069" s="6">
        <v>27990</v>
      </c>
      <c r="F4069" s="15">
        <f>D4069/C4069*100</f>
        <v>20.024877591209954</v>
      </c>
      <c r="G4069" s="22">
        <f>TRUNC(D4069/E4069*100,3)</f>
        <v>39.889000000000003</v>
      </c>
      <c r="H4069" s="7">
        <f>ROUND(D4069-D4068,3)</f>
        <v>-1759.6010000000001</v>
      </c>
      <c r="I4069">
        <f>ROUND(H4069/D4068*100,3)</f>
        <v>-13.614000000000001</v>
      </c>
    </row>
    <row r="4070" spans="1:9" x14ac:dyDescent="0.25">
      <c r="A4070" s="14">
        <v>44000.541666666664</v>
      </c>
      <c r="B4070" s="5">
        <f>A4070</f>
        <v>44000.541666666664</v>
      </c>
      <c r="C4070" s="6">
        <v>58802.79296875</v>
      </c>
      <c r="D4070" s="6">
        <v>9507.763671875</v>
      </c>
      <c r="E4070" s="6">
        <v>27990</v>
      </c>
      <c r="F4070" s="15">
        <f>D4070/C4070*100</f>
        <v>16.168898094564625</v>
      </c>
      <c r="G4070" s="22">
        <f>TRUNC(D4070/E4070*100,3)</f>
        <v>33.968000000000004</v>
      </c>
      <c r="H4070" s="7">
        <f>ROUND(D4070-D4069,3)</f>
        <v>-1657.4269999999999</v>
      </c>
      <c r="I4070">
        <f>ROUND(H4070/D4069*100,3)</f>
        <v>-14.845000000000001</v>
      </c>
    </row>
    <row r="4071" spans="1:9" x14ac:dyDescent="0.25">
      <c r="A4071" s="14">
        <v>44000.583333333336</v>
      </c>
      <c r="B4071" s="5">
        <f>A4071</f>
        <v>44000.583333333336</v>
      </c>
      <c r="C4071" s="6">
        <v>61437.1171875</v>
      </c>
      <c r="D4071" s="6">
        <v>8677.609375</v>
      </c>
      <c r="E4071" s="6">
        <v>27990</v>
      </c>
      <c r="F4071" s="15">
        <f>D4071/C4071*100</f>
        <v>14.124375902138759</v>
      </c>
      <c r="G4071" s="22">
        <f>TRUNC(D4071/E4071*100,3)</f>
        <v>31.001999999999999</v>
      </c>
      <c r="H4071" s="7">
        <f>ROUND(D4071-D4070,3)</f>
        <v>-830.154</v>
      </c>
      <c r="I4071">
        <f>ROUND(H4071/D4070*100,3)</f>
        <v>-8.7309999999999999</v>
      </c>
    </row>
    <row r="4072" spans="1:9" x14ac:dyDescent="0.25">
      <c r="A4072" s="14">
        <v>44000.625</v>
      </c>
      <c r="B4072" s="5">
        <f>A4072</f>
        <v>44000.625</v>
      </c>
      <c r="C4072" s="6">
        <v>63216.88671875</v>
      </c>
      <c r="D4072" s="6">
        <v>8176.28857421875</v>
      </c>
      <c r="E4072" s="6">
        <v>27990</v>
      </c>
      <c r="F4072" s="15">
        <f>D4072/C4072*100</f>
        <v>12.93370964406205</v>
      </c>
      <c r="G4072" s="22">
        <f>TRUNC(D4072/E4072*100,3)</f>
        <v>29.210999999999999</v>
      </c>
      <c r="H4072" s="7">
        <f>ROUND(D4072-D4071,3)</f>
        <v>-501.32100000000003</v>
      </c>
      <c r="I4072">
        <f>ROUND(H4072/D4071*100,3)</f>
        <v>-5.7770000000000001</v>
      </c>
    </row>
    <row r="4073" spans="1:9" x14ac:dyDescent="0.25">
      <c r="A4073" s="14">
        <v>44000.666666666664</v>
      </c>
      <c r="B4073" s="5">
        <f>A4073</f>
        <v>44000.666666666664</v>
      </c>
      <c r="C4073" s="6">
        <v>64368.37890625</v>
      </c>
      <c r="D4073" s="6">
        <v>9334.8681640625</v>
      </c>
      <c r="E4073" s="6">
        <v>27990</v>
      </c>
      <c r="F4073" s="15">
        <f>D4073/C4073*100</f>
        <v>14.502257665457705</v>
      </c>
      <c r="G4073" s="22">
        <f>TRUNC(D4073/E4073*100,3)</f>
        <v>33.35</v>
      </c>
      <c r="H4073" s="7">
        <f>ROUND(D4073-D4072,3)</f>
        <v>1158.58</v>
      </c>
      <c r="I4073">
        <f>ROUND(H4073/D4072*100,3)</f>
        <v>14.17</v>
      </c>
    </row>
    <row r="4074" spans="1:9" x14ac:dyDescent="0.25">
      <c r="A4074" s="14">
        <v>44000.708333333336</v>
      </c>
      <c r="B4074" s="5">
        <f>A4074</f>
        <v>44000.708333333336</v>
      </c>
      <c r="C4074" s="6">
        <v>64606.8828125</v>
      </c>
      <c r="D4074" s="6">
        <v>11578.6142578125</v>
      </c>
      <c r="E4074" s="6">
        <v>27990</v>
      </c>
      <c r="F4074" s="15">
        <f>D4074/C4074*100</f>
        <v>17.921642019807052</v>
      </c>
      <c r="G4074" s="22">
        <f>TRUNC(D4074/E4074*100,3)</f>
        <v>41.366</v>
      </c>
      <c r="H4074" s="7">
        <f>ROUND(D4074-D4073,3)</f>
        <v>2243.7460000000001</v>
      </c>
      <c r="I4074">
        <f>ROUND(H4074/D4073*100,3)</f>
        <v>24.036000000000001</v>
      </c>
    </row>
    <row r="4075" spans="1:9" x14ac:dyDescent="0.25">
      <c r="A4075" s="14">
        <v>44000.75</v>
      </c>
      <c r="B4075" s="5">
        <f>A4075</f>
        <v>44000.75</v>
      </c>
      <c r="C4075" s="6">
        <v>63842.94921875</v>
      </c>
      <c r="D4075" s="6">
        <v>14087.3203125</v>
      </c>
      <c r="E4075" s="6">
        <v>27990</v>
      </c>
      <c r="F4075" s="15">
        <f>D4075/C4075*100</f>
        <v>22.065585134908996</v>
      </c>
      <c r="G4075" s="22">
        <f>TRUNC(D4075/E4075*100,3)</f>
        <v>50.329000000000001</v>
      </c>
      <c r="H4075" s="7">
        <f>ROUND(D4075-D4074,3)</f>
        <v>2508.7060000000001</v>
      </c>
      <c r="I4075">
        <f>ROUND(H4075/D4074*100,3)</f>
        <v>21.667000000000002</v>
      </c>
    </row>
    <row r="4076" spans="1:9" x14ac:dyDescent="0.25">
      <c r="A4076" s="14">
        <v>44000.791666666664</v>
      </c>
      <c r="B4076" s="5">
        <f>A4076</f>
        <v>44000.791666666664</v>
      </c>
      <c r="C4076" s="6">
        <v>61847.65234375</v>
      </c>
      <c r="D4076" s="6">
        <v>15709.236328125</v>
      </c>
      <c r="E4076" s="6">
        <v>27990</v>
      </c>
      <c r="F4076" s="15">
        <f>D4076/C4076*100</f>
        <v>25.399891075594709</v>
      </c>
      <c r="G4076" s="22">
        <f>TRUNC(D4076/E4076*100,3)</f>
        <v>56.124000000000002</v>
      </c>
      <c r="H4076" s="7">
        <f>ROUND(D4076-D4075,3)</f>
        <v>1621.9159999999999</v>
      </c>
      <c r="I4076">
        <f>ROUND(H4076/D4075*100,3)</f>
        <v>11.513</v>
      </c>
    </row>
    <row r="4077" spans="1:9" x14ac:dyDescent="0.25">
      <c r="A4077" s="14">
        <v>44000.833333333336</v>
      </c>
      <c r="B4077" s="5">
        <f>A4077</f>
        <v>44000.833333333336</v>
      </c>
      <c r="C4077" s="6">
        <v>58393.73828125</v>
      </c>
      <c r="D4077" s="6">
        <v>16257.1416015625</v>
      </c>
      <c r="E4077" s="6">
        <v>27990</v>
      </c>
      <c r="F4077" s="15">
        <f>D4077/C4077*100</f>
        <v>27.840556333730397</v>
      </c>
      <c r="G4077" s="22">
        <f>TRUNC(D4077/E4077*100,3)</f>
        <v>58.081000000000003</v>
      </c>
      <c r="H4077" s="7">
        <f>ROUND(D4077-D4076,3)</f>
        <v>547.90499999999997</v>
      </c>
      <c r="I4077">
        <f>ROUND(H4077/D4076*100,3)</f>
        <v>3.488</v>
      </c>
    </row>
    <row r="4078" spans="1:9" x14ac:dyDescent="0.25">
      <c r="A4078" s="14">
        <v>44000.875</v>
      </c>
      <c r="B4078" s="5">
        <f>A4078</f>
        <v>44000.875</v>
      </c>
      <c r="C4078" s="6">
        <v>56755.23046875</v>
      </c>
      <c r="D4078" s="6">
        <v>15782.3642578125</v>
      </c>
      <c r="E4078" s="6">
        <v>27990</v>
      </c>
      <c r="F4078" s="15">
        <f>D4078/C4078*100</f>
        <v>27.807770539320476</v>
      </c>
      <c r="G4078" s="22">
        <f>TRUNC(D4078/E4078*100,3)</f>
        <v>56.384999999999998</v>
      </c>
      <c r="H4078" s="7">
        <f>ROUND(D4078-D4077,3)</f>
        <v>-474.77699999999999</v>
      </c>
      <c r="I4078">
        <f>ROUND(H4078/D4077*100,3)</f>
        <v>-2.92</v>
      </c>
    </row>
    <row r="4079" spans="1:9" x14ac:dyDescent="0.25">
      <c r="A4079" s="14">
        <v>44000.916666666664</v>
      </c>
      <c r="B4079" s="5">
        <f>A4079</f>
        <v>44000.916666666664</v>
      </c>
      <c r="C4079" s="6">
        <v>53989.6015625</v>
      </c>
      <c r="D4079" s="6">
        <v>16916.271484375</v>
      </c>
      <c r="E4079" s="6">
        <v>27990</v>
      </c>
      <c r="F4079" s="15">
        <f>D4079/C4079*100</f>
        <v>31.332462168279225</v>
      </c>
      <c r="G4079" s="22">
        <f>TRUNC(D4079/E4079*100,3)</f>
        <v>60.436</v>
      </c>
      <c r="H4079" s="7">
        <f>ROUND(D4079-D4078,3)</f>
        <v>1133.9069999999999</v>
      </c>
      <c r="I4079">
        <f>ROUND(H4079/D4078*100,3)</f>
        <v>7.1849999999999996</v>
      </c>
    </row>
    <row r="4080" spans="1:9" x14ac:dyDescent="0.25">
      <c r="A4080" s="14">
        <v>44000.958333333336</v>
      </c>
      <c r="B4080" s="5">
        <f>A4080</f>
        <v>44000.958333333336</v>
      </c>
      <c r="C4080" s="6">
        <v>49945.421875</v>
      </c>
      <c r="D4080" s="6">
        <v>16557.234375</v>
      </c>
      <c r="E4080" s="6">
        <v>27990</v>
      </c>
      <c r="F4080" s="15">
        <f>D4080/C4080*100</f>
        <v>33.150654761588193</v>
      </c>
      <c r="G4080" s="22">
        <f>TRUNC(D4080/E4080*100,3)</f>
        <v>59.154000000000003</v>
      </c>
      <c r="H4080" s="7">
        <f>ROUND(D4080-D4079,3)</f>
        <v>-359.03699999999998</v>
      </c>
      <c r="I4080">
        <f>ROUND(H4080/D4079*100,3)</f>
        <v>-2.1219999999999999</v>
      </c>
    </row>
    <row r="4081" spans="1:9" x14ac:dyDescent="0.25">
      <c r="A4081" s="14">
        <v>44001</v>
      </c>
      <c r="B4081" s="5">
        <f>A4081</f>
        <v>44001</v>
      </c>
      <c r="C4081" s="6">
        <v>45961.58203125</v>
      </c>
      <c r="D4081" s="6">
        <v>14902.75</v>
      </c>
      <c r="E4081" s="6">
        <v>27990</v>
      </c>
      <c r="F4081" s="15">
        <f>D4081/C4081*100</f>
        <v>32.42436256843245</v>
      </c>
      <c r="G4081" s="22">
        <f>TRUNC(D4081/E4081*100,3)</f>
        <v>53.243000000000002</v>
      </c>
      <c r="H4081" s="7">
        <f>ROUND(D4081-D4080,3)</f>
        <v>-1654.4839999999999</v>
      </c>
      <c r="I4081">
        <f>ROUND(H4081/D4080*100,3)</f>
        <v>-9.9930000000000003</v>
      </c>
    </row>
    <row r="4082" spans="1:9" x14ac:dyDescent="0.25">
      <c r="A4082" s="14">
        <v>44001.041666666664</v>
      </c>
      <c r="B4082" s="5">
        <f>A4082</f>
        <v>44001.041666666664</v>
      </c>
      <c r="C4082" s="6">
        <v>43278.82421875</v>
      </c>
      <c r="D4082" s="6">
        <v>15602.126953125</v>
      </c>
      <c r="E4082" s="6">
        <v>27990</v>
      </c>
      <c r="F4082" s="15">
        <f>D4082/C4082*100</f>
        <v>36.050256065795743</v>
      </c>
      <c r="G4082" s="22">
        <f>TRUNC(D4082/E4082*100,3)</f>
        <v>55.741</v>
      </c>
      <c r="H4082" s="7">
        <f>ROUND(D4082-D4081,3)</f>
        <v>699.37699999999995</v>
      </c>
      <c r="I4082">
        <f>ROUND(H4082/D4081*100,3)</f>
        <v>4.6929999999999996</v>
      </c>
    </row>
    <row r="4083" spans="1:9" x14ac:dyDescent="0.25">
      <c r="A4083" s="14">
        <v>44001.083333333336</v>
      </c>
      <c r="B4083" s="5">
        <f>A4083</f>
        <v>44001.083333333336</v>
      </c>
      <c r="C4083" s="6">
        <v>41158.95703125</v>
      </c>
      <c r="D4083" s="6">
        <v>15859.98046875</v>
      </c>
      <c r="E4083" s="6">
        <v>27990</v>
      </c>
      <c r="F4083" s="15">
        <f>D4083/C4083*100</f>
        <v>38.533484841970818</v>
      </c>
      <c r="G4083" s="22">
        <f>TRUNC(D4083/E4083*100,3)</f>
        <v>56.662999999999997</v>
      </c>
      <c r="H4083" s="7">
        <f>ROUND(D4083-D4082,3)</f>
        <v>257.85399999999998</v>
      </c>
      <c r="I4083">
        <f>ROUND(H4083/D4082*100,3)</f>
        <v>1.653</v>
      </c>
    </row>
    <row r="4084" spans="1:9" x14ac:dyDescent="0.25">
      <c r="A4084" s="14">
        <v>44001.125</v>
      </c>
      <c r="B4084" s="5">
        <f>A4084</f>
        <v>44001.125</v>
      </c>
      <c r="C4084" s="6">
        <v>39681.17578125</v>
      </c>
      <c r="D4084" s="6">
        <v>15955.2158203125</v>
      </c>
      <c r="E4084" s="6">
        <v>27990</v>
      </c>
      <c r="F4084" s="15">
        <f>D4084/C4084*100</f>
        <v>40.208525846786017</v>
      </c>
      <c r="G4084" s="22">
        <f>TRUNC(D4084/E4084*100,3)</f>
        <v>57.003</v>
      </c>
      <c r="H4084" s="7">
        <f>ROUND(D4084-D4083,3)</f>
        <v>95.234999999999999</v>
      </c>
      <c r="I4084">
        <f>ROUND(H4084/D4083*100,3)</f>
        <v>0.6</v>
      </c>
    </row>
    <row r="4085" spans="1:9" x14ac:dyDescent="0.25">
      <c r="A4085" s="14">
        <v>44001.166666666664</v>
      </c>
      <c r="B4085" s="5">
        <f>A4085</f>
        <v>44001.166666666664</v>
      </c>
      <c r="C4085" s="6">
        <v>38907</v>
      </c>
      <c r="D4085" s="6">
        <v>16054.8564453125</v>
      </c>
      <c r="E4085" s="6">
        <v>27990</v>
      </c>
      <c r="F4085" s="15">
        <f>D4085/C4085*100</f>
        <v>41.264699013834274</v>
      </c>
      <c r="G4085" s="22">
        <f>TRUNC(D4085/E4085*100,3)</f>
        <v>57.359000000000002</v>
      </c>
      <c r="H4085" s="7">
        <f>ROUND(D4085-D4084,3)</f>
        <v>99.641000000000005</v>
      </c>
      <c r="I4085">
        <f>ROUND(H4085/D4084*100,3)</f>
        <v>0.625</v>
      </c>
    </row>
    <row r="4086" spans="1:9" x14ac:dyDescent="0.25">
      <c r="A4086" s="14">
        <v>44001.208333333336</v>
      </c>
      <c r="B4086" s="5">
        <f>A4086</f>
        <v>44001.208333333336</v>
      </c>
      <c r="C4086" s="6">
        <v>38984.625</v>
      </c>
      <c r="D4086" s="6">
        <v>15831.21875</v>
      </c>
      <c r="E4086" s="6">
        <v>27990</v>
      </c>
      <c r="F4086" s="15">
        <f>D4086/C4086*100</f>
        <v>40.608877858899497</v>
      </c>
      <c r="G4086" s="22">
        <f>TRUNC(D4086/E4086*100,3)</f>
        <v>56.56</v>
      </c>
      <c r="H4086" s="7">
        <f>ROUND(D4086-D4085,3)</f>
        <v>-223.63800000000001</v>
      </c>
      <c r="I4086">
        <f>ROUND(H4086/D4085*100,3)</f>
        <v>-1.393</v>
      </c>
    </row>
    <row r="4087" spans="1:9" x14ac:dyDescent="0.25">
      <c r="A4087" s="14">
        <v>44001.25</v>
      </c>
      <c r="B4087" s="5">
        <f>A4087</f>
        <v>44001.25</v>
      </c>
      <c r="C4087" s="6">
        <v>39728.515625</v>
      </c>
      <c r="D4087" s="6">
        <v>14875.0400390625</v>
      </c>
      <c r="E4087" s="6">
        <v>27990</v>
      </c>
      <c r="F4087" s="15">
        <f>D4087/C4087*100</f>
        <v>37.441721154318863</v>
      </c>
      <c r="G4087" s="22">
        <f>TRUNC(D4087/E4087*100,3)</f>
        <v>53.143999999999998</v>
      </c>
      <c r="H4087" s="7">
        <f>ROUND(D4087-D4086,3)</f>
        <v>-956.17899999999997</v>
      </c>
      <c r="I4087">
        <f>ROUND(H4087/D4086*100,3)</f>
        <v>-6.04</v>
      </c>
    </row>
    <row r="4088" spans="1:9" x14ac:dyDescent="0.25">
      <c r="A4088" s="14">
        <v>44001.291666666664</v>
      </c>
      <c r="B4088" s="5">
        <f>A4088</f>
        <v>44001.291666666664</v>
      </c>
      <c r="C4088" s="6">
        <v>40575.38671875</v>
      </c>
      <c r="D4088" s="6">
        <v>13859.1279296875</v>
      </c>
      <c r="E4088" s="6">
        <v>27990</v>
      </c>
      <c r="F4088" s="15">
        <f>D4088/C4088*100</f>
        <v>34.156490055788325</v>
      </c>
      <c r="G4088" s="22">
        <f>TRUNC(D4088/E4088*100,3)</f>
        <v>49.514000000000003</v>
      </c>
      <c r="H4088" s="7">
        <f>ROUND(D4088-D4087,3)</f>
        <v>-1015.912</v>
      </c>
      <c r="I4088">
        <f>ROUND(H4088/D4087*100,3)</f>
        <v>-6.83</v>
      </c>
    </row>
    <row r="4089" spans="1:9" x14ac:dyDescent="0.25">
      <c r="A4089" s="14">
        <v>44001.333333333336</v>
      </c>
      <c r="B4089" s="5">
        <f>A4089</f>
        <v>44001.333333333336</v>
      </c>
      <c r="C4089" s="6">
        <v>43065.734375</v>
      </c>
      <c r="D4089" s="6">
        <v>13720.328125</v>
      </c>
      <c r="E4089" s="6">
        <v>27990</v>
      </c>
      <c r="F4089" s="15">
        <f>D4089/C4089*100</f>
        <v>31.859036712409484</v>
      </c>
      <c r="G4089" s="22">
        <f>TRUNC(D4089/E4089*100,3)</f>
        <v>49.018000000000001</v>
      </c>
      <c r="H4089" s="7">
        <f>ROUND(D4089-D4088,3)</f>
        <v>-138.80000000000001</v>
      </c>
      <c r="I4089">
        <f>ROUND(H4089/D4088*100,3)</f>
        <v>-1.002</v>
      </c>
    </row>
    <row r="4090" spans="1:9" x14ac:dyDescent="0.25">
      <c r="A4090" s="14">
        <v>44001.375</v>
      </c>
      <c r="B4090" s="5">
        <f>A4090</f>
        <v>44001.375</v>
      </c>
      <c r="C4090" s="6">
        <v>46683.43359375</v>
      </c>
      <c r="D4090" s="6">
        <v>15565.3330078125</v>
      </c>
      <c r="E4090" s="6">
        <v>27990</v>
      </c>
      <c r="F4090" s="15">
        <f>D4090/C4090*100</f>
        <v>33.342305416661546</v>
      </c>
      <c r="G4090" s="22">
        <f>TRUNC(D4090/E4090*100,3)</f>
        <v>55.61</v>
      </c>
      <c r="H4090" s="7">
        <f>ROUND(D4090-D4089,3)</f>
        <v>1845.0050000000001</v>
      </c>
      <c r="I4090">
        <f>ROUND(H4090/D4089*100,3)</f>
        <v>13.446999999999999</v>
      </c>
    </row>
    <row r="4091" spans="1:9" x14ac:dyDescent="0.25">
      <c r="A4091" s="14">
        <v>44001.416666666664</v>
      </c>
      <c r="B4091" s="5">
        <f>A4091</f>
        <v>44001.416666666664</v>
      </c>
      <c r="C4091" s="6">
        <v>50334.9296875</v>
      </c>
      <c r="D4091" s="6">
        <v>16071.21484375</v>
      </c>
      <c r="E4091" s="6">
        <v>27990</v>
      </c>
      <c r="F4091" s="15">
        <f>D4091/C4091*100</f>
        <v>31.928553280051702</v>
      </c>
      <c r="G4091" s="22">
        <f>TRUNC(D4091/E4091*100,3)</f>
        <v>57.417000000000002</v>
      </c>
      <c r="H4091" s="7">
        <f>ROUND(D4091-D4090,3)</f>
        <v>505.88200000000001</v>
      </c>
      <c r="I4091">
        <f>ROUND(H4091/D4090*100,3)</f>
        <v>3.25</v>
      </c>
    </row>
    <row r="4092" spans="1:9" x14ac:dyDescent="0.25">
      <c r="A4092" s="14">
        <v>44001.458333333336</v>
      </c>
      <c r="B4092" s="5">
        <f>A4092</f>
        <v>44001.458333333336</v>
      </c>
      <c r="C4092" s="6">
        <v>53746.21875</v>
      </c>
      <c r="D4092" s="6">
        <v>14216.8154296875</v>
      </c>
      <c r="E4092" s="6">
        <v>27990</v>
      </c>
      <c r="F4092" s="15">
        <f>D4092/C4092*100</f>
        <v>26.451750021367783</v>
      </c>
      <c r="G4092" s="22">
        <f>TRUNC(D4092/E4092*100,3)</f>
        <v>50.792000000000002</v>
      </c>
      <c r="H4092" s="7">
        <f>ROUND(D4092-D4091,3)</f>
        <v>-1854.3989999999999</v>
      </c>
      <c r="I4092">
        <f>ROUND(H4092/D4091*100,3)</f>
        <v>-11.539</v>
      </c>
    </row>
    <row r="4093" spans="1:9" x14ac:dyDescent="0.25">
      <c r="A4093" s="14">
        <v>44001.5</v>
      </c>
      <c r="B4093" s="5">
        <f>A4093</f>
        <v>44001.5</v>
      </c>
      <c r="C4093" s="6">
        <v>56617.53125</v>
      </c>
      <c r="D4093" s="6">
        <v>12055.2734375</v>
      </c>
      <c r="E4093" s="6">
        <v>27990</v>
      </c>
      <c r="F4093" s="15">
        <f>D4093/C4093*100</f>
        <v>21.292474559282379</v>
      </c>
      <c r="G4093" s="22">
        <f>TRUNC(D4093/E4093*100,3)</f>
        <v>43.069000000000003</v>
      </c>
      <c r="H4093" s="7">
        <f>ROUND(D4093-D4092,3)</f>
        <v>-2161.5419999999999</v>
      </c>
      <c r="I4093">
        <f>ROUND(H4093/D4092*100,3)</f>
        <v>-15.204000000000001</v>
      </c>
    </row>
    <row r="4094" spans="1:9" x14ac:dyDescent="0.25">
      <c r="A4094" s="14">
        <v>44001.541666666664</v>
      </c>
      <c r="B4094" s="5">
        <f>A4094</f>
        <v>44001.541666666664</v>
      </c>
      <c r="C4094" s="6">
        <v>59067.62109375</v>
      </c>
      <c r="D4094" s="6">
        <v>10531.6005859375</v>
      </c>
      <c r="E4094" s="6">
        <v>27990</v>
      </c>
      <c r="F4094" s="15">
        <f>D4094/C4094*100</f>
        <v>17.82973546407451</v>
      </c>
      <c r="G4094" s="22">
        <f>TRUNC(D4094/E4094*100,3)</f>
        <v>37.625999999999998</v>
      </c>
      <c r="H4094" s="7">
        <f>ROUND(D4094-D4093,3)</f>
        <v>-1523.673</v>
      </c>
      <c r="I4094">
        <f>ROUND(H4094/D4093*100,3)</f>
        <v>-12.638999999999999</v>
      </c>
    </row>
    <row r="4095" spans="1:9" x14ac:dyDescent="0.25">
      <c r="A4095" s="14">
        <v>44001.583333333336</v>
      </c>
      <c r="B4095" s="5">
        <f>A4095</f>
        <v>44001.583333333336</v>
      </c>
      <c r="C4095" s="6">
        <v>60966.3671875</v>
      </c>
      <c r="D4095" s="6">
        <v>10433.294921875</v>
      </c>
      <c r="E4095" s="6">
        <v>27990</v>
      </c>
      <c r="F4095" s="15">
        <f>D4095/C4095*100</f>
        <v>17.113197658288797</v>
      </c>
      <c r="G4095" s="22">
        <f>TRUNC(D4095/E4095*100,3)</f>
        <v>37.274999999999999</v>
      </c>
      <c r="H4095" s="7">
        <f>ROUND(D4095-D4094,3)</f>
        <v>-98.305999999999997</v>
      </c>
      <c r="I4095">
        <f>ROUND(H4095/D4094*100,3)</f>
        <v>-0.93300000000000005</v>
      </c>
    </row>
    <row r="4096" spans="1:9" x14ac:dyDescent="0.25">
      <c r="A4096" s="14">
        <v>44001.625</v>
      </c>
      <c r="B4096" s="5">
        <f>A4096</f>
        <v>44001.625</v>
      </c>
      <c r="C4096" s="6">
        <v>62264.40625</v>
      </c>
      <c r="D4096" s="6">
        <v>11554.228515625</v>
      </c>
      <c r="E4096" s="6">
        <v>27990</v>
      </c>
      <c r="F4096" s="15">
        <f>D4096/C4096*100</f>
        <v>18.556715162806199</v>
      </c>
      <c r="G4096" s="22">
        <f>TRUNC(D4096/E4096*100,3)</f>
        <v>41.279000000000003</v>
      </c>
      <c r="H4096" s="7">
        <f>ROUND(D4096-D4095,3)</f>
        <v>1120.934</v>
      </c>
      <c r="I4096">
        <f>ROUND(H4096/D4095*100,3)</f>
        <v>10.744</v>
      </c>
    </row>
    <row r="4097" spans="1:9" x14ac:dyDescent="0.25">
      <c r="A4097" s="14">
        <v>44001.666666666664</v>
      </c>
      <c r="B4097" s="5">
        <f>A4097</f>
        <v>44001.666666666664</v>
      </c>
      <c r="C4097" s="6">
        <v>62736.109375</v>
      </c>
      <c r="D4097" s="6">
        <v>12514.0078125</v>
      </c>
      <c r="E4097" s="6">
        <v>27990</v>
      </c>
      <c r="F4097" s="15">
        <f>D4097/C4097*100</f>
        <v>19.947057503516092</v>
      </c>
      <c r="G4097" s="22">
        <f>TRUNC(D4097/E4097*100,3)</f>
        <v>44.707999999999998</v>
      </c>
      <c r="H4097" s="7">
        <f>ROUND(D4097-D4096,3)</f>
        <v>959.779</v>
      </c>
      <c r="I4097">
        <f>ROUND(H4097/D4096*100,3)</f>
        <v>8.3070000000000004</v>
      </c>
    </row>
    <row r="4098" spans="1:9" x14ac:dyDescent="0.25">
      <c r="A4098" s="14">
        <v>44001.708333333336</v>
      </c>
      <c r="B4098" s="5">
        <f>A4098</f>
        <v>44001.708333333336</v>
      </c>
      <c r="C4098" s="6">
        <v>62255.046875</v>
      </c>
      <c r="D4098" s="6">
        <v>14380.98828125</v>
      </c>
      <c r="E4098" s="6">
        <v>27990</v>
      </c>
      <c r="F4098" s="15">
        <f>D4098/C4098*100</f>
        <v>23.100116381126732</v>
      </c>
      <c r="G4098" s="22">
        <f>TRUNC(D4098/E4098*100,3)</f>
        <v>51.378999999999998</v>
      </c>
      <c r="H4098" s="7">
        <f>ROUND(D4098-D4097,3)</f>
        <v>1866.98</v>
      </c>
      <c r="I4098">
        <f>ROUND(H4098/D4097*100,3)</f>
        <v>14.919</v>
      </c>
    </row>
    <row r="4099" spans="1:9" x14ac:dyDescent="0.25">
      <c r="A4099" s="14">
        <v>44001.75</v>
      </c>
      <c r="B4099" s="5">
        <f>A4099</f>
        <v>44001.75</v>
      </c>
      <c r="C4099" s="6">
        <v>60973.609375</v>
      </c>
      <c r="D4099" s="6">
        <v>16256.2880859375</v>
      </c>
      <c r="E4099" s="6">
        <v>27990</v>
      </c>
      <c r="F4099" s="15">
        <f>D4099/C4099*100</f>
        <v>26.661187114507275</v>
      </c>
      <c r="G4099" s="22">
        <f>TRUNC(D4099/E4099*100,3)</f>
        <v>58.078000000000003</v>
      </c>
      <c r="H4099" s="7">
        <f>ROUND(D4099-D4098,3)</f>
        <v>1875.3</v>
      </c>
      <c r="I4099">
        <f>ROUND(H4099/D4098*100,3)</f>
        <v>13.04</v>
      </c>
    </row>
    <row r="4100" spans="1:9" x14ac:dyDescent="0.25">
      <c r="A4100" s="14">
        <v>44001.791666666664</v>
      </c>
      <c r="B4100" s="5">
        <f>A4100</f>
        <v>44001.791666666664</v>
      </c>
      <c r="C4100" s="6">
        <v>58819.2265625</v>
      </c>
      <c r="D4100" s="6">
        <v>17651.033203125</v>
      </c>
      <c r="E4100" s="6">
        <v>27990</v>
      </c>
      <c r="F4100" s="15">
        <f>D4100/C4100*100</f>
        <v>30.008951553229636</v>
      </c>
      <c r="G4100" s="22">
        <f>TRUNC(D4100/E4100*100,3)</f>
        <v>63.061</v>
      </c>
      <c r="H4100" s="7">
        <f>ROUND(D4100-D4099,3)</f>
        <v>1394.7449999999999</v>
      </c>
      <c r="I4100">
        <f>ROUND(H4100/D4099*100,3)</f>
        <v>8.58</v>
      </c>
    </row>
    <row r="4101" spans="1:9" x14ac:dyDescent="0.25">
      <c r="A4101" s="14">
        <v>44001.833333333336</v>
      </c>
      <c r="B4101" s="5">
        <f>A4101</f>
        <v>44001.833333333336</v>
      </c>
      <c r="C4101" s="6">
        <v>55880.74609375</v>
      </c>
      <c r="D4101" s="6">
        <v>17907.96875</v>
      </c>
      <c r="E4101" s="6">
        <v>27990</v>
      </c>
      <c r="F4101" s="15">
        <f>D4101/C4101*100</f>
        <v>32.046760291919085</v>
      </c>
      <c r="G4101" s="22">
        <f>TRUNC(D4101/E4101*100,3)</f>
        <v>63.978999999999999</v>
      </c>
      <c r="H4101" s="7">
        <f>ROUND(D4101-D4100,3)</f>
        <v>256.93599999999998</v>
      </c>
      <c r="I4101">
        <f>ROUND(H4101/D4100*100,3)</f>
        <v>1.456</v>
      </c>
    </row>
    <row r="4102" spans="1:9" x14ac:dyDescent="0.25">
      <c r="A4102" s="14">
        <v>44001.875</v>
      </c>
      <c r="B4102" s="5">
        <f>A4102</f>
        <v>44001.875</v>
      </c>
      <c r="C4102" s="6">
        <v>53472.71875</v>
      </c>
      <c r="D4102" s="6">
        <v>18271.0859375</v>
      </c>
      <c r="E4102" s="6">
        <v>27990</v>
      </c>
      <c r="F4102" s="15">
        <f>D4102/C4102*100</f>
        <v>34.168986287984474</v>
      </c>
      <c r="G4102" s="22">
        <f>TRUNC(D4102/E4102*100,3)</f>
        <v>65.277000000000001</v>
      </c>
      <c r="H4102" s="7">
        <f>ROUND(D4102-D4101,3)</f>
        <v>363.11700000000002</v>
      </c>
      <c r="I4102">
        <f>ROUND(H4102/D4101*100,3)</f>
        <v>2.028</v>
      </c>
    </row>
    <row r="4103" spans="1:9" x14ac:dyDescent="0.25">
      <c r="A4103" s="14">
        <v>44001.916666666664</v>
      </c>
      <c r="B4103" s="5">
        <f>A4103</f>
        <v>44001.916666666664</v>
      </c>
      <c r="C4103" s="6">
        <v>50227.67578125</v>
      </c>
      <c r="D4103" s="6">
        <v>15201.447265625</v>
      </c>
      <c r="E4103" s="6">
        <v>27990</v>
      </c>
      <c r="F4103" s="15">
        <f>D4103/C4103*100</f>
        <v>30.265082007437229</v>
      </c>
      <c r="G4103" s="22">
        <f>TRUNC(D4103/E4103*100,3)</f>
        <v>54.31</v>
      </c>
      <c r="H4103" s="7">
        <f>ROUND(D4103-D4102,3)</f>
        <v>-3069.6390000000001</v>
      </c>
      <c r="I4103">
        <f>ROUND(H4103/D4102*100,3)</f>
        <v>-16.800999999999998</v>
      </c>
    </row>
    <row r="4104" spans="1:9" x14ac:dyDescent="0.25">
      <c r="A4104" s="14">
        <v>44001.958333333336</v>
      </c>
      <c r="B4104" s="5">
        <f>A4104</f>
        <v>44001.958333333336</v>
      </c>
      <c r="C4104" s="6">
        <v>47095.5</v>
      </c>
      <c r="D4104" s="6">
        <v>15588.482421875</v>
      </c>
      <c r="E4104" s="6">
        <v>27990</v>
      </c>
      <c r="F4104" s="15">
        <f>D4104/C4104*100</f>
        <v>33.099728045938569</v>
      </c>
      <c r="G4104" s="22">
        <f>TRUNC(D4104/E4104*100,3)</f>
        <v>55.692999999999998</v>
      </c>
      <c r="H4104" s="7">
        <f>ROUND(D4104-D4103,3)</f>
        <v>387.03500000000003</v>
      </c>
      <c r="I4104">
        <f>ROUND(H4104/D4103*100,3)</f>
        <v>2.5459999999999998</v>
      </c>
    </row>
    <row r="4105" spans="1:9" x14ac:dyDescent="0.25">
      <c r="A4105" s="14">
        <v>44002</v>
      </c>
      <c r="B4105" s="5">
        <f>A4105</f>
        <v>44002</v>
      </c>
      <c r="C4105" s="6">
        <v>43532.1640625</v>
      </c>
      <c r="D4105" s="6">
        <v>14132.3037109375</v>
      </c>
      <c r="E4105" s="6">
        <v>27990</v>
      </c>
      <c r="F4105" s="15">
        <f>D4105/C4105*100</f>
        <v>32.464050467712717</v>
      </c>
      <c r="G4105" s="22">
        <f>TRUNC(D4105/E4105*100,3)</f>
        <v>50.49</v>
      </c>
      <c r="H4105" s="7">
        <f>ROUND(D4105-D4104,3)</f>
        <v>-1456.1790000000001</v>
      </c>
      <c r="I4105">
        <f>ROUND(H4105/D4104*100,3)</f>
        <v>-9.3409999999999993</v>
      </c>
    </row>
    <row r="4106" spans="1:9" x14ac:dyDescent="0.25">
      <c r="A4106" s="14">
        <v>44002.041666666664</v>
      </c>
      <c r="B4106" s="5">
        <f>A4106</f>
        <v>44002.041666666664</v>
      </c>
      <c r="C4106" s="6">
        <v>40933.5</v>
      </c>
      <c r="D4106" s="6">
        <v>14685.5546875</v>
      </c>
      <c r="E4106" s="6">
        <v>27990</v>
      </c>
      <c r="F4106" s="15">
        <f>D4106/C4106*100</f>
        <v>35.876616188452005</v>
      </c>
      <c r="G4106" s="22">
        <f>TRUNC(D4106/E4106*100,3)</f>
        <v>52.466999999999999</v>
      </c>
      <c r="H4106" s="7">
        <f>ROUND(D4106-D4105,3)</f>
        <v>553.25099999999998</v>
      </c>
      <c r="I4106">
        <f>ROUND(H4106/D4105*100,3)</f>
        <v>3.915</v>
      </c>
    </row>
    <row r="4107" spans="1:9" x14ac:dyDescent="0.25">
      <c r="A4107" s="14">
        <v>44002.083333333336</v>
      </c>
      <c r="B4107" s="5">
        <f>A4107</f>
        <v>44002.083333333336</v>
      </c>
      <c r="C4107" s="6">
        <v>39002.859375</v>
      </c>
      <c r="D4107" s="6">
        <v>12680.791015625</v>
      </c>
      <c r="E4107" s="6">
        <v>27990</v>
      </c>
      <c r="F4107" s="15">
        <f>D4107/C4107*100</f>
        <v>32.512465031610262</v>
      </c>
      <c r="G4107" s="22">
        <f>TRUNC(D4107/E4107*100,3)</f>
        <v>45.304000000000002</v>
      </c>
      <c r="H4107" s="7">
        <f>ROUND(D4107-D4106,3)</f>
        <v>-2004.7639999999999</v>
      </c>
      <c r="I4107">
        <f>ROUND(H4107/D4106*100,3)</f>
        <v>-13.651</v>
      </c>
    </row>
    <row r="4108" spans="1:9" x14ac:dyDescent="0.25">
      <c r="A4108" s="14">
        <v>44002.125</v>
      </c>
      <c r="B4108" s="5">
        <f>A4108</f>
        <v>44002.125</v>
      </c>
      <c r="C4108" s="6">
        <v>37416.640625</v>
      </c>
      <c r="D4108" s="6">
        <v>12233.240234375</v>
      </c>
      <c r="E4108" s="6">
        <v>27990</v>
      </c>
      <c r="F4108" s="15">
        <f>D4108/C4108*100</f>
        <v>32.694651443938923</v>
      </c>
      <c r="G4108" s="22">
        <f>TRUNC(D4108/E4108*100,3)</f>
        <v>43.704999999999998</v>
      </c>
      <c r="H4108" s="7">
        <f>ROUND(D4108-D4107,3)</f>
        <v>-447.55099999999999</v>
      </c>
      <c r="I4108">
        <f>ROUND(H4108/D4107*100,3)</f>
        <v>-3.5289999999999999</v>
      </c>
    </row>
    <row r="4109" spans="1:9" x14ac:dyDescent="0.25">
      <c r="A4109" s="14">
        <v>44002.166666666664</v>
      </c>
      <c r="B4109" s="5">
        <f>A4109</f>
        <v>44002.166666666664</v>
      </c>
      <c r="C4109" s="6">
        <v>36292.0078125</v>
      </c>
      <c r="D4109" s="6">
        <v>10777.1982421875</v>
      </c>
      <c r="E4109" s="6">
        <v>27990</v>
      </c>
      <c r="F4109" s="15">
        <f>D4109/C4109*100</f>
        <v>29.695789491358827</v>
      </c>
      <c r="G4109" s="22">
        <f>TRUNC(D4109/E4109*100,3)</f>
        <v>38.503</v>
      </c>
      <c r="H4109" s="7">
        <f>ROUND(D4109-D4108,3)</f>
        <v>-1456.0419999999999</v>
      </c>
      <c r="I4109">
        <f>ROUND(H4109/D4108*100,3)</f>
        <v>-11.901999999999999</v>
      </c>
    </row>
    <row r="4110" spans="1:9" x14ac:dyDescent="0.25">
      <c r="A4110" s="14">
        <v>44002.208333333336</v>
      </c>
      <c r="B4110" s="5">
        <f>A4110</f>
        <v>44002.208333333336</v>
      </c>
      <c r="C4110" s="6">
        <v>35744.79296875</v>
      </c>
      <c r="D4110" s="6">
        <v>10111.05078125</v>
      </c>
      <c r="E4110" s="6">
        <v>27990</v>
      </c>
      <c r="F4110" s="15">
        <f>D4110/C4110*100</f>
        <v>28.286779532027555</v>
      </c>
      <c r="G4110" s="22">
        <f>TRUNC(D4110/E4110*100,3)</f>
        <v>36.122999999999998</v>
      </c>
      <c r="H4110" s="7">
        <f>ROUND(D4110-D4109,3)</f>
        <v>-666.14700000000005</v>
      </c>
      <c r="I4110">
        <f>ROUND(H4110/D4109*100,3)</f>
        <v>-6.181</v>
      </c>
    </row>
    <row r="4111" spans="1:9" x14ac:dyDescent="0.25">
      <c r="A4111" s="14">
        <v>44002.25</v>
      </c>
      <c r="B4111" s="5">
        <f>A4111</f>
        <v>44002.25</v>
      </c>
      <c r="C4111" s="6">
        <v>35963.08984375</v>
      </c>
      <c r="D4111" s="6">
        <v>10096.0498046875</v>
      </c>
      <c r="E4111" s="6">
        <v>27990</v>
      </c>
      <c r="F4111" s="15">
        <f>D4111/C4111*100</f>
        <v>28.073365910860648</v>
      </c>
      <c r="G4111" s="22">
        <f>TRUNC(D4111/E4111*100,3)</f>
        <v>36.07</v>
      </c>
      <c r="H4111" s="7">
        <f>ROUND(D4111-D4110,3)</f>
        <v>-15.000999999999999</v>
      </c>
      <c r="I4111">
        <f>ROUND(H4111/D4110*100,3)</f>
        <v>-0.14799999999999999</v>
      </c>
    </row>
    <row r="4112" spans="1:9" x14ac:dyDescent="0.25">
      <c r="A4112" s="14">
        <v>44002.291666666664</v>
      </c>
      <c r="B4112" s="5">
        <f>A4112</f>
        <v>44002.291666666664</v>
      </c>
      <c r="C4112" s="6">
        <v>35814.44140625</v>
      </c>
      <c r="D4112" s="6">
        <v>9276.3759765625</v>
      </c>
      <c r="E4112" s="6">
        <v>27990</v>
      </c>
      <c r="F4112" s="15">
        <f>D4112/C4112*100</f>
        <v>25.901216415296858</v>
      </c>
      <c r="G4112" s="22">
        <f>TRUNC(D4112/E4112*100,3)</f>
        <v>33.140999999999998</v>
      </c>
      <c r="H4112" s="7">
        <f>ROUND(D4112-D4111,3)</f>
        <v>-819.67399999999998</v>
      </c>
      <c r="I4112">
        <f>ROUND(H4112/D4111*100,3)</f>
        <v>-8.1189999999999998</v>
      </c>
    </row>
    <row r="4113" spans="1:9" x14ac:dyDescent="0.25">
      <c r="A4113" s="14">
        <v>44002.333333333336</v>
      </c>
      <c r="B4113" s="5">
        <f>A4113</f>
        <v>44002.333333333336</v>
      </c>
      <c r="C4113" s="6">
        <v>37011.2265625</v>
      </c>
      <c r="D4113" s="6">
        <v>6618.07177734375</v>
      </c>
      <c r="E4113" s="6">
        <v>27990</v>
      </c>
      <c r="F4113" s="15">
        <f>D4113/C4113*100</f>
        <v>17.88125493806039</v>
      </c>
      <c r="G4113" s="22">
        <f>TRUNC(D4113/E4113*100,3)</f>
        <v>23.643999999999998</v>
      </c>
      <c r="H4113" s="7">
        <f>ROUND(D4113-D4112,3)</f>
        <v>-2658.3040000000001</v>
      </c>
      <c r="I4113">
        <f>ROUND(H4113/D4112*100,3)</f>
        <v>-28.657</v>
      </c>
    </row>
    <row r="4114" spans="1:9" x14ac:dyDescent="0.25">
      <c r="A4114" s="14">
        <v>44002.375</v>
      </c>
      <c r="B4114" s="5">
        <f>A4114</f>
        <v>44002.375</v>
      </c>
      <c r="C4114" s="6">
        <v>39456.65625</v>
      </c>
      <c r="D4114" s="6">
        <v>7266.04296875</v>
      </c>
      <c r="E4114" s="6">
        <v>27990</v>
      </c>
      <c r="F4114" s="15">
        <f>D4114/C4114*100</f>
        <v>18.415252733814715</v>
      </c>
      <c r="G4114" s="22">
        <f>TRUNC(D4114/E4114*100,3)</f>
        <v>25.959</v>
      </c>
      <c r="H4114" s="7">
        <f>ROUND(D4114-D4113,3)</f>
        <v>647.971</v>
      </c>
      <c r="I4114">
        <f>ROUND(H4114/D4113*100,3)</f>
        <v>9.7910000000000004</v>
      </c>
    </row>
    <row r="4115" spans="1:9" x14ac:dyDescent="0.25">
      <c r="A4115" s="14">
        <v>44002.416666666664</v>
      </c>
      <c r="B4115" s="5">
        <f>A4115</f>
        <v>44002.416666666664</v>
      </c>
      <c r="C4115" s="6">
        <v>42376.921875</v>
      </c>
      <c r="D4115" s="6">
        <v>7533.9365234375</v>
      </c>
      <c r="E4115" s="6">
        <v>27990</v>
      </c>
      <c r="F4115" s="15">
        <f>D4115/C4115*100</f>
        <v>17.778394914242458</v>
      </c>
      <c r="G4115" s="22">
        <f>TRUNC(D4115/E4115*100,3)</f>
        <v>26.916</v>
      </c>
      <c r="H4115" s="7">
        <f>ROUND(D4115-D4114,3)</f>
        <v>267.89400000000001</v>
      </c>
      <c r="I4115">
        <f>ROUND(H4115/D4114*100,3)</f>
        <v>3.6869999999999998</v>
      </c>
    </row>
    <row r="4116" spans="1:9" x14ac:dyDescent="0.25">
      <c r="A4116" s="14">
        <v>44002.458333333336</v>
      </c>
      <c r="B4116" s="5">
        <f>A4116</f>
        <v>44002.458333333336</v>
      </c>
      <c r="C4116" s="6">
        <v>45802.71875</v>
      </c>
      <c r="D4116" s="6">
        <v>8298.138671875</v>
      </c>
      <c r="E4116" s="6">
        <v>27990</v>
      </c>
      <c r="F4116" s="15">
        <f>D4116/C4116*100</f>
        <v>18.117131249714298</v>
      </c>
      <c r="G4116" s="22">
        <f>TRUNC(D4116/E4116*100,3)</f>
        <v>29.646000000000001</v>
      </c>
      <c r="H4116" s="7">
        <f>ROUND(D4116-D4115,3)</f>
        <v>764.202</v>
      </c>
      <c r="I4116">
        <f>ROUND(H4116/D4115*100,3)</f>
        <v>10.143000000000001</v>
      </c>
    </row>
    <row r="4117" spans="1:9" x14ac:dyDescent="0.25">
      <c r="A4117" s="14">
        <v>44002.5</v>
      </c>
      <c r="B4117" s="5">
        <f>A4117</f>
        <v>44002.5</v>
      </c>
      <c r="C4117" s="6">
        <v>49378.07421875</v>
      </c>
      <c r="D4117" s="6">
        <v>8417.5595703125</v>
      </c>
      <c r="E4117" s="6">
        <v>27990</v>
      </c>
      <c r="F4117" s="15">
        <f>D4117/C4117*100</f>
        <v>17.047160513028185</v>
      </c>
      <c r="G4117" s="22">
        <f>TRUNC(D4117/E4117*100,3)</f>
        <v>30.073</v>
      </c>
      <c r="H4117" s="7">
        <f>ROUND(D4117-D4116,3)</f>
        <v>119.42100000000001</v>
      </c>
      <c r="I4117">
        <f>ROUND(H4117/D4116*100,3)</f>
        <v>1.4390000000000001</v>
      </c>
    </row>
    <row r="4118" spans="1:9" x14ac:dyDescent="0.25">
      <c r="A4118" s="14">
        <v>44002.541666666664</v>
      </c>
      <c r="B4118" s="5">
        <f>A4118</f>
        <v>44002.541666666664</v>
      </c>
      <c r="C4118" s="6">
        <v>52663.859375</v>
      </c>
      <c r="D4118" s="6">
        <v>10162.849609375</v>
      </c>
      <c r="E4118" s="6">
        <v>27990</v>
      </c>
      <c r="F4118" s="15">
        <f>D4118/C4118*100</f>
        <v>19.297578510167817</v>
      </c>
      <c r="G4118" s="22">
        <f>TRUNC(D4118/E4118*100,3)</f>
        <v>36.308</v>
      </c>
      <c r="H4118" s="7">
        <f>ROUND(D4118-D4117,3)</f>
        <v>1745.29</v>
      </c>
      <c r="I4118">
        <f>ROUND(H4118/D4117*100,3)</f>
        <v>20.734000000000002</v>
      </c>
    </row>
    <row r="4119" spans="1:9" x14ac:dyDescent="0.25">
      <c r="A4119" s="14">
        <v>44002.583333333336</v>
      </c>
      <c r="B4119" s="5">
        <f>A4119</f>
        <v>44002.583333333336</v>
      </c>
      <c r="C4119" s="6">
        <v>54399.12109375</v>
      </c>
      <c r="D4119" s="6">
        <v>10964.8388671875</v>
      </c>
      <c r="E4119" s="6">
        <v>27990</v>
      </c>
      <c r="F4119" s="15">
        <f>D4119/C4119*100</f>
        <v>20.15627945218267</v>
      </c>
      <c r="G4119" s="22">
        <f>TRUNC(D4119/E4119*100,3)</f>
        <v>39.173999999999999</v>
      </c>
      <c r="H4119" s="7">
        <f>ROUND(D4119-D4118,3)</f>
        <v>801.98900000000003</v>
      </c>
      <c r="I4119">
        <f>ROUND(H4119/D4118*100,3)</f>
        <v>7.891</v>
      </c>
    </row>
    <row r="4120" spans="1:9" x14ac:dyDescent="0.25">
      <c r="A4120" s="14">
        <v>44002.625</v>
      </c>
      <c r="B4120" s="5">
        <f>A4120</f>
        <v>44002.625</v>
      </c>
      <c r="C4120" s="6">
        <v>55670.85546875</v>
      </c>
      <c r="D4120" s="6">
        <v>10534.0361328125</v>
      </c>
      <c r="E4120" s="6">
        <v>27990</v>
      </c>
      <c r="F4120" s="15">
        <f>D4120/C4120*100</f>
        <v>18.921994361530199</v>
      </c>
      <c r="G4120" s="22">
        <f>TRUNC(D4120/E4120*100,3)</f>
        <v>37.634</v>
      </c>
      <c r="H4120" s="7">
        <f>ROUND(D4120-D4119,3)</f>
        <v>-430.803</v>
      </c>
      <c r="I4120">
        <f>ROUND(H4120/D4119*100,3)</f>
        <v>-3.9289999999999998</v>
      </c>
    </row>
    <row r="4121" spans="1:9" x14ac:dyDescent="0.25">
      <c r="A4121" s="14">
        <v>44002.666666666664</v>
      </c>
      <c r="B4121" s="5">
        <f>A4121</f>
        <v>44002.666666666664</v>
      </c>
      <c r="C4121" s="6">
        <v>56719.296875</v>
      </c>
      <c r="D4121" s="6">
        <v>9541.8525390625</v>
      </c>
      <c r="E4121" s="6">
        <v>27990</v>
      </c>
      <c r="F4121" s="15">
        <f>D4121/C4121*100</f>
        <v>16.82293869067378</v>
      </c>
      <c r="G4121" s="22">
        <f>TRUNC(D4121/E4121*100,3)</f>
        <v>34.090000000000003</v>
      </c>
      <c r="H4121" s="7">
        <f>ROUND(D4121-D4120,3)</f>
        <v>-992.18399999999997</v>
      </c>
      <c r="I4121">
        <f>ROUND(H4121/D4120*100,3)</f>
        <v>-9.4190000000000005</v>
      </c>
    </row>
    <row r="4122" spans="1:9" x14ac:dyDescent="0.25">
      <c r="A4122" s="14">
        <v>44002.708333333336</v>
      </c>
      <c r="B4122" s="5">
        <f>A4122</f>
        <v>44002.708333333336</v>
      </c>
      <c r="C4122" s="6">
        <v>57613.31640625</v>
      </c>
      <c r="D4122" s="6">
        <v>9199.9345703125</v>
      </c>
      <c r="E4122" s="6">
        <v>27990</v>
      </c>
      <c r="F4122" s="15">
        <f>D4122/C4122*100</f>
        <v>15.968416928893326</v>
      </c>
      <c r="G4122" s="22">
        <f>TRUNC(D4122/E4122*100,3)</f>
        <v>32.868000000000002</v>
      </c>
      <c r="H4122" s="7">
        <f>ROUND(D4122-D4121,3)</f>
        <v>-341.91800000000001</v>
      </c>
      <c r="I4122">
        <f>ROUND(H4122/D4121*100,3)</f>
        <v>-3.5830000000000002</v>
      </c>
    </row>
    <row r="4123" spans="1:9" x14ac:dyDescent="0.25">
      <c r="A4123" s="14">
        <v>44002.75</v>
      </c>
      <c r="B4123" s="5">
        <f>A4123</f>
        <v>44002.75</v>
      </c>
      <c r="C4123" s="6">
        <v>57763.2109375</v>
      </c>
      <c r="D4123" s="6">
        <v>9098.9287109375</v>
      </c>
      <c r="E4123" s="6">
        <v>27990</v>
      </c>
      <c r="F4123" s="15">
        <f>D4123/C4123*100</f>
        <v>15.752117244282998</v>
      </c>
      <c r="G4123" s="22">
        <f>TRUNC(D4123/E4123*100,3)</f>
        <v>32.506999999999998</v>
      </c>
      <c r="H4123" s="7">
        <f>ROUND(D4123-D4122,3)</f>
        <v>-101.006</v>
      </c>
      <c r="I4123">
        <f>ROUND(H4123/D4122*100,3)</f>
        <v>-1.0980000000000001</v>
      </c>
    </row>
    <row r="4124" spans="1:9" x14ac:dyDescent="0.25">
      <c r="A4124" s="14">
        <v>44002.791666666664</v>
      </c>
      <c r="B4124" s="5">
        <f>A4124</f>
        <v>44002.791666666664</v>
      </c>
      <c r="C4124" s="6">
        <v>56951.2421875</v>
      </c>
      <c r="D4124" s="6">
        <v>9388.5458984375</v>
      </c>
      <c r="E4124" s="6">
        <v>27990</v>
      </c>
      <c r="F4124" s="15">
        <f>D4124/C4124*100</f>
        <v>16.485234628469886</v>
      </c>
      <c r="G4124" s="22">
        <f>TRUNC(D4124/E4124*100,3)</f>
        <v>33.542000000000002</v>
      </c>
      <c r="H4124" s="7">
        <f>ROUND(D4124-D4123,3)</f>
        <v>289.61700000000002</v>
      </c>
      <c r="I4124">
        <f>ROUND(H4124/D4123*100,3)</f>
        <v>3.1829999999999998</v>
      </c>
    </row>
    <row r="4125" spans="1:9" x14ac:dyDescent="0.25">
      <c r="A4125" s="14">
        <v>44002.833333333336</v>
      </c>
      <c r="B4125" s="5">
        <f>A4125</f>
        <v>44002.833333333336</v>
      </c>
      <c r="C4125" s="6">
        <v>54658.89453125</v>
      </c>
      <c r="D4125" s="6">
        <v>9547.0712890625</v>
      </c>
      <c r="E4125" s="6">
        <v>27990</v>
      </c>
      <c r="F4125" s="15">
        <f>D4125/C4125*100</f>
        <v>17.466638085049773</v>
      </c>
      <c r="G4125" s="22">
        <f>TRUNC(D4125/E4125*100,3)</f>
        <v>34.107999999999997</v>
      </c>
      <c r="H4125" s="7">
        <f>ROUND(D4125-D4124,3)</f>
        <v>158.52500000000001</v>
      </c>
      <c r="I4125">
        <f>ROUND(H4125/D4124*100,3)</f>
        <v>1.6879999999999999</v>
      </c>
    </row>
    <row r="4126" spans="1:9" x14ac:dyDescent="0.25">
      <c r="A4126" s="14">
        <v>44002.875</v>
      </c>
      <c r="B4126" s="5">
        <f>A4126</f>
        <v>44002.875</v>
      </c>
      <c r="C4126" s="6">
        <v>53450.93359375</v>
      </c>
      <c r="D4126" s="6">
        <v>10891.4384765625</v>
      </c>
      <c r="E4126" s="6">
        <v>27990</v>
      </c>
      <c r="F4126" s="15">
        <f>D4126/C4126*100</f>
        <v>20.376516824462037</v>
      </c>
      <c r="G4126" s="22">
        <f>TRUNC(D4126/E4126*100,3)</f>
        <v>38.911000000000001</v>
      </c>
      <c r="H4126" s="7">
        <f>ROUND(D4126-D4125,3)</f>
        <v>1344.367</v>
      </c>
      <c r="I4126">
        <f>ROUND(H4126/D4125*100,3)</f>
        <v>14.081</v>
      </c>
    </row>
    <row r="4127" spans="1:9" x14ac:dyDescent="0.25">
      <c r="A4127" s="14">
        <v>44002.916666666664</v>
      </c>
      <c r="B4127" s="5">
        <f>A4127</f>
        <v>44002.916666666664</v>
      </c>
      <c r="C4127" s="6">
        <v>51481.05859375</v>
      </c>
      <c r="D4127" s="6">
        <v>13419.2900390625</v>
      </c>
      <c r="E4127" s="6">
        <v>27990</v>
      </c>
      <c r="F4127" s="15">
        <f>D4127/C4127*100</f>
        <v>26.066460957917549</v>
      </c>
      <c r="G4127" s="22">
        <f>TRUNC(D4127/E4127*100,3)</f>
        <v>47.942999999999998</v>
      </c>
      <c r="H4127" s="7">
        <f>ROUND(D4127-D4126,3)</f>
        <v>2527.8519999999999</v>
      </c>
      <c r="I4127">
        <f>ROUND(H4127/D4126*100,3)</f>
        <v>23.21</v>
      </c>
    </row>
    <row r="4128" spans="1:9" x14ac:dyDescent="0.25">
      <c r="A4128" s="14">
        <v>44002.958333333336</v>
      </c>
      <c r="B4128" s="5">
        <f>A4128</f>
        <v>44002.958333333336</v>
      </c>
      <c r="C4128" s="6">
        <v>48506.93359375</v>
      </c>
      <c r="D4128" s="6">
        <v>14618.0869140625</v>
      </c>
      <c r="E4128" s="6">
        <v>27990</v>
      </c>
      <c r="F4128" s="15">
        <f>D4128/C4128*100</f>
        <v>30.136077115264211</v>
      </c>
      <c r="G4128" s="22">
        <f>TRUNC(D4128/E4128*100,3)</f>
        <v>52.225999999999999</v>
      </c>
      <c r="H4128" s="7">
        <f>ROUND(D4128-D4127,3)</f>
        <v>1198.797</v>
      </c>
      <c r="I4128">
        <f>ROUND(H4128/D4127*100,3)</f>
        <v>8.9329999999999998</v>
      </c>
    </row>
    <row r="4129" spans="1:9" x14ac:dyDescent="0.25">
      <c r="A4129" s="14">
        <v>44003</v>
      </c>
      <c r="B4129" s="5">
        <f>A4129</f>
        <v>44003</v>
      </c>
      <c r="C4129" s="6">
        <v>45467.05078125</v>
      </c>
      <c r="D4129" s="6">
        <v>15285.0234375</v>
      </c>
      <c r="E4129" s="6">
        <v>27990</v>
      </c>
      <c r="F4129" s="15">
        <f>D4129/C4129*100</f>
        <v>33.61780272716377</v>
      </c>
      <c r="G4129" s="22">
        <f>TRUNC(D4129/E4129*100,3)</f>
        <v>54.607999999999997</v>
      </c>
      <c r="H4129" s="7">
        <f>ROUND(D4129-D4128,3)</f>
        <v>666.93700000000001</v>
      </c>
      <c r="I4129">
        <f>ROUND(H4129/D4128*100,3)</f>
        <v>4.5620000000000003</v>
      </c>
    </row>
    <row r="4130" spans="1:9" x14ac:dyDescent="0.25">
      <c r="A4130" s="14">
        <v>44003.041666666664</v>
      </c>
      <c r="B4130" s="5">
        <f>A4130</f>
        <v>44003.041666666664</v>
      </c>
      <c r="C4130" s="6">
        <v>42969.296875</v>
      </c>
      <c r="D4130" s="6">
        <v>15585.41015625</v>
      </c>
      <c r="E4130" s="6">
        <v>27990</v>
      </c>
      <c r="F4130" s="15">
        <f>D4130/C4130*100</f>
        <v>36.271038368602582</v>
      </c>
      <c r="G4130" s="22">
        <f>TRUNC(D4130/E4130*100,3)</f>
        <v>55.682000000000002</v>
      </c>
      <c r="H4130" s="7">
        <f>ROUND(D4130-D4129,3)</f>
        <v>300.387</v>
      </c>
      <c r="I4130">
        <f>ROUND(H4130/D4129*100,3)</f>
        <v>1.9650000000000001</v>
      </c>
    </row>
    <row r="4131" spans="1:9" x14ac:dyDescent="0.25">
      <c r="A4131" s="14">
        <v>44003.083333333336</v>
      </c>
      <c r="B4131" s="5">
        <f>A4131</f>
        <v>44003.083333333336</v>
      </c>
      <c r="C4131" s="6">
        <v>40672.5078125</v>
      </c>
      <c r="D4131" s="6">
        <v>15769.5712890625</v>
      </c>
      <c r="E4131" s="6">
        <v>27990</v>
      </c>
      <c r="F4131" s="15">
        <f>D4131/C4131*100</f>
        <v>38.772065302095761</v>
      </c>
      <c r="G4131" s="22">
        <f>TRUNC(D4131/E4131*100,3)</f>
        <v>56.34</v>
      </c>
      <c r="H4131" s="7">
        <f>ROUND(D4131-D4130,3)</f>
        <v>184.161</v>
      </c>
      <c r="I4131">
        <f>ROUND(H4131/D4130*100,3)</f>
        <v>1.1819999999999999</v>
      </c>
    </row>
    <row r="4132" spans="1:9" x14ac:dyDescent="0.25">
      <c r="A4132" s="14">
        <v>44003.125</v>
      </c>
      <c r="B4132" s="5">
        <f>A4132</f>
        <v>44003.125</v>
      </c>
      <c r="C4132" s="6">
        <v>39325.6484375</v>
      </c>
      <c r="D4132" s="6">
        <v>15871.6533203125</v>
      </c>
      <c r="E4132" s="6">
        <v>27990</v>
      </c>
      <c r="F4132" s="15">
        <f>D4132/C4132*100</f>
        <v>40.359546379857456</v>
      </c>
      <c r="G4132" s="22">
        <f>TRUNC(D4132/E4132*100,3)</f>
        <v>56.704000000000001</v>
      </c>
      <c r="H4132" s="7">
        <f>ROUND(D4132-D4131,3)</f>
        <v>102.08199999999999</v>
      </c>
      <c r="I4132">
        <f>ROUND(H4132/D4131*100,3)</f>
        <v>0.64700000000000002</v>
      </c>
    </row>
    <row r="4133" spans="1:9" x14ac:dyDescent="0.25">
      <c r="A4133" s="14">
        <v>44003.166666666664</v>
      </c>
      <c r="B4133" s="5">
        <f>A4133</f>
        <v>44003.166666666664</v>
      </c>
      <c r="C4133" s="6">
        <v>38397.34765625</v>
      </c>
      <c r="D4133" s="6">
        <v>15495.6826171875</v>
      </c>
      <c r="E4133" s="6">
        <v>27990</v>
      </c>
      <c r="F4133" s="15">
        <f>D4133/C4133*100</f>
        <v>40.356127605249426</v>
      </c>
      <c r="G4133" s="22">
        <f>TRUNC(D4133/E4133*100,3)</f>
        <v>55.360999999999997</v>
      </c>
      <c r="H4133" s="7">
        <f>ROUND(D4133-D4132,3)</f>
        <v>-375.971</v>
      </c>
      <c r="I4133">
        <f>ROUND(H4133/D4132*100,3)</f>
        <v>-2.3690000000000002</v>
      </c>
    </row>
    <row r="4134" spans="1:9" x14ac:dyDescent="0.25">
      <c r="A4134" s="14">
        <v>44003.208333333336</v>
      </c>
      <c r="B4134" s="5">
        <f>A4134</f>
        <v>44003.208333333336</v>
      </c>
      <c r="C4134" s="6">
        <v>37731.9765625</v>
      </c>
      <c r="D4134" s="6">
        <v>15040.1767578125</v>
      </c>
      <c r="E4134" s="6">
        <v>27990</v>
      </c>
      <c r="F4134" s="15">
        <f>D4134/C4134*100</f>
        <v>39.860558942359276</v>
      </c>
      <c r="G4134" s="22">
        <f>TRUNC(D4134/E4134*100,3)</f>
        <v>53.734000000000002</v>
      </c>
      <c r="H4134" s="7">
        <f>ROUND(D4134-D4133,3)</f>
        <v>-455.50599999999997</v>
      </c>
      <c r="I4134">
        <f>ROUND(H4134/D4133*100,3)</f>
        <v>-2.94</v>
      </c>
    </row>
    <row r="4135" spans="1:9" x14ac:dyDescent="0.25">
      <c r="A4135" s="14">
        <v>44003.25</v>
      </c>
      <c r="B4135" s="5">
        <f>A4135</f>
        <v>44003.25</v>
      </c>
      <c r="C4135" s="6">
        <v>37383.23828125</v>
      </c>
      <c r="D4135" s="6">
        <v>14287.52734375</v>
      </c>
      <c r="E4135" s="6">
        <v>27990</v>
      </c>
      <c r="F4135" s="15">
        <f>D4135/C4135*100</f>
        <v>38.219073575860001</v>
      </c>
      <c r="G4135" s="22">
        <f>TRUNC(D4135/E4135*100,3)</f>
        <v>51.045000000000002</v>
      </c>
      <c r="H4135" s="7">
        <f>ROUND(D4135-D4134,3)</f>
        <v>-752.649</v>
      </c>
      <c r="I4135">
        <f>ROUND(H4135/D4134*100,3)</f>
        <v>-5.0039999999999996</v>
      </c>
    </row>
    <row r="4136" spans="1:9" x14ac:dyDescent="0.25">
      <c r="A4136" s="14">
        <v>44003.291666666664</v>
      </c>
      <c r="B4136" s="5">
        <f>A4136</f>
        <v>44003.291666666664</v>
      </c>
      <c r="C4136" s="6">
        <v>36968.765625</v>
      </c>
      <c r="D4136" s="6">
        <v>13981.283203125</v>
      </c>
      <c r="E4136" s="6">
        <v>27990</v>
      </c>
      <c r="F4136" s="15">
        <f>D4136/C4136*100</f>
        <v>37.819177802545305</v>
      </c>
      <c r="G4136" s="22">
        <f>TRUNC(D4136/E4136*100,3)</f>
        <v>49.95</v>
      </c>
      <c r="H4136" s="7">
        <f>ROUND(D4136-D4135,3)</f>
        <v>-306.24400000000003</v>
      </c>
      <c r="I4136">
        <f>ROUND(H4136/D4135*100,3)</f>
        <v>-2.1429999999999998</v>
      </c>
    </row>
    <row r="4137" spans="1:9" x14ac:dyDescent="0.25">
      <c r="A4137" s="14">
        <v>44003.333333333336</v>
      </c>
      <c r="B4137" s="5">
        <f>A4137</f>
        <v>44003.333333333336</v>
      </c>
      <c r="C4137" s="6">
        <v>38802.86328125</v>
      </c>
      <c r="D4137" s="6">
        <v>12616.7744140625</v>
      </c>
      <c r="E4137" s="6">
        <v>27990</v>
      </c>
      <c r="F4137" s="15">
        <f>D4137/C4137*100</f>
        <v>32.515060351639242</v>
      </c>
      <c r="G4137" s="22">
        <f>TRUNC(D4137/E4137*100,3)</f>
        <v>45.076000000000001</v>
      </c>
      <c r="H4137" s="7">
        <f>ROUND(D4137-D4136,3)</f>
        <v>-1364.509</v>
      </c>
      <c r="I4137">
        <f>ROUND(H4137/D4136*100,3)</f>
        <v>-9.76</v>
      </c>
    </row>
    <row r="4138" spans="1:9" x14ac:dyDescent="0.25">
      <c r="A4138" s="14">
        <v>44003.375</v>
      </c>
      <c r="B4138" s="5">
        <f>A4138</f>
        <v>44003.375</v>
      </c>
      <c r="C4138" s="6">
        <v>41713.1640625</v>
      </c>
      <c r="D4138" s="6">
        <v>14309.3037109375</v>
      </c>
      <c r="E4138" s="6">
        <v>27990</v>
      </c>
      <c r="F4138" s="15">
        <f>D4138/C4138*100</f>
        <v>34.304047732982973</v>
      </c>
      <c r="G4138" s="22">
        <f>TRUNC(D4138/E4138*100,3)</f>
        <v>51.122</v>
      </c>
      <c r="H4138" s="7">
        <f>ROUND(D4138-D4137,3)</f>
        <v>1692.529</v>
      </c>
      <c r="I4138">
        <f>ROUND(H4138/D4137*100,3)</f>
        <v>13.414999999999999</v>
      </c>
    </row>
    <row r="4139" spans="1:9" x14ac:dyDescent="0.25">
      <c r="A4139" s="14">
        <v>44003.416666666664</v>
      </c>
      <c r="B4139" s="5">
        <f>A4139</f>
        <v>44003.416666666664</v>
      </c>
      <c r="C4139" s="6">
        <v>44835.3984375</v>
      </c>
      <c r="D4139" s="6">
        <v>13179.2734375</v>
      </c>
      <c r="E4139" s="6">
        <v>27990</v>
      </c>
      <c r="F4139" s="15">
        <f>D4139/C4139*100</f>
        <v>29.394794953973136</v>
      </c>
      <c r="G4139" s="22">
        <f>TRUNC(D4139/E4139*100,3)</f>
        <v>47.085000000000001</v>
      </c>
      <c r="H4139" s="7">
        <f>ROUND(D4139-D4138,3)</f>
        <v>-1130.03</v>
      </c>
      <c r="I4139">
        <f>ROUND(H4139/D4138*100,3)</f>
        <v>-7.8970000000000002</v>
      </c>
    </row>
    <row r="4140" spans="1:9" x14ac:dyDescent="0.25">
      <c r="A4140" s="14">
        <v>44003.458333333336</v>
      </c>
      <c r="B4140" s="5">
        <f>A4140</f>
        <v>44003.458333333336</v>
      </c>
      <c r="C4140" s="6">
        <v>47306.6015625</v>
      </c>
      <c r="D4140" s="6">
        <v>12174.6435546875</v>
      </c>
      <c r="E4140" s="6">
        <v>27990</v>
      </c>
      <c r="F4140" s="15">
        <f>D4140/C4140*100</f>
        <v>25.735612266720835</v>
      </c>
      <c r="G4140" s="22">
        <f>TRUNC(D4140/E4140*100,3)</f>
        <v>43.496000000000002</v>
      </c>
      <c r="H4140" s="7">
        <f>ROUND(D4140-D4139,3)</f>
        <v>-1004.63</v>
      </c>
      <c r="I4140">
        <f>ROUND(H4140/D4139*100,3)</f>
        <v>-7.6230000000000002</v>
      </c>
    </row>
    <row r="4141" spans="1:9" x14ac:dyDescent="0.25">
      <c r="A4141" s="14">
        <v>44003.5</v>
      </c>
      <c r="B4141" s="5">
        <f>A4141</f>
        <v>44003.5</v>
      </c>
      <c r="C4141" s="6">
        <v>49411.91015625</v>
      </c>
      <c r="D4141" s="6">
        <v>12101.8974609375</v>
      </c>
      <c r="E4141" s="6">
        <v>27990</v>
      </c>
      <c r="F4141" s="15">
        <f>D4141/C4141*100</f>
        <v>24.491863242422653</v>
      </c>
      <c r="G4141" s="22">
        <f>TRUNC(D4141/E4141*100,3)</f>
        <v>43.235999999999997</v>
      </c>
      <c r="H4141" s="7">
        <f>ROUND(D4141-D4140,3)</f>
        <v>-72.745999999999995</v>
      </c>
      <c r="I4141">
        <f>ROUND(H4141/D4140*100,3)</f>
        <v>-0.59799999999999998</v>
      </c>
    </row>
    <row r="4142" spans="1:9" x14ac:dyDescent="0.25">
      <c r="A4142" s="14">
        <v>44003.541666666664</v>
      </c>
      <c r="B4142" s="5">
        <f>A4142</f>
        <v>44003.541666666664</v>
      </c>
      <c r="C4142" s="6">
        <v>50151.04296875</v>
      </c>
      <c r="D4142" s="6">
        <v>11512.59765625</v>
      </c>
      <c r="E4142" s="6">
        <v>27990</v>
      </c>
      <c r="F4142" s="15">
        <f>D4142/C4142*100</f>
        <v>22.955848921075685</v>
      </c>
      <c r="G4142" s="22">
        <f>TRUNC(D4142/E4142*100,3)</f>
        <v>41.131</v>
      </c>
      <c r="H4142" s="7">
        <f>ROUND(D4142-D4141,3)</f>
        <v>-589.29999999999995</v>
      </c>
      <c r="I4142">
        <f>ROUND(H4142/D4141*100,3)</f>
        <v>-4.8689999999999998</v>
      </c>
    </row>
    <row r="4143" spans="1:9" x14ac:dyDescent="0.25">
      <c r="A4143" s="14">
        <v>44003.583333333336</v>
      </c>
      <c r="B4143" s="5">
        <f>A4143</f>
        <v>44003.583333333336</v>
      </c>
      <c r="C4143" s="6">
        <v>51864.453125</v>
      </c>
      <c r="D4143" s="6">
        <v>12940.8662109375</v>
      </c>
      <c r="E4143" s="6">
        <v>27990</v>
      </c>
      <c r="F4143" s="15">
        <f>D4143/C4143*100</f>
        <v>24.951321051719852</v>
      </c>
      <c r="G4143" s="22">
        <f>TRUNC(D4143/E4143*100,3)</f>
        <v>46.232999999999997</v>
      </c>
      <c r="H4143" s="7">
        <f>ROUND(D4143-D4142,3)</f>
        <v>1428.269</v>
      </c>
      <c r="I4143">
        <f>ROUND(H4143/D4142*100,3)</f>
        <v>12.406000000000001</v>
      </c>
    </row>
    <row r="4144" spans="1:9" x14ac:dyDescent="0.25">
      <c r="A4144" s="14">
        <v>44003.625</v>
      </c>
      <c r="B4144" s="5">
        <f>A4144</f>
        <v>44003.625</v>
      </c>
      <c r="C4144" s="6">
        <v>53826.515625</v>
      </c>
      <c r="D4144" s="6">
        <v>13684.03515625</v>
      </c>
      <c r="E4144" s="6">
        <v>27990</v>
      </c>
      <c r="F4144" s="15">
        <f>D4144/C4144*100</f>
        <v>25.422479975453548</v>
      </c>
      <c r="G4144" s="22">
        <f>TRUNC(D4144/E4144*100,3)</f>
        <v>48.889000000000003</v>
      </c>
      <c r="H4144" s="7">
        <f>ROUND(D4144-D4143,3)</f>
        <v>743.16899999999998</v>
      </c>
      <c r="I4144">
        <f>ROUND(H4144/D4143*100,3)</f>
        <v>5.7430000000000003</v>
      </c>
    </row>
    <row r="4145" spans="1:9" x14ac:dyDescent="0.25">
      <c r="A4145" s="14">
        <v>44003.666666666664</v>
      </c>
      <c r="B4145" s="5">
        <f>A4145</f>
        <v>44003.666666666664</v>
      </c>
      <c r="C4145" s="6">
        <v>54582.80078125</v>
      </c>
      <c r="D4145" s="6">
        <v>14706.435546875</v>
      </c>
      <c r="E4145" s="6">
        <v>27990</v>
      </c>
      <c r="F4145" s="15">
        <f>D4145/C4145*100</f>
        <v>26.943350902445591</v>
      </c>
      <c r="G4145" s="22">
        <f>TRUNC(D4145/E4145*100,3)</f>
        <v>52.540999999999997</v>
      </c>
      <c r="H4145" s="7">
        <f>ROUND(D4145-D4144,3)</f>
        <v>1022.4</v>
      </c>
      <c r="I4145">
        <f>ROUND(H4145/D4144*100,3)</f>
        <v>7.4710000000000001</v>
      </c>
    </row>
    <row r="4146" spans="1:9" x14ac:dyDescent="0.25">
      <c r="A4146" s="14">
        <v>44003.708333333336</v>
      </c>
      <c r="B4146" s="5">
        <f>A4146</f>
        <v>44003.708333333336</v>
      </c>
      <c r="C4146" s="6">
        <v>55371.02734375</v>
      </c>
      <c r="D4146" s="6">
        <v>16025.115234375</v>
      </c>
      <c r="E4146" s="6">
        <v>27990</v>
      </c>
      <c r="F4146" s="15">
        <f>D4146/C4146*100</f>
        <v>28.941336296487975</v>
      </c>
      <c r="G4146" s="22">
        <f>TRUNC(D4146/E4146*100,3)</f>
        <v>57.253</v>
      </c>
      <c r="H4146" s="7">
        <f>ROUND(D4146-D4145,3)</f>
        <v>1318.68</v>
      </c>
      <c r="I4146">
        <f>ROUND(H4146/D4145*100,3)</f>
        <v>8.9670000000000005</v>
      </c>
    </row>
    <row r="4147" spans="1:9" x14ac:dyDescent="0.25">
      <c r="A4147" s="14">
        <v>44003.75</v>
      </c>
      <c r="B4147" s="5">
        <f>A4147</f>
        <v>44003.75</v>
      </c>
      <c r="C4147" s="6">
        <v>56209.37109375</v>
      </c>
      <c r="D4147" s="6">
        <v>17292.919921875</v>
      </c>
      <c r="E4147" s="6">
        <v>27990</v>
      </c>
      <c r="F4147" s="15">
        <f>D4147/C4147*100</f>
        <v>30.765190190498011</v>
      </c>
      <c r="G4147" s="22">
        <f>TRUNC(D4147/E4147*100,3)</f>
        <v>61.781999999999996</v>
      </c>
      <c r="H4147" s="7">
        <f>ROUND(D4147-D4146,3)</f>
        <v>1267.8050000000001</v>
      </c>
      <c r="I4147">
        <f>ROUND(H4147/D4146*100,3)</f>
        <v>7.9109999999999996</v>
      </c>
    </row>
    <row r="4148" spans="1:9" x14ac:dyDescent="0.25">
      <c r="A4148" s="14">
        <v>44003.791666666664</v>
      </c>
      <c r="B4148" s="5">
        <f>A4148</f>
        <v>44003.791666666664</v>
      </c>
      <c r="C4148" s="6">
        <v>55407.3671875</v>
      </c>
      <c r="D4148" s="6">
        <v>18389.91796875</v>
      </c>
      <c r="E4148" s="6">
        <v>27990</v>
      </c>
      <c r="F4148" s="15">
        <f>D4148/C4148*100</f>
        <v>33.1903840630399</v>
      </c>
      <c r="G4148" s="22">
        <f>TRUNC(D4148/E4148*100,3)</f>
        <v>65.700999999999993</v>
      </c>
      <c r="H4148" s="7">
        <f>ROUND(D4148-D4147,3)</f>
        <v>1096.998</v>
      </c>
      <c r="I4148">
        <f>ROUND(H4148/D4147*100,3)</f>
        <v>6.3440000000000003</v>
      </c>
    </row>
    <row r="4149" spans="1:9" x14ac:dyDescent="0.25">
      <c r="A4149" s="14">
        <v>44003.833333333336</v>
      </c>
      <c r="B4149" s="5">
        <f>A4149</f>
        <v>44003.833333333336</v>
      </c>
      <c r="C4149" s="6">
        <v>53771.50390625</v>
      </c>
      <c r="D4149" s="6">
        <v>18775.021484375</v>
      </c>
      <c r="E4149" s="6">
        <v>27990</v>
      </c>
      <c r="F4149" s="15">
        <f>D4149/C4149*100</f>
        <v>34.916303470159647</v>
      </c>
      <c r="G4149" s="22">
        <f>TRUNC(D4149/E4149*100,3)</f>
        <v>67.076999999999998</v>
      </c>
      <c r="H4149" s="7">
        <f>ROUND(D4149-D4148,3)</f>
        <v>385.10399999999998</v>
      </c>
      <c r="I4149">
        <f>ROUND(H4149/D4148*100,3)</f>
        <v>2.0939999999999999</v>
      </c>
    </row>
    <row r="4150" spans="1:9" x14ac:dyDescent="0.25">
      <c r="A4150" s="14">
        <v>44003.875</v>
      </c>
      <c r="B4150" s="5">
        <f>A4150</f>
        <v>44003.875</v>
      </c>
      <c r="C4150" s="6">
        <v>53093.37890625</v>
      </c>
      <c r="D4150" s="6">
        <v>18567.55078125</v>
      </c>
      <c r="E4150" s="6">
        <v>27990</v>
      </c>
      <c r="F4150" s="15">
        <f>D4150/C4150*100</f>
        <v>34.971499580080938</v>
      </c>
      <c r="G4150" s="22">
        <f>TRUNC(D4150/E4150*100,3)</f>
        <v>66.335999999999999</v>
      </c>
      <c r="H4150" s="7">
        <f>ROUND(D4150-D4149,3)</f>
        <v>-207.471</v>
      </c>
      <c r="I4150">
        <f>ROUND(H4150/D4149*100,3)</f>
        <v>-1.105</v>
      </c>
    </row>
    <row r="4151" spans="1:9" x14ac:dyDescent="0.25">
      <c r="A4151" s="14">
        <v>44003.916666666664</v>
      </c>
      <c r="B4151" s="5">
        <f>A4151</f>
        <v>44003.916666666664</v>
      </c>
      <c r="C4151" s="6">
        <v>51528.84375</v>
      </c>
      <c r="D4151" s="6">
        <v>19304.1640625</v>
      </c>
      <c r="E4151" s="6">
        <v>27990</v>
      </c>
      <c r="F4151" s="15">
        <f>D4151/C4151*100</f>
        <v>37.46283179990818</v>
      </c>
      <c r="G4151" s="22">
        <f>TRUNC(D4151/E4151*100,3)</f>
        <v>68.968000000000004</v>
      </c>
      <c r="H4151" s="7">
        <f>ROUND(D4151-D4150,3)</f>
        <v>736.61300000000006</v>
      </c>
      <c r="I4151">
        <f>ROUND(H4151/D4150*100,3)</f>
        <v>3.9670000000000001</v>
      </c>
    </row>
    <row r="4152" spans="1:9" x14ac:dyDescent="0.25">
      <c r="A4152" s="14">
        <v>44003.958333333336</v>
      </c>
      <c r="B4152" s="5">
        <f>A4152</f>
        <v>44003.958333333336</v>
      </c>
      <c r="C4152" s="6">
        <v>48432.515625</v>
      </c>
      <c r="D4152" s="6">
        <v>19535.5234375</v>
      </c>
      <c r="E4152" s="6">
        <v>27990</v>
      </c>
      <c r="F4152" s="15">
        <f>D4152/C4152*100</f>
        <v>40.335553884415845</v>
      </c>
      <c r="G4152" s="22">
        <f>TRUNC(D4152/E4152*100,3)</f>
        <v>69.793999999999997</v>
      </c>
      <c r="H4152" s="7">
        <f>ROUND(D4152-D4151,3)</f>
        <v>231.35900000000001</v>
      </c>
      <c r="I4152">
        <f>ROUND(H4152/D4151*100,3)</f>
        <v>1.198</v>
      </c>
    </row>
    <row r="4153" spans="1:9" x14ac:dyDescent="0.25">
      <c r="A4153" s="14">
        <v>44004</v>
      </c>
      <c r="B4153" s="5">
        <f>A4153</f>
        <v>44004</v>
      </c>
      <c r="C4153" s="6">
        <v>45150.546875</v>
      </c>
      <c r="D4153" s="6">
        <v>20169.9375</v>
      </c>
      <c r="E4153" s="6">
        <v>27990</v>
      </c>
      <c r="F4153" s="15">
        <f>D4153/C4153*100</f>
        <v>44.672631664552789</v>
      </c>
      <c r="G4153" s="22">
        <f>TRUNC(D4153/E4153*100,3)</f>
        <v>72.061000000000007</v>
      </c>
      <c r="H4153" s="7">
        <f>ROUND(D4153-D4152,3)</f>
        <v>634.41399999999999</v>
      </c>
      <c r="I4153">
        <f>ROUND(H4153/D4152*100,3)</f>
        <v>3.2469999999999999</v>
      </c>
    </row>
    <row r="4154" spans="1:9" x14ac:dyDescent="0.25">
      <c r="A4154" s="14">
        <v>44004.041666666664</v>
      </c>
      <c r="B4154" s="5">
        <f>A4154</f>
        <v>44004.041666666664</v>
      </c>
      <c r="C4154" s="6">
        <v>42759.1484375</v>
      </c>
      <c r="D4154" s="6">
        <v>19850.3359375</v>
      </c>
      <c r="E4154" s="6">
        <v>27990</v>
      </c>
      <c r="F4154" s="15">
        <f>D4154/C4154*100</f>
        <v>46.423599774244217</v>
      </c>
      <c r="G4154" s="22">
        <f>TRUNC(D4154/E4154*100,3)</f>
        <v>70.918999999999997</v>
      </c>
      <c r="H4154" s="7">
        <f>ROUND(D4154-D4153,3)</f>
        <v>-319.60199999999998</v>
      </c>
      <c r="I4154">
        <f>ROUND(H4154/D4153*100,3)</f>
        <v>-1.585</v>
      </c>
    </row>
    <row r="4155" spans="1:9" x14ac:dyDescent="0.25">
      <c r="A4155" s="14">
        <v>44004.083333333336</v>
      </c>
      <c r="B4155" s="5">
        <f>A4155</f>
        <v>44004.083333333336</v>
      </c>
      <c r="C4155" s="6">
        <v>40969.53125</v>
      </c>
      <c r="D4155" s="6">
        <v>19254.580078125</v>
      </c>
      <c r="E4155" s="6">
        <v>27990</v>
      </c>
      <c r="F4155" s="15">
        <f>D4155/C4155*100</f>
        <v>46.99731603134952</v>
      </c>
      <c r="G4155" s="22">
        <f>TRUNC(D4155/E4155*100,3)</f>
        <v>68.790000000000006</v>
      </c>
      <c r="H4155" s="7">
        <f>ROUND(D4155-D4154,3)</f>
        <v>-595.75599999999997</v>
      </c>
      <c r="I4155">
        <f>ROUND(H4155/D4154*100,3)</f>
        <v>-3.0009999999999999</v>
      </c>
    </row>
    <row r="4156" spans="1:9" x14ac:dyDescent="0.25">
      <c r="A4156" s="14">
        <v>44004.125</v>
      </c>
      <c r="B4156" s="5">
        <f>A4156</f>
        <v>44004.125</v>
      </c>
      <c r="C4156" s="6">
        <v>39750.17578125</v>
      </c>
      <c r="D4156" s="6">
        <v>19128.431640625</v>
      </c>
      <c r="E4156" s="6">
        <v>27990</v>
      </c>
      <c r="F4156" s="15">
        <f>D4156/C4156*100</f>
        <v>48.121627803336168</v>
      </c>
      <c r="G4156" s="22">
        <f>TRUNC(D4156/E4156*100,3)</f>
        <v>68.34</v>
      </c>
      <c r="H4156" s="7">
        <f>ROUND(D4156-D4155,3)</f>
        <v>-126.148</v>
      </c>
      <c r="I4156">
        <f>ROUND(H4156/D4155*100,3)</f>
        <v>-0.65500000000000003</v>
      </c>
    </row>
    <row r="4157" spans="1:9" x14ac:dyDescent="0.25">
      <c r="A4157" s="14">
        <v>44004.166666666664</v>
      </c>
      <c r="B4157" s="5">
        <f>A4157</f>
        <v>44004.166666666664</v>
      </c>
      <c r="C4157" s="6">
        <v>39106.76953125</v>
      </c>
      <c r="D4157" s="6">
        <v>18394.3125</v>
      </c>
      <c r="E4157" s="6">
        <v>27990</v>
      </c>
      <c r="F4157" s="15">
        <f>D4157/C4157*100</f>
        <v>47.03613394939515</v>
      </c>
      <c r="G4157" s="22">
        <f>TRUNC(D4157/E4157*100,3)</f>
        <v>65.716999999999999</v>
      </c>
      <c r="H4157" s="7">
        <f>ROUND(D4157-D4156,3)</f>
        <v>-734.11900000000003</v>
      </c>
      <c r="I4157">
        <f>ROUND(H4157/D4156*100,3)</f>
        <v>-3.8380000000000001</v>
      </c>
    </row>
    <row r="4158" spans="1:9" x14ac:dyDescent="0.25">
      <c r="A4158" s="14">
        <v>44004.208333333336</v>
      </c>
      <c r="B4158" s="5">
        <f>A4158</f>
        <v>44004.208333333336</v>
      </c>
      <c r="C4158" s="6">
        <v>38969.0546875</v>
      </c>
      <c r="D4158" s="6">
        <v>16669.0390625</v>
      </c>
      <c r="E4158" s="6">
        <v>27990</v>
      </c>
      <c r="F4158" s="15">
        <f>D4158/C4158*100</f>
        <v>42.775066514115068</v>
      </c>
      <c r="G4158" s="22">
        <f>TRUNC(D4158/E4158*100,3)</f>
        <v>59.552999999999997</v>
      </c>
      <c r="H4158" s="7">
        <f>ROUND(D4158-D4157,3)</f>
        <v>-1725.2729999999999</v>
      </c>
      <c r="I4158">
        <f>ROUND(H4158/D4157*100,3)</f>
        <v>-9.3789999999999996</v>
      </c>
    </row>
    <row r="4159" spans="1:9" x14ac:dyDescent="0.25">
      <c r="A4159" s="14">
        <v>44004.25</v>
      </c>
      <c r="B4159" s="5">
        <f>A4159</f>
        <v>44004.25</v>
      </c>
      <c r="C4159" s="6">
        <v>39894.00390625</v>
      </c>
      <c r="D4159" s="6">
        <v>14846.0830078125</v>
      </c>
      <c r="E4159" s="6">
        <v>27990</v>
      </c>
      <c r="F4159" s="15">
        <f>D4159/C4159*100</f>
        <v>37.213820509719845</v>
      </c>
      <c r="G4159" s="22">
        <f>TRUNC(D4159/E4159*100,3)</f>
        <v>53.04</v>
      </c>
      <c r="H4159" s="7">
        <f>ROUND(D4159-D4158,3)</f>
        <v>-1822.9559999999999</v>
      </c>
      <c r="I4159">
        <f>ROUND(H4159/D4158*100,3)</f>
        <v>-10.936</v>
      </c>
    </row>
    <row r="4160" spans="1:9" x14ac:dyDescent="0.25">
      <c r="A4160" s="14">
        <v>44004.291666666664</v>
      </c>
      <c r="B4160" s="5">
        <f>A4160</f>
        <v>44004.291666666664</v>
      </c>
      <c r="C4160" s="6">
        <v>40939.125</v>
      </c>
      <c r="D4160" s="6">
        <v>14991.3994140625</v>
      </c>
      <c r="E4160" s="6">
        <v>27990</v>
      </c>
      <c r="F4160" s="15">
        <f>D4160/C4160*100</f>
        <v>36.618758740111076</v>
      </c>
      <c r="G4160" s="22">
        <f>TRUNC(D4160/E4160*100,3)</f>
        <v>53.558999999999997</v>
      </c>
      <c r="H4160" s="7">
        <f>ROUND(D4160-D4159,3)</f>
        <v>145.316</v>
      </c>
      <c r="I4160">
        <f>ROUND(H4160/D4159*100,3)</f>
        <v>0.97899999999999998</v>
      </c>
    </row>
    <row r="4161" spans="1:9" x14ac:dyDescent="0.25">
      <c r="A4161" s="14">
        <v>44004.333333333336</v>
      </c>
      <c r="B4161" s="5">
        <f>A4161</f>
        <v>44004.333333333336</v>
      </c>
      <c r="C4161" s="6">
        <v>42546.3046875</v>
      </c>
      <c r="D4161" s="6">
        <v>13468.8330078125</v>
      </c>
      <c r="E4161" s="6">
        <v>27990</v>
      </c>
      <c r="F4161" s="15">
        <f>D4161/C4161*100</f>
        <v>31.656880913019954</v>
      </c>
      <c r="G4161" s="22">
        <f>TRUNC(D4161/E4161*100,3)</f>
        <v>48.12</v>
      </c>
      <c r="H4161" s="7">
        <f>ROUND(D4161-D4160,3)</f>
        <v>-1522.566</v>
      </c>
      <c r="I4161">
        <f>ROUND(H4161/D4160*100,3)</f>
        <v>-10.156000000000001</v>
      </c>
    </row>
    <row r="4162" spans="1:9" x14ac:dyDescent="0.25">
      <c r="A4162" s="14">
        <v>44004.375</v>
      </c>
      <c r="B4162" s="5">
        <f>A4162</f>
        <v>44004.375</v>
      </c>
      <c r="C4162" s="6">
        <v>44603.3828125</v>
      </c>
      <c r="D4162" s="6">
        <v>15481.9287109375</v>
      </c>
      <c r="E4162" s="6">
        <v>27990</v>
      </c>
      <c r="F4162" s="15">
        <f>D4162/C4162*100</f>
        <v>34.710211949661193</v>
      </c>
      <c r="G4162" s="22">
        <f>TRUNC(D4162/E4162*100,3)</f>
        <v>55.311999999999998</v>
      </c>
      <c r="H4162" s="7">
        <f>ROUND(D4162-D4161,3)</f>
        <v>2013.096</v>
      </c>
      <c r="I4162">
        <f>ROUND(H4162/D4161*100,3)</f>
        <v>14.946</v>
      </c>
    </row>
    <row r="4163" spans="1:9" x14ac:dyDescent="0.25">
      <c r="A4163" s="14">
        <v>44004.416666666664</v>
      </c>
      <c r="B4163" s="5">
        <f>A4163</f>
        <v>44004.416666666664</v>
      </c>
      <c r="C4163" s="6">
        <v>46646.59765625</v>
      </c>
      <c r="D4163" s="6">
        <v>15426.171875</v>
      </c>
      <c r="E4163" s="6">
        <v>27990</v>
      </c>
      <c r="F4163" s="15">
        <f>D4163/C4163*100</f>
        <v>33.070304481109581</v>
      </c>
      <c r="G4163" s="22">
        <f>TRUNC(D4163/E4163*100,3)</f>
        <v>55.113</v>
      </c>
      <c r="H4163" s="7">
        <f>ROUND(D4163-D4162,3)</f>
        <v>-55.756999999999998</v>
      </c>
      <c r="I4163">
        <f>ROUND(H4163/D4162*100,3)</f>
        <v>-0.36</v>
      </c>
    </row>
    <row r="4164" spans="1:9" x14ac:dyDescent="0.25">
      <c r="A4164" s="14">
        <v>44004.458333333336</v>
      </c>
      <c r="B4164" s="5">
        <f>A4164</f>
        <v>44004.458333333336</v>
      </c>
      <c r="C4164" s="6">
        <v>48535.6875</v>
      </c>
      <c r="D4164" s="6">
        <v>14386.869140625</v>
      </c>
      <c r="E4164" s="6">
        <v>27990</v>
      </c>
      <c r="F4164" s="15">
        <f>D4164/C4164*100</f>
        <v>29.641836515914193</v>
      </c>
      <c r="G4164" s="22">
        <f>TRUNC(D4164/E4164*100,3)</f>
        <v>51.4</v>
      </c>
      <c r="H4164" s="7">
        <f>ROUND(D4164-D4163,3)</f>
        <v>-1039.3030000000001</v>
      </c>
      <c r="I4164">
        <f>ROUND(H4164/D4163*100,3)</f>
        <v>-6.7370000000000001</v>
      </c>
    </row>
    <row r="4165" spans="1:9" x14ac:dyDescent="0.25">
      <c r="A4165" s="14">
        <v>44004.5</v>
      </c>
      <c r="B4165" s="5">
        <f>A4165</f>
        <v>44004.5</v>
      </c>
      <c r="C4165" s="6">
        <v>50287.3984375</v>
      </c>
      <c r="D4165" s="6">
        <v>11063.162109375</v>
      </c>
      <c r="E4165" s="6">
        <v>27990</v>
      </c>
      <c r="F4165" s="15">
        <f>D4165/C4165*100</f>
        <v>21.999869655466306</v>
      </c>
      <c r="G4165" s="22">
        <f>TRUNC(D4165/E4165*100,3)</f>
        <v>39.524999999999999</v>
      </c>
      <c r="H4165" s="7">
        <f>ROUND(D4165-D4164,3)</f>
        <v>-3323.7069999999999</v>
      </c>
      <c r="I4165">
        <f>ROUND(H4165/D4164*100,3)</f>
        <v>-23.102</v>
      </c>
    </row>
    <row r="4166" spans="1:9" x14ac:dyDescent="0.25">
      <c r="A4166" s="14">
        <v>44004.541666666664</v>
      </c>
      <c r="B4166" s="5">
        <f>A4166</f>
        <v>44004.541666666664</v>
      </c>
      <c r="C4166" s="6">
        <v>52639.04296875</v>
      </c>
      <c r="D4166" s="6">
        <v>7484.076171875</v>
      </c>
      <c r="E4166" s="6">
        <v>27990</v>
      </c>
      <c r="F4166" s="15">
        <f>D4166/C4166*100</f>
        <v>14.217728419413019</v>
      </c>
      <c r="G4166" s="22">
        <f>TRUNC(D4166/E4166*100,3)</f>
        <v>26.738</v>
      </c>
      <c r="H4166" s="7">
        <f>ROUND(D4166-D4165,3)</f>
        <v>-3579.0859999999998</v>
      </c>
      <c r="I4166">
        <f>ROUND(H4166/D4165*100,3)</f>
        <v>-32.350999999999999</v>
      </c>
    </row>
    <row r="4167" spans="1:9" x14ac:dyDescent="0.25">
      <c r="A4167" s="14">
        <v>44004.583333333336</v>
      </c>
      <c r="B4167" s="5">
        <f>A4167</f>
        <v>44004.583333333336</v>
      </c>
      <c r="C4167" s="6">
        <v>54712.85546875</v>
      </c>
      <c r="D4167" s="6">
        <v>5697.2109375</v>
      </c>
      <c r="E4167" s="6">
        <v>27990</v>
      </c>
      <c r="F4167" s="15">
        <f>D4167/C4167*100</f>
        <v>10.412929262582612</v>
      </c>
      <c r="G4167" s="22">
        <f>TRUNC(D4167/E4167*100,3)</f>
        <v>20.353999999999999</v>
      </c>
      <c r="H4167" s="7">
        <f>ROUND(D4167-D4166,3)</f>
        <v>-1786.865</v>
      </c>
      <c r="I4167">
        <f>ROUND(H4167/D4166*100,3)</f>
        <v>-23.876000000000001</v>
      </c>
    </row>
    <row r="4168" spans="1:9" x14ac:dyDescent="0.25">
      <c r="A4168" s="14">
        <v>44004.625</v>
      </c>
      <c r="B4168" s="5">
        <f>A4168</f>
        <v>44004.625</v>
      </c>
      <c r="C4168" s="6">
        <v>56375.0078125</v>
      </c>
      <c r="D4168" s="6">
        <v>5386.11669921875</v>
      </c>
      <c r="E4168" s="6">
        <v>27990</v>
      </c>
      <c r="F4168" s="15">
        <f>D4168/C4168*100</f>
        <v>9.5540859473273354</v>
      </c>
      <c r="G4168" s="22">
        <f>TRUNC(D4168/E4168*100,3)</f>
        <v>19.242999999999999</v>
      </c>
      <c r="H4168" s="7">
        <f>ROUND(D4168-D4167,3)</f>
        <v>-311.09399999999999</v>
      </c>
      <c r="I4168">
        <f>ROUND(H4168/D4167*100,3)</f>
        <v>-5.46</v>
      </c>
    </row>
    <row r="4169" spans="1:9" x14ac:dyDescent="0.25">
      <c r="A4169" s="14">
        <v>44004.666666666664</v>
      </c>
      <c r="B4169" s="5">
        <f>A4169</f>
        <v>44004.666666666664</v>
      </c>
      <c r="C4169" s="6">
        <v>57795.84375</v>
      </c>
      <c r="D4169" s="6">
        <v>5791.78271484375</v>
      </c>
      <c r="E4169" s="6">
        <v>27990</v>
      </c>
      <c r="F4169" s="15">
        <f>D4169/C4169*100</f>
        <v>10.021105911865419</v>
      </c>
      <c r="G4169" s="22">
        <f>TRUNC(D4169/E4169*100,3)</f>
        <v>20.692</v>
      </c>
      <c r="H4169" s="7">
        <f>ROUND(D4169-D4168,3)</f>
        <v>405.666</v>
      </c>
      <c r="I4169">
        <f>ROUND(H4169/D4168*100,3)</f>
        <v>7.532</v>
      </c>
    </row>
    <row r="4170" spans="1:9" x14ac:dyDescent="0.25">
      <c r="A4170" s="14">
        <v>44004.708333333336</v>
      </c>
      <c r="B4170" s="5">
        <f>A4170</f>
        <v>44004.708333333336</v>
      </c>
      <c r="C4170" s="6">
        <v>58513.16015625</v>
      </c>
      <c r="D4170" s="6">
        <v>7422.98681640625</v>
      </c>
      <c r="E4170" s="6">
        <v>27990</v>
      </c>
      <c r="F4170" s="15">
        <f>D4170/C4170*100</f>
        <v>12.686012508270542</v>
      </c>
      <c r="G4170" s="22">
        <f>TRUNC(D4170/E4170*100,3)</f>
        <v>26.52</v>
      </c>
      <c r="H4170" s="7">
        <f>ROUND(D4170-D4169,3)</f>
        <v>1631.204</v>
      </c>
      <c r="I4170">
        <f>ROUND(H4170/D4169*100,3)</f>
        <v>28.164000000000001</v>
      </c>
    </row>
    <row r="4171" spans="1:9" x14ac:dyDescent="0.25">
      <c r="A4171" s="14">
        <v>44004.75</v>
      </c>
      <c r="B4171" s="5">
        <f>A4171</f>
        <v>44004.75</v>
      </c>
      <c r="C4171" s="6">
        <v>58698.72265625</v>
      </c>
      <c r="D4171" s="6">
        <v>10377.4716796875</v>
      </c>
      <c r="E4171" s="6">
        <v>27990</v>
      </c>
      <c r="F4171" s="15">
        <f>D4171/C4171*100</f>
        <v>17.679212102211817</v>
      </c>
      <c r="G4171" s="22">
        <f>TRUNC(D4171/E4171*100,3)</f>
        <v>37.075000000000003</v>
      </c>
      <c r="H4171" s="7">
        <f>ROUND(D4171-D4170,3)</f>
        <v>2954.4850000000001</v>
      </c>
      <c r="I4171">
        <f>ROUND(H4171/D4170*100,3)</f>
        <v>39.802</v>
      </c>
    </row>
    <row r="4172" spans="1:9" x14ac:dyDescent="0.25">
      <c r="A4172" s="14">
        <v>44004.791666666664</v>
      </c>
      <c r="B4172" s="5">
        <f>A4172</f>
        <v>44004.791666666664</v>
      </c>
      <c r="C4172" s="6">
        <v>57610.265625</v>
      </c>
      <c r="D4172" s="6">
        <v>14510.72265625</v>
      </c>
      <c r="E4172" s="6">
        <v>27990</v>
      </c>
      <c r="F4172" s="15">
        <f>D4172/C4172*100</f>
        <v>25.187737808230249</v>
      </c>
      <c r="G4172" s="22">
        <f>TRUNC(D4172/E4172*100,3)</f>
        <v>51.841999999999999</v>
      </c>
      <c r="H4172" s="7">
        <f>ROUND(D4172-D4171,3)</f>
        <v>4133.2510000000002</v>
      </c>
      <c r="I4172">
        <f>ROUND(H4172/D4171*100,3)</f>
        <v>39.829000000000001</v>
      </c>
    </row>
    <row r="4173" spans="1:9" x14ac:dyDescent="0.25">
      <c r="A4173" s="14">
        <v>44004.833333333336</v>
      </c>
      <c r="B4173" s="5">
        <f>A4173</f>
        <v>44004.833333333336</v>
      </c>
      <c r="C4173" s="6">
        <v>55594.671875</v>
      </c>
      <c r="D4173" s="6">
        <v>16160.5390625</v>
      </c>
      <c r="E4173" s="6">
        <v>27990</v>
      </c>
      <c r="F4173" s="15">
        <f>D4173/C4173*100</f>
        <v>29.068503360961696</v>
      </c>
      <c r="G4173" s="22">
        <f>TRUNC(D4173/E4173*100,3)</f>
        <v>57.735999999999997</v>
      </c>
      <c r="H4173" s="7">
        <f>ROUND(D4173-D4172,3)</f>
        <v>1649.816</v>
      </c>
      <c r="I4173">
        <f>ROUND(H4173/D4172*100,3)</f>
        <v>11.37</v>
      </c>
    </row>
    <row r="4174" spans="1:9" x14ac:dyDescent="0.25">
      <c r="A4174" s="14">
        <v>44004.875</v>
      </c>
      <c r="B4174" s="5">
        <f>A4174</f>
        <v>44004.875</v>
      </c>
      <c r="C4174" s="6">
        <v>54432.734375</v>
      </c>
      <c r="D4174" s="6">
        <v>15771.5419921875</v>
      </c>
      <c r="E4174" s="6">
        <v>27990</v>
      </c>
      <c r="F4174" s="15">
        <f>D4174/C4174*100</f>
        <v>28.974370244811904</v>
      </c>
      <c r="G4174" s="22">
        <f>TRUNC(D4174/E4174*100,3)</f>
        <v>56.347000000000001</v>
      </c>
      <c r="H4174" s="7">
        <f>ROUND(D4174-D4173,3)</f>
        <v>-388.99700000000001</v>
      </c>
      <c r="I4174">
        <f>ROUND(H4174/D4173*100,3)</f>
        <v>-2.407</v>
      </c>
    </row>
    <row r="4175" spans="1:9" x14ac:dyDescent="0.25">
      <c r="A4175" s="14">
        <v>44004.916666666664</v>
      </c>
      <c r="B4175" s="5">
        <f>A4175</f>
        <v>44004.916666666664</v>
      </c>
      <c r="C4175" s="6">
        <v>52220.8984375</v>
      </c>
      <c r="D4175" s="6">
        <v>14745.7041015625</v>
      </c>
      <c r="E4175" s="6">
        <v>27990</v>
      </c>
      <c r="F4175" s="15">
        <f>D4175/C4175*100</f>
        <v>28.23717044855276</v>
      </c>
      <c r="G4175" s="22">
        <f>TRUNC(D4175/E4175*100,3)</f>
        <v>52.682000000000002</v>
      </c>
      <c r="H4175" s="7">
        <f>ROUND(D4175-D4174,3)</f>
        <v>-1025.838</v>
      </c>
      <c r="I4175">
        <f>ROUND(H4175/D4174*100,3)</f>
        <v>-6.5039999999999996</v>
      </c>
    </row>
    <row r="4176" spans="1:9" x14ac:dyDescent="0.25">
      <c r="A4176" s="14">
        <v>44004.958333333336</v>
      </c>
      <c r="B4176" s="5">
        <f>A4176</f>
        <v>44004.958333333336</v>
      </c>
      <c r="C4176" s="6">
        <v>48463.49609375</v>
      </c>
      <c r="D4176" s="6">
        <v>13946.3525390625</v>
      </c>
      <c r="E4176" s="6">
        <v>27990</v>
      </c>
      <c r="F4176" s="15">
        <f>D4176/C4176*100</f>
        <v>28.777025314236592</v>
      </c>
      <c r="G4176" s="22">
        <f>TRUNC(D4176/E4176*100,3)</f>
        <v>49.826000000000001</v>
      </c>
      <c r="H4176" s="7">
        <f>ROUND(D4176-D4175,3)</f>
        <v>-799.35199999999998</v>
      </c>
      <c r="I4176">
        <f>ROUND(H4176/D4175*100,3)</f>
        <v>-5.4210000000000003</v>
      </c>
    </row>
    <row r="4177" spans="1:9" x14ac:dyDescent="0.25">
      <c r="A4177" s="14">
        <v>44005</v>
      </c>
      <c r="B4177" s="5">
        <f>A4177</f>
        <v>44005</v>
      </c>
      <c r="C4177" s="6">
        <v>44782.90234375</v>
      </c>
      <c r="D4177" s="6">
        <v>13109.998046875</v>
      </c>
      <c r="E4177" s="6">
        <v>27990</v>
      </c>
      <c r="F4177" s="15">
        <f>D4177/C4177*100</f>
        <v>29.274560961332291</v>
      </c>
      <c r="G4177" s="22">
        <f>TRUNC(D4177/E4177*100,3)</f>
        <v>46.838000000000001</v>
      </c>
      <c r="H4177" s="7">
        <f>ROUND(D4177-D4176,3)</f>
        <v>-836.35400000000004</v>
      </c>
      <c r="I4177">
        <f>ROUND(H4177/D4176*100,3)</f>
        <v>-5.9969999999999999</v>
      </c>
    </row>
    <row r="4178" spans="1:9" x14ac:dyDescent="0.25">
      <c r="A4178" s="14">
        <v>44005.041666666664</v>
      </c>
      <c r="B4178" s="5">
        <f>A4178</f>
        <v>44005.041666666664</v>
      </c>
      <c r="C4178" s="6">
        <v>41822.78125</v>
      </c>
      <c r="D4178" s="6">
        <v>13248.2119140625</v>
      </c>
      <c r="E4178" s="6">
        <v>27990</v>
      </c>
      <c r="F4178" s="15">
        <f>D4178/C4178*100</f>
        <v>31.67702270891537</v>
      </c>
      <c r="G4178" s="22">
        <f>TRUNC(D4178/E4178*100,3)</f>
        <v>47.331000000000003</v>
      </c>
      <c r="H4178" s="7">
        <f>ROUND(D4178-D4177,3)</f>
        <v>138.214</v>
      </c>
      <c r="I4178">
        <f>ROUND(H4178/D4177*100,3)</f>
        <v>1.054</v>
      </c>
    </row>
    <row r="4179" spans="1:9" x14ac:dyDescent="0.25">
      <c r="A4179" s="14">
        <v>44005.083333333336</v>
      </c>
      <c r="B4179" s="5">
        <f>A4179</f>
        <v>44005.083333333336</v>
      </c>
      <c r="C4179" s="6">
        <v>39705.328125</v>
      </c>
      <c r="D4179" s="6">
        <v>12202.814453125</v>
      </c>
      <c r="E4179" s="6">
        <v>27990</v>
      </c>
      <c r="F4179" s="15">
        <f>D4179/C4179*100</f>
        <v>30.733443165884932</v>
      </c>
      <c r="G4179" s="22">
        <f>TRUNC(D4179/E4179*100,3)</f>
        <v>43.597000000000001</v>
      </c>
      <c r="H4179" s="7">
        <f>ROUND(D4179-D4178,3)</f>
        <v>-1045.3969999999999</v>
      </c>
      <c r="I4179">
        <f>ROUND(H4179/D4178*100,3)</f>
        <v>-7.891</v>
      </c>
    </row>
    <row r="4180" spans="1:9" x14ac:dyDescent="0.25">
      <c r="A4180" s="14">
        <v>44005.125</v>
      </c>
      <c r="B4180" s="5">
        <f>A4180</f>
        <v>44005.125</v>
      </c>
      <c r="C4180" s="6">
        <v>38445.34765625</v>
      </c>
      <c r="D4180" s="6">
        <v>14851.943359375</v>
      </c>
      <c r="E4180" s="6">
        <v>27990</v>
      </c>
      <c r="F4180" s="15">
        <f>D4180/C4180*100</f>
        <v>38.631315008958026</v>
      </c>
      <c r="G4180" s="22">
        <f>TRUNC(D4180/E4180*100,3)</f>
        <v>53.061</v>
      </c>
      <c r="H4180" s="7">
        <f>ROUND(D4180-D4179,3)</f>
        <v>2649.1289999999999</v>
      </c>
      <c r="I4180">
        <f>ROUND(H4180/D4179*100,3)</f>
        <v>21.709</v>
      </c>
    </row>
    <row r="4181" spans="1:9" x14ac:dyDescent="0.25">
      <c r="A4181" s="14">
        <v>44005.166666666664</v>
      </c>
      <c r="B4181" s="5">
        <f>A4181</f>
        <v>44005.166666666664</v>
      </c>
      <c r="C4181" s="6">
        <v>37589.50390625</v>
      </c>
      <c r="D4181" s="6">
        <v>12489.6591796875</v>
      </c>
      <c r="E4181" s="6">
        <v>27990</v>
      </c>
      <c r="F4181" s="15">
        <f>D4181/C4181*100</f>
        <v>33.226453881480587</v>
      </c>
      <c r="G4181" s="22">
        <f>TRUNC(D4181/E4181*100,3)</f>
        <v>44.621000000000002</v>
      </c>
      <c r="H4181" s="7">
        <f>ROUND(D4181-D4180,3)</f>
        <v>-2362.2840000000001</v>
      </c>
      <c r="I4181">
        <f>ROUND(H4181/D4180*100,3)</f>
        <v>-15.906000000000001</v>
      </c>
    </row>
    <row r="4182" spans="1:9" x14ac:dyDescent="0.25">
      <c r="A4182" s="14">
        <v>44005.208333333336</v>
      </c>
      <c r="B4182" s="5">
        <f>A4182</f>
        <v>44005.208333333336</v>
      </c>
      <c r="C4182" s="6">
        <v>37603.42578125</v>
      </c>
      <c r="D4182" s="6">
        <v>12047.2119140625</v>
      </c>
      <c r="E4182" s="6">
        <v>27990</v>
      </c>
      <c r="F4182" s="15">
        <f>D4182/C4182*100</f>
        <v>32.037538239586503</v>
      </c>
      <c r="G4182" s="22">
        <f>TRUNC(D4182/E4182*100,3)</f>
        <v>43.040999999999997</v>
      </c>
      <c r="H4182" s="7">
        <f>ROUND(D4182-D4181,3)</f>
        <v>-442.447</v>
      </c>
      <c r="I4182">
        <f>ROUND(H4182/D4181*100,3)</f>
        <v>-3.5430000000000001</v>
      </c>
    </row>
    <row r="4183" spans="1:9" x14ac:dyDescent="0.25">
      <c r="A4183" s="14">
        <v>44005.25</v>
      </c>
      <c r="B4183" s="5">
        <f>A4183</f>
        <v>44005.25</v>
      </c>
      <c r="C4183" s="6">
        <v>38666.58203125</v>
      </c>
      <c r="D4183" s="6">
        <v>7848.96484375</v>
      </c>
      <c r="E4183" s="6">
        <v>27990</v>
      </c>
      <c r="F4183" s="15">
        <f>D4183/C4183*100</f>
        <v>20.299091441303329</v>
      </c>
      <c r="G4183" s="22">
        <f>TRUNC(D4183/E4183*100,3)</f>
        <v>28.042000000000002</v>
      </c>
      <c r="H4183" s="7">
        <f>ROUND(D4183-D4182,3)</f>
        <v>-4198.2470000000003</v>
      </c>
      <c r="I4183">
        <f>ROUND(H4183/D4182*100,3)</f>
        <v>-34.847999999999999</v>
      </c>
    </row>
    <row r="4184" spans="1:9" x14ac:dyDescent="0.25">
      <c r="A4184" s="14">
        <v>44005.291666666664</v>
      </c>
      <c r="B4184" s="5">
        <f>A4184</f>
        <v>44005.291666666664</v>
      </c>
      <c r="C4184" s="6">
        <v>39521.26171875</v>
      </c>
      <c r="D4184" s="6">
        <v>8590.154296875</v>
      </c>
      <c r="E4184" s="6">
        <v>27990</v>
      </c>
      <c r="F4184" s="15">
        <f>D4184/C4184*100</f>
        <v>21.735526456635338</v>
      </c>
      <c r="G4184" s="22">
        <f>TRUNC(D4184/E4184*100,3)</f>
        <v>30.69</v>
      </c>
      <c r="H4184" s="7">
        <f>ROUND(D4184-D4183,3)</f>
        <v>741.18899999999996</v>
      </c>
      <c r="I4184">
        <f>ROUND(H4184/D4183*100,3)</f>
        <v>9.4429999999999996</v>
      </c>
    </row>
    <row r="4185" spans="1:9" x14ac:dyDescent="0.25">
      <c r="A4185" s="14">
        <v>44005.333333333336</v>
      </c>
      <c r="B4185" s="5">
        <f>A4185</f>
        <v>44005.333333333336</v>
      </c>
      <c r="C4185" s="6">
        <v>40682.98046875</v>
      </c>
      <c r="D4185" s="6">
        <v>7590.54931640625</v>
      </c>
      <c r="E4185" s="6">
        <v>27990</v>
      </c>
      <c r="F4185" s="15">
        <f>D4185/C4185*100</f>
        <v>18.657800458441862</v>
      </c>
      <c r="G4185" s="22">
        <f>TRUNC(D4185/E4185*100,3)</f>
        <v>27.117999999999999</v>
      </c>
      <c r="H4185" s="7">
        <f>ROUND(D4185-D4184,3)</f>
        <v>-999.60500000000002</v>
      </c>
      <c r="I4185">
        <f>ROUND(H4185/D4184*100,3)</f>
        <v>-11.637</v>
      </c>
    </row>
    <row r="4186" spans="1:9" x14ac:dyDescent="0.25">
      <c r="A4186" s="14">
        <v>44005.375</v>
      </c>
      <c r="B4186" s="5">
        <f>A4186</f>
        <v>44005.375</v>
      </c>
      <c r="C4186" s="6">
        <v>42374.11328125</v>
      </c>
      <c r="D4186" s="6">
        <v>4342.00830078125</v>
      </c>
      <c r="E4186" s="6">
        <v>27990</v>
      </c>
      <c r="F4186" s="15">
        <f>D4186/C4186*100</f>
        <v>10.246841678932626</v>
      </c>
      <c r="G4186" s="22">
        <f>TRUNC(D4186/E4186*100,3)</f>
        <v>15.512</v>
      </c>
      <c r="H4186" s="7">
        <f>ROUND(D4186-D4185,3)</f>
        <v>-3248.5410000000002</v>
      </c>
      <c r="I4186">
        <f>ROUND(H4186/D4185*100,3)</f>
        <v>-42.796999999999997</v>
      </c>
    </row>
    <row r="4187" spans="1:9" x14ac:dyDescent="0.25">
      <c r="A4187" s="14">
        <v>44005.416666666664</v>
      </c>
      <c r="B4187" s="5">
        <f>A4187</f>
        <v>44005.416666666664</v>
      </c>
      <c r="C4187" s="6">
        <v>44274.69140625</v>
      </c>
      <c r="D4187" s="6">
        <v>4303.4580078125</v>
      </c>
      <c r="E4187" s="6">
        <v>27990</v>
      </c>
      <c r="F4187" s="15">
        <f>D4187/C4187*100</f>
        <v>9.7199051447369449</v>
      </c>
      <c r="G4187" s="22">
        <f>TRUNC(D4187/E4187*100,3)</f>
        <v>15.374000000000001</v>
      </c>
      <c r="H4187" s="7">
        <f>ROUND(D4187-D4186,3)</f>
        <v>-38.549999999999997</v>
      </c>
      <c r="I4187">
        <f>ROUND(H4187/D4186*100,3)</f>
        <v>-0.88800000000000001</v>
      </c>
    </row>
    <row r="4188" spans="1:9" x14ac:dyDescent="0.25">
      <c r="A4188" s="14">
        <v>44005.458333333336</v>
      </c>
      <c r="B4188" s="5">
        <f>A4188</f>
        <v>44005.458333333336</v>
      </c>
      <c r="C4188" s="6">
        <v>46574.578125</v>
      </c>
      <c r="D4188" s="6">
        <v>3396.246826171875</v>
      </c>
      <c r="E4188" s="6">
        <v>27990</v>
      </c>
      <c r="F4188" s="15">
        <f>D4188/C4188*100</f>
        <v>7.2920613839094761</v>
      </c>
      <c r="G4188" s="22">
        <f>TRUNC(D4188/E4188*100,3)</f>
        <v>12.132999999999999</v>
      </c>
      <c r="H4188" s="7">
        <f>ROUND(D4188-D4187,3)</f>
        <v>-907.21100000000001</v>
      </c>
      <c r="I4188">
        <f>ROUND(H4188/D4187*100,3)</f>
        <v>-21.081</v>
      </c>
    </row>
    <row r="4189" spans="1:9" x14ac:dyDescent="0.25">
      <c r="A4189" s="14">
        <v>44005.5</v>
      </c>
      <c r="B4189" s="5">
        <f>A4189</f>
        <v>44005.5</v>
      </c>
      <c r="C4189" s="6">
        <v>48511.65625</v>
      </c>
      <c r="D4189" s="6">
        <v>1895.232421875</v>
      </c>
      <c r="E4189" s="6">
        <v>27990</v>
      </c>
      <c r="F4189" s="15">
        <f>D4189/C4189*100</f>
        <v>3.906756784612976</v>
      </c>
      <c r="G4189" s="22">
        <f>TRUNC(D4189/E4189*100,3)</f>
        <v>6.7709999999999999</v>
      </c>
      <c r="H4189" s="7">
        <f>ROUND(D4189-D4188,3)</f>
        <v>-1501.0139999999999</v>
      </c>
      <c r="I4189">
        <f>ROUND(H4189/D4188*100,3)</f>
        <v>-44.195999999999998</v>
      </c>
    </row>
    <row r="4190" spans="1:9" x14ac:dyDescent="0.25">
      <c r="A4190" s="14">
        <v>44005.541666666664</v>
      </c>
      <c r="B4190" s="5">
        <f>A4190</f>
        <v>44005.541666666664</v>
      </c>
      <c r="C4190" s="6">
        <v>50683.328125</v>
      </c>
      <c r="D4190" s="6">
        <v>3149.882080078125</v>
      </c>
      <c r="E4190" s="6">
        <v>27990</v>
      </c>
      <c r="F4190" s="15">
        <f>D4190/C4190*100</f>
        <v>6.2148288137463839</v>
      </c>
      <c r="G4190" s="22">
        <f>TRUNC(D4190/E4190*100,3)</f>
        <v>11.253</v>
      </c>
      <c r="H4190" s="7">
        <f>ROUND(D4190-D4189,3)</f>
        <v>1254.6500000000001</v>
      </c>
      <c r="I4190">
        <f>ROUND(H4190/D4189*100,3)</f>
        <v>66.2</v>
      </c>
    </row>
    <row r="4191" spans="1:9" x14ac:dyDescent="0.25">
      <c r="A4191" s="14">
        <v>44005.583333333336</v>
      </c>
      <c r="B4191" s="5">
        <f>A4191</f>
        <v>44005.583333333336</v>
      </c>
      <c r="C4191" s="6">
        <v>52578.89453125</v>
      </c>
      <c r="D4191" s="6">
        <v>4497.53369140625</v>
      </c>
      <c r="E4191" s="6">
        <v>27990</v>
      </c>
      <c r="F4191" s="15">
        <f>D4191/C4191*100</f>
        <v>8.5538764774393723</v>
      </c>
      <c r="G4191" s="22">
        <f>TRUNC(D4191/E4191*100,3)</f>
        <v>16.068000000000001</v>
      </c>
      <c r="H4191" s="7">
        <f>ROUND(D4191-D4190,3)</f>
        <v>1347.652</v>
      </c>
      <c r="I4191">
        <f>ROUND(H4191/D4190*100,3)</f>
        <v>42.783999999999999</v>
      </c>
    </row>
    <row r="4192" spans="1:9" x14ac:dyDescent="0.25">
      <c r="A4192" s="14">
        <v>44005.625</v>
      </c>
      <c r="B4192" s="5">
        <f>A4192</f>
        <v>44005.625</v>
      </c>
      <c r="C4192" s="6">
        <v>53546.16796875</v>
      </c>
      <c r="D4192" s="6">
        <v>5945.875</v>
      </c>
      <c r="E4192" s="6">
        <v>27990</v>
      </c>
      <c r="F4192" s="15">
        <f>D4192/C4192*100</f>
        <v>11.104202645220221</v>
      </c>
      <c r="G4192" s="22">
        <f>TRUNC(D4192/E4192*100,3)</f>
        <v>21.242000000000001</v>
      </c>
      <c r="H4192" s="7">
        <f>ROUND(D4192-D4191,3)</f>
        <v>1448.3409999999999</v>
      </c>
      <c r="I4192">
        <f>ROUND(H4192/D4191*100,3)</f>
        <v>32.203000000000003</v>
      </c>
    </row>
    <row r="4193" spans="1:9" x14ac:dyDescent="0.25">
      <c r="A4193" s="14">
        <v>44005.666666666664</v>
      </c>
      <c r="B4193" s="5">
        <f>A4193</f>
        <v>44005.666666666664</v>
      </c>
      <c r="C4193" s="6">
        <v>54417.38671875</v>
      </c>
      <c r="D4193" s="6">
        <v>6935.291015625</v>
      </c>
      <c r="E4193" s="6">
        <v>27990</v>
      </c>
      <c r="F4193" s="15">
        <f>D4193/C4193*100</f>
        <v>12.744623426092202</v>
      </c>
      <c r="G4193" s="22">
        <f>TRUNC(D4193/E4193*100,3)</f>
        <v>24.777000000000001</v>
      </c>
      <c r="H4193" s="7">
        <f>ROUND(D4193-D4192,3)</f>
        <v>989.41600000000005</v>
      </c>
      <c r="I4193">
        <f>ROUND(H4193/D4192*100,3)</f>
        <v>16.64</v>
      </c>
    </row>
    <row r="4194" spans="1:9" x14ac:dyDescent="0.25">
      <c r="A4194" s="14">
        <v>44005.708333333336</v>
      </c>
      <c r="B4194" s="5">
        <f>A4194</f>
        <v>44005.708333333336</v>
      </c>
      <c r="C4194" s="6">
        <v>54715.14453125</v>
      </c>
      <c r="D4194" s="6">
        <v>6318.58544921875</v>
      </c>
      <c r="E4194" s="6">
        <v>27990</v>
      </c>
      <c r="F4194" s="15">
        <f>D4194/C4194*100</f>
        <v>11.548147233002288</v>
      </c>
      <c r="G4194" s="22">
        <f>TRUNC(D4194/E4194*100,3)</f>
        <v>22.574000000000002</v>
      </c>
      <c r="H4194" s="7">
        <f>ROUND(D4194-D4193,3)</f>
        <v>-616.70600000000002</v>
      </c>
      <c r="I4194">
        <f>ROUND(H4194/D4193*100,3)</f>
        <v>-8.8919999999999995</v>
      </c>
    </row>
    <row r="4195" spans="1:9" x14ac:dyDescent="0.25">
      <c r="A4195" s="14">
        <v>44005.75</v>
      </c>
      <c r="B4195" s="5">
        <f>A4195</f>
        <v>44005.75</v>
      </c>
      <c r="C4195" s="6">
        <v>54460.5078125</v>
      </c>
      <c r="D4195" s="6">
        <v>6149.49169921875</v>
      </c>
      <c r="E4195" s="6">
        <v>27990</v>
      </c>
      <c r="F4195" s="15">
        <f>D4195/C4195*100</f>
        <v>11.291653247873853</v>
      </c>
      <c r="G4195" s="22">
        <f>TRUNC(D4195/E4195*100,3)</f>
        <v>21.97</v>
      </c>
      <c r="H4195" s="7">
        <f>ROUND(D4195-D4194,3)</f>
        <v>-169.09399999999999</v>
      </c>
      <c r="I4195">
        <f>ROUND(H4195/D4194*100,3)</f>
        <v>-2.6760000000000002</v>
      </c>
    </row>
    <row r="4196" spans="1:9" x14ac:dyDescent="0.25">
      <c r="A4196" s="14">
        <v>44005.791666666664</v>
      </c>
      <c r="B4196" s="5">
        <f>A4196</f>
        <v>44005.791666666664</v>
      </c>
      <c r="C4196" s="6">
        <v>52823.12890625</v>
      </c>
      <c r="D4196" s="6">
        <v>6741.25732421875</v>
      </c>
      <c r="E4196" s="6">
        <v>27990</v>
      </c>
      <c r="F4196" s="15">
        <f>D4196/C4196*100</f>
        <v>12.761942474447267</v>
      </c>
      <c r="G4196" s="22">
        <f>TRUNC(D4196/E4196*100,3)</f>
        <v>24.084</v>
      </c>
      <c r="H4196" s="7">
        <f>ROUND(D4196-D4195,3)</f>
        <v>591.76599999999996</v>
      </c>
      <c r="I4196">
        <f>ROUND(H4196/D4195*100,3)</f>
        <v>9.6229999999999993</v>
      </c>
    </row>
    <row r="4197" spans="1:9" x14ac:dyDescent="0.25">
      <c r="A4197" s="14">
        <v>44005.833333333336</v>
      </c>
      <c r="B4197" s="5">
        <f>A4197</f>
        <v>44005.833333333336</v>
      </c>
      <c r="C4197" s="6">
        <v>50913.3125</v>
      </c>
      <c r="D4197" s="6">
        <v>6281.3369140625</v>
      </c>
      <c r="E4197" s="6">
        <v>27990</v>
      </c>
      <c r="F4197" s="15">
        <f>D4197/C4197*100</f>
        <v>12.337317305886353</v>
      </c>
      <c r="G4197" s="22">
        <f>TRUNC(D4197/E4197*100,3)</f>
        <v>22.440999999999999</v>
      </c>
      <c r="H4197" s="7">
        <f>ROUND(D4197-D4196,3)</f>
        <v>-459.92</v>
      </c>
      <c r="I4197">
        <f>ROUND(H4197/D4196*100,3)</f>
        <v>-6.8220000000000001</v>
      </c>
    </row>
    <row r="4198" spans="1:9" x14ac:dyDescent="0.25">
      <c r="A4198" s="14">
        <v>44005.875</v>
      </c>
      <c r="B4198" s="5">
        <f>A4198</f>
        <v>44005.875</v>
      </c>
      <c r="C4198" s="6">
        <v>50165.90625</v>
      </c>
      <c r="D4198" s="6">
        <v>5534.837890625</v>
      </c>
      <c r="E4198" s="6">
        <v>27990</v>
      </c>
      <c r="F4198" s="15">
        <f>D4198/C4198*100</f>
        <v>11.033066686849697</v>
      </c>
      <c r="G4198" s="22">
        <f>TRUNC(D4198/E4198*100,3)</f>
        <v>19.774000000000001</v>
      </c>
      <c r="H4198" s="7">
        <f>ROUND(D4198-D4197,3)</f>
        <v>-746.49900000000002</v>
      </c>
      <c r="I4198">
        <f>ROUND(H4198/D4197*100,3)</f>
        <v>-11.884</v>
      </c>
    </row>
    <row r="4199" spans="1:9" x14ac:dyDescent="0.25">
      <c r="A4199" s="14">
        <v>44005.916666666664</v>
      </c>
      <c r="B4199" s="5">
        <f>A4199</f>
        <v>44005.916666666664</v>
      </c>
      <c r="C4199" s="6">
        <v>48121.09765625</v>
      </c>
      <c r="D4199" s="6">
        <v>6434.35888671875</v>
      </c>
      <c r="E4199" s="6">
        <v>27990</v>
      </c>
      <c r="F4199" s="15">
        <f>D4199/C4199*100</f>
        <v>13.371180625766652</v>
      </c>
      <c r="G4199" s="22">
        <f>TRUNC(D4199/E4199*100,3)</f>
        <v>22.988</v>
      </c>
      <c r="H4199" s="7">
        <f>ROUND(D4199-D4198,3)</f>
        <v>899.52099999999996</v>
      </c>
      <c r="I4199">
        <f>ROUND(H4199/D4198*100,3)</f>
        <v>16.251999999999999</v>
      </c>
    </row>
    <row r="4200" spans="1:9" x14ac:dyDescent="0.25">
      <c r="A4200" s="14">
        <v>44005.958333333336</v>
      </c>
      <c r="B4200" s="5">
        <f>A4200</f>
        <v>44005.958333333336</v>
      </c>
      <c r="C4200" s="6">
        <v>44691.90234375</v>
      </c>
      <c r="D4200" s="6">
        <v>7121.185546875</v>
      </c>
      <c r="E4200" s="6">
        <v>27990</v>
      </c>
      <c r="F4200" s="15">
        <f>D4200/C4200*100</f>
        <v>15.933950387929441</v>
      </c>
      <c r="G4200" s="22">
        <f>TRUNC(D4200/E4200*100,3)</f>
        <v>25.440999999999999</v>
      </c>
      <c r="H4200" s="7">
        <f>ROUND(D4200-D4199,3)</f>
        <v>686.827</v>
      </c>
      <c r="I4200">
        <f>ROUND(H4200/D4199*100,3)</f>
        <v>10.673999999999999</v>
      </c>
    </row>
    <row r="4201" spans="1:9" x14ac:dyDescent="0.25">
      <c r="A4201" s="14">
        <v>44006</v>
      </c>
      <c r="B4201" s="5">
        <f>A4201</f>
        <v>44006</v>
      </c>
      <c r="C4201" s="6">
        <v>41497.5</v>
      </c>
      <c r="D4201" s="6">
        <v>7798.46728515625</v>
      </c>
      <c r="E4201" s="6">
        <v>28316</v>
      </c>
      <c r="F4201" s="15">
        <f>D4201/C4201*100</f>
        <v>18.792619519624676</v>
      </c>
      <c r="G4201" s="22">
        <f>TRUNC(D4201/E4201*100,3)</f>
        <v>27.54</v>
      </c>
      <c r="H4201" s="7">
        <f>ROUND(D4201-D4200,3)</f>
        <v>677.28200000000004</v>
      </c>
      <c r="I4201">
        <f>ROUND(H4201/D4200*100,3)</f>
        <v>9.5109999999999992</v>
      </c>
    </row>
    <row r="4202" spans="1:9" x14ac:dyDescent="0.25">
      <c r="A4202" s="14">
        <v>44006.041666666664</v>
      </c>
      <c r="B4202" s="5">
        <f>A4202</f>
        <v>44006.041666666664</v>
      </c>
      <c r="C4202" s="6">
        <v>38772.046875</v>
      </c>
      <c r="D4202" s="6">
        <v>7071.37890625</v>
      </c>
      <c r="E4202" s="6">
        <v>28316</v>
      </c>
      <c r="F4202" s="15">
        <f>D4202/C4202*100</f>
        <v>18.238343023384679</v>
      </c>
      <c r="G4202" s="22">
        <f>TRUNC(D4202/E4202*100,3)</f>
        <v>24.972999999999999</v>
      </c>
      <c r="H4202" s="7">
        <f>ROUND(D4202-D4201,3)</f>
        <v>-727.08799999999997</v>
      </c>
      <c r="I4202">
        <f>ROUND(H4202/D4201*100,3)</f>
        <v>-9.3230000000000004</v>
      </c>
    </row>
    <row r="4203" spans="1:9" x14ac:dyDescent="0.25">
      <c r="A4203" s="14">
        <v>44006.083333333336</v>
      </c>
      <c r="B4203" s="5">
        <f>A4203</f>
        <v>44006.083333333336</v>
      </c>
      <c r="C4203" s="6">
        <v>36834.5859375</v>
      </c>
      <c r="D4203" s="6">
        <v>6055.74609375</v>
      </c>
      <c r="E4203" s="6">
        <v>28316</v>
      </c>
      <c r="F4203" s="15">
        <f>D4203/C4203*100</f>
        <v>16.440380527217648</v>
      </c>
      <c r="G4203" s="22">
        <f>TRUNC(D4203/E4203*100,3)</f>
        <v>21.385999999999999</v>
      </c>
      <c r="H4203" s="7">
        <f>ROUND(D4203-D4202,3)</f>
        <v>-1015.633</v>
      </c>
      <c r="I4203">
        <f>ROUND(H4203/D4202*100,3)</f>
        <v>-14.363</v>
      </c>
    </row>
    <row r="4204" spans="1:9" x14ac:dyDescent="0.25">
      <c r="A4204" s="14">
        <v>44006.125</v>
      </c>
      <c r="B4204" s="5">
        <f>A4204</f>
        <v>44006.125</v>
      </c>
      <c r="C4204" s="6">
        <v>35623.48828125</v>
      </c>
      <c r="D4204" s="6">
        <v>5592.017578125</v>
      </c>
      <c r="E4204" s="6">
        <v>28316</v>
      </c>
      <c r="F4204" s="15">
        <f>D4204/C4204*100</f>
        <v>15.697557560830704</v>
      </c>
      <c r="G4204" s="22">
        <f>TRUNC(D4204/E4204*100,3)</f>
        <v>19.748000000000001</v>
      </c>
      <c r="H4204" s="7">
        <f>ROUND(D4204-D4203,3)</f>
        <v>-463.72899999999998</v>
      </c>
      <c r="I4204">
        <f>ROUND(H4204/D4203*100,3)</f>
        <v>-7.6580000000000004</v>
      </c>
    </row>
    <row r="4205" spans="1:9" x14ac:dyDescent="0.25">
      <c r="A4205" s="14">
        <v>44006.166666666664</v>
      </c>
      <c r="B4205" s="5">
        <f>A4205</f>
        <v>44006.166666666664</v>
      </c>
      <c r="C4205" s="6">
        <v>35078.5</v>
      </c>
      <c r="D4205" s="6">
        <v>4828.1591796875</v>
      </c>
      <c r="E4205" s="6">
        <v>28316</v>
      </c>
      <c r="F4205" s="15">
        <f>D4205/C4205*100</f>
        <v>13.763870118983137</v>
      </c>
      <c r="G4205" s="22">
        <f>TRUNC(D4205/E4205*100,3)</f>
        <v>17.05</v>
      </c>
      <c r="H4205" s="7">
        <f>ROUND(D4205-D4204,3)</f>
        <v>-763.85799999999995</v>
      </c>
      <c r="I4205">
        <f>ROUND(H4205/D4204*100,3)</f>
        <v>-13.66</v>
      </c>
    </row>
    <row r="4206" spans="1:9" x14ac:dyDescent="0.25">
      <c r="A4206" s="14">
        <v>44006.208333333336</v>
      </c>
      <c r="B4206" s="5">
        <f>A4206</f>
        <v>44006.208333333336</v>
      </c>
      <c r="C4206" s="6">
        <v>35318.6015625</v>
      </c>
      <c r="D4206" s="6">
        <v>3803.546630859375</v>
      </c>
      <c r="E4206" s="6">
        <v>28316</v>
      </c>
      <c r="F4206" s="15">
        <f>D4206/C4206*100</f>
        <v>10.76924471125675</v>
      </c>
      <c r="G4206" s="22">
        <f>TRUNC(D4206/E4206*100,3)</f>
        <v>13.432</v>
      </c>
      <c r="H4206" s="7">
        <f>ROUND(D4206-D4205,3)</f>
        <v>-1024.6130000000001</v>
      </c>
      <c r="I4206">
        <f>ROUND(H4206/D4205*100,3)</f>
        <v>-21.222000000000001</v>
      </c>
    </row>
    <row r="4207" spans="1:9" x14ac:dyDescent="0.25">
      <c r="A4207" s="14">
        <v>44006.25</v>
      </c>
      <c r="B4207" s="5">
        <f>A4207</f>
        <v>44006.25</v>
      </c>
      <c r="C4207" s="6">
        <v>36344.5078125</v>
      </c>
      <c r="D4207" s="6">
        <v>3074.98779296875</v>
      </c>
      <c r="E4207" s="6">
        <v>28316</v>
      </c>
      <c r="F4207" s="15">
        <f>D4207/C4207*100</f>
        <v>8.4606670389718879</v>
      </c>
      <c r="G4207" s="22">
        <f>TRUNC(D4207/E4207*100,3)</f>
        <v>10.859</v>
      </c>
      <c r="H4207" s="7">
        <f>ROUND(D4207-D4206,3)</f>
        <v>-728.55899999999997</v>
      </c>
      <c r="I4207">
        <f>ROUND(H4207/D4206*100,3)</f>
        <v>-19.155000000000001</v>
      </c>
    </row>
    <row r="4208" spans="1:9" x14ac:dyDescent="0.25">
      <c r="A4208" s="14">
        <v>44006.291666666664</v>
      </c>
      <c r="B4208" s="5">
        <f>A4208</f>
        <v>44006.291666666664</v>
      </c>
      <c r="C4208" s="6">
        <v>37139.51171875</v>
      </c>
      <c r="D4208" s="6">
        <v>2924.290771484375</v>
      </c>
      <c r="E4208" s="6">
        <v>28316</v>
      </c>
      <c r="F4208" s="15">
        <f>D4208/C4208*100</f>
        <v>7.8737997247498486</v>
      </c>
      <c r="G4208" s="22">
        <f>TRUNC(D4208/E4208*100,3)</f>
        <v>10.327</v>
      </c>
      <c r="H4208" s="7">
        <f>ROUND(D4208-D4207,3)</f>
        <v>-150.697</v>
      </c>
      <c r="I4208">
        <f>ROUND(H4208/D4207*100,3)</f>
        <v>-4.9009999999999998</v>
      </c>
    </row>
    <row r="4209" spans="1:9" x14ac:dyDescent="0.25">
      <c r="A4209" s="14">
        <v>44006.333333333336</v>
      </c>
      <c r="B4209" s="5">
        <f>A4209</f>
        <v>44006.333333333336</v>
      </c>
      <c r="C4209" s="6">
        <v>39107.09375</v>
      </c>
      <c r="D4209" s="6">
        <v>2065.419189453125</v>
      </c>
      <c r="E4209" s="6">
        <v>28316</v>
      </c>
      <c r="F4209" s="15">
        <f>D4209/C4209*100</f>
        <v>5.281443828725128</v>
      </c>
      <c r="G4209" s="22">
        <f>TRUNC(D4209/E4209*100,3)</f>
        <v>7.2939999999999996</v>
      </c>
      <c r="H4209" s="7">
        <f>ROUND(D4209-D4208,3)</f>
        <v>-858.87199999999996</v>
      </c>
      <c r="I4209">
        <f>ROUND(H4209/D4208*100,3)</f>
        <v>-29.37</v>
      </c>
    </row>
    <row r="4210" spans="1:9" x14ac:dyDescent="0.25">
      <c r="A4210" s="14">
        <v>44006.375</v>
      </c>
      <c r="B4210" s="5">
        <f>A4210</f>
        <v>44006.375</v>
      </c>
      <c r="C4210" s="6">
        <v>41438.765625</v>
      </c>
      <c r="D4210" s="6">
        <v>1583.33740234375</v>
      </c>
      <c r="E4210" s="6">
        <v>28316</v>
      </c>
      <c r="F4210" s="15">
        <f>D4210/C4210*100</f>
        <v>3.820908703391789</v>
      </c>
      <c r="G4210" s="22">
        <f>TRUNC(D4210/E4210*100,3)</f>
        <v>5.5910000000000002</v>
      </c>
      <c r="H4210" s="7">
        <f>ROUND(D4210-D4209,3)</f>
        <v>-482.08199999999999</v>
      </c>
      <c r="I4210">
        <f>ROUND(H4210/D4209*100,3)</f>
        <v>-23.341000000000001</v>
      </c>
    </row>
    <row r="4211" spans="1:9" x14ac:dyDescent="0.25">
      <c r="A4211" s="14">
        <v>44006.416666666664</v>
      </c>
      <c r="B4211" s="5">
        <f>A4211</f>
        <v>44006.416666666664</v>
      </c>
      <c r="C4211" s="6">
        <v>44051.50390625</v>
      </c>
      <c r="D4211" s="6">
        <v>2006.8048095703125</v>
      </c>
      <c r="E4211" s="6">
        <v>28316</v>
      </c>
      <c r="F4211" s="15">
        <f>D4211/C4211*100</f>
        <v>4.5555875092055329</v>
      </c>
      <c r="G4211" s="22">
        <f>TRUNC(D4211/E4211*100,3)</f>
        <v>7.0869999999999997</v>
      </c>
      <c r="H4211" s="7">
        <f>ROUND(D4211-D4210,3)</f>
        <v>423.46699999999998</v>
      </c>
      <c r="I4211">
        <f>ROUND(H4211/D4210*100,3)</f>
        <v>26.745000000000001</v>
      </c>
    </row>
    <row r="4212" spans="1:9" x14ac:dyDescent="0.25">
      <c r="A4212" s="14">
        <v>44006.458333333336</v>
      </c>
      <c r="B4212" s="5">
        <f>A4212</f>
        <v>44006.458333333336</v>
      </c>
      <c r="C4212" s="6">
        <v>47094.59765625</v>
      </c>
      <c r="D4212" s="6">
        <v>1939.8714599609375</v>
      </c>
      <c r="E4212" s="6">
        <v>28316</v>
      </c>
      <c r="F4212" s="15">
        <f>D4212/C4212*100</f>
        <v>4.1190955152018249</v>
      </c>
      <c r="G4212" s="22">
        <f>TRUNC(D4212/E4212*100,3)</f>
        <v>6.85</v>
      </c>
      <c r="H4212" s="7">
        <f>ROUND(D4212-D4211,3)</f>
        <v>-66.933000000000007</v>
      </c>
      <c r="I4212">
        <f>ROUND(H4212/D4211*100,3)</f>
        <v>-3.335</v>
      </c>
    </row>
    <row r="4213" spans="1:9" x14ac:dyDescent="0.25">
      <c r="A4213" s="14">
        <v>44006.5</v>
      </c>
      <c r="B4213" s="5">
        <f>A4213</f>
        <v>44006.5</v>
      </c>
      <c r="C4213" s="6">
        <v>50070.09375</v>
      </c>
      <c r="D4213" s="6">
        <v>2168.854736328125</v>
      </c>
      <c r="E4213" s="6">
        <v>28316</v>
      </c>
      <c r="F4213" s="15">
        <f>D4213/C4213*100</f>
        <v>4.3316370589542279</v>
      </c>
      <c r="G4213" s="22">
        <f>TRUNC(D4213/E4213*100,3)</f>
        <v>7.6589999999999998</v>
      </c>
      <c r="H4213" s="7">
        <f>ROUND(D4213-D4212,3)</f>
        <v>228.983</v>
      </c>
      <c r="I4213">
        <f>ROUND(H4213/D4212*100,3)</f>
        <v>11.804</v>
      </c>
    </row>
    <row r="4214" spans="1:9" x14ac:dyDescent="0.25">
      <c r="A4214" s="14">
        <v>44006.541666666664</v>
      </c>
      <c r="B4214" s="5">
        <f>A4214</f>
        <v>44006.541666666664</v>
      </c>
      <c r="C4214" s="6">
        <v>52714.3671875</v>
      </c>
      <c r="D4214" s="6">
        <v>2991.1240234375</v>
      </c>
      <c r="E4214" s="6">
        <v>28316</v>
      </c>
      <c r="F4214" s="15">
        <f>D4214/C4214*100</f>
        <v>5.6742102448054732</v>
      </c>
      <c r="G4214" s="22">
        <f>TRUNC(D4214/E4214*100,3)</f>
        <v>10.563000000000001</v>
      </c>
      <c r="H4214" s="7">
        <f>ROUND(D4214-D4213,3)</f>
        <v>822.26900000000001</v>
      </c>
      <c r="I4214">
        <f>ROUND(H4214/D4213*100,3)</f>
        <v>37.912999999999997</v>
      </c>
    </row>
    <row r="4215" spans="1:9" x14ac:dyDescent="0.25">
      <c r="A4215" s="14">
        <v>44006.583333333336</v>
      </c>
      <c r="B4215" s="5">
        <f>A4215</f>
        <v>44006.583333333336</v>
      </c>
      <c r="C4215" s="6">
        <v>55170.3125</v>
      </c>
      <c r="D4215" s="6">
        <v>3265.889892578125</v>
      </c>
      <c r="E4215" s="6">
        <v>28316</v>
      </c>
      <c r="F4215" s="15">
        <f>D4215/C4215*100</f>
        <v>5.9196508857515084</v>
      </c>
      <c r="G4215" s="22">
        <f>TRUNC(D4215/E4215*100,3)</f>
        <v>11.532999999999999</v>
      </c>
      <c r="H4215" s="7">
        <f>ROUND(D4215-D4214,3)</f>
        <v>274.76600000000002</v>
      </c>
      <c r="I4215">
        <f>ROUND(H4215/D4214*100,3)</f>
        <v>9.1859999999999999</v>
      </c>
    </row>
    <row r="4216" spans="1:9" x14ac:dyDescent="0.25">
      <c r="A4216" s="14">
        <v>44006.625</v>
      </c>
      <c r="B4216" s="5">
        <f>A4216</f>
        <v>44006.625</v>
      </c>
      <c r="C4216" s="6">
        <v>57026.53125</v>
      </c>
      <c r="D4216" s="6">
        <v>3968.259033203125</v>
      </c>
      <c r="E4216" s="6">
        <v>28316</v>
      </c>
      <c r="F4216" s="15">
        <f>D4216/C4216*100</f>
        <v>6.9586189905301756</v>
      </c>
      <c r="G4216" s="22">
        <f>TRUNC(D4216/E4216*100,3)</f>
        <v>14.013999999999999</v>
      </c>
      <c r="H4216" s="7">
        <f>ROUND(D4216-D4215,3)</f>
        <v>702.36900000000003</v>
      </c>
      <c r="I4216">
        <f>ROUND(H4216/D4215*100,3)</f>
        <v>21.506</v>
      </c>
    </row>
    <row r="4217" spans="1:9" x14ac:dyDescent="0.25">
      <c r="A4217" s="14">
        <v>44006.666666666664</v>
      </c>
      <c r="B4217" s="5">
        <f>A4217</f>
        <v>44006.666666666664</v>
      </c>
      <c r="C4217" s="6">
        <v>58325.6171875</v>
      </c>
      <c r="D4217" s="6">
        <v>4829.4365234375</v>
      </c>
      <c r="E4217" s="6">
        <v>28316</v>
      </c>
      <c r="F4217" s="15">
        <f>D4217/C4217*100</f>
        <v>8.2801293090688723</v>
      </c>
      <c r="G4217" s="22">
        <f>TRUNC(D4217/E4217*100,3)</f>
        <v>17.055</v>
      </c>
      <c r="H4217" s="7">
        <f>ROUND(D4217-D4216,3)</f>
        <v>861.17700000000002</v>
      </c>
      <c r="I4217">
        <f>ROUND(H4217/D4216*100,3)</f>
        <v>21.702000000000002</v>
      </c>
    </row>
    <row r="4218" spans="1:9" x14ac:dyDescent="0.25">
      <c r="A4218" s="14">
        <v>44006.708333333336</v>
      </c>
      <c r="B4218" s="5">
        <f>A4218</f>
        <v>44006.708333333336</v>
      </c>
      <c r="C4218" s="6">
        <v>58939.30859375</v>
      </c>
      <c r="D4218" s="6">
        <v>6332.9697265625</v>
      </c>
      <c r="E4218" s="6">
        <v>28316</v>
      </c>
      <c r="F4218" s="15">
        <f>D4218/C4218*100</f>
        <v>10.744899927845534</v>
      </c>
      <c r="G4218" s="22">
        <f>TRUNC(D4218/E4218*100,3)</f>
        <v>22.364999999999998</v>
      </c>
      <c r="H4218" s="7">
        <f>ROUND(D4218-D4217,3)</f>
        <v>1503.5329999999999</v>
      </c>
      <c r="I4218">
        <f>ROUND(H4218/D4217*100,3)</f>
        <v>31.132999999999999</v>
      </c>
    </row>
    <row r="4219" spans="1:9" x14ac:dyDescent="0.25">
      <c r="A4219" s="14">
        <v>44006.75</v>
      </c>
      <c r="B4219" s="5">
        <f>A4219</f>
        <v>44006.75</v>
      </c>
      <c r="C4219" s="6">
        <v>58847.44140625</v>
      </c>
      <c r="D4219" s="6">
        <v>7012.22998046875</v>
      </c>
      <c r="E4219" s="6">
        <v>28316</v>
      </c>
      <c r="F4219" s="15">
        <f>D4219/C4219*100</f>
        <v>11.915947087759033</v>
      </c>
      <c r="G4219" s="22">
        <f>TRUNC(D4219/E4219*100,3)</f>
        <v>24.763999999999999</v>
      </c>
      <c r="H4219" s="7">
        <f>ROUND(D4219-D4218,3)</f>
        <v>679.26</v>
      </c>
      <c r="I4219">
        <f>ROUND(H4219/D4218*100,3)</f>
        <v>10.726000000000001</v>
      </c>
    </row>
    <row r="4220" spans="1:9" x14ac:dyDescent="0.25">
      <c r="A4220" s="14">
        <v>44006.791666666664</v>
      </c>
      <c r="B4220" s="5">
        <f>A4220</f>
        <v>44006.791666666664</v>
      </c>
      <c r="C4220" s="6">
        <v>56956.5</v>
      </c>
      <c r="D4220" s="6">
        <v>7091.1806640625</v>
      </c>
      <c r="E4220" s="6">
        <v>28316</v>
      </c>
      <c r="F4220" s="15">
        <f>D4220/C4220*100</f>
        <v>12.450169276662892</v>
      </c>
      <c r="G4220" s="22">
        <f>TRUNC(D4220/E4220*100,3)</f>
        <v>25.042999999999999</v>
      </c>
      <c r="H4220" s="7">
        <f>ROUND(D4220-D4219,3)</f>
        <v>78.950999999999993</v>
      </c>
      <c r="I4220">
        <f>ROUND(H4220/D4219*100,3)</f>
        <v>1.1259999999999999</v>
      </c>
    </row>
    <row r="4221" spans="1:9" x14ac:dyDescent="0.25">
      <c r="A4221" s="14">
        <v>44006.833333333336</v>
      </c>
      <c r="B4221" s="5">
        <f>A4221</f>
        <v>44006.833333333336</v>
      </c>
      <c r="C4221" s="6">
        <v>54420.71875</v>
      </c>
      <c r="D4221" s="6">
        <v>7119.78271484375</v>
      </c>
      <c r="E4221" s="6">
        <v>28316</v>
      </c>
      <c r="F4221" s="15">
        <f>D4221/C4221*100</f>
        <v>13.082853145602288</v>
      </c>
      <c r="G4221" s="22">
        <f>TRUNC(D4221/E4221*100,3)</f>
        <v>25.143999999999998</v>
      </c>
      <c r="H4221" s="7">
        <f>ROUND(D4221-D4220,3)</f>
        <v>28.602</v>
      </c>
      <c r="I4221">
        <f>ROUND(H4221/D4220*100,3)</f>
        <v>0.40300000000000002</v>
      </c>
    </row>
    <row r="4222" spans="1:9" x14ac:dyDescent="0.25">
      <c r="A4222" s="14">
        <v>44006.875</v>
      </c>
      <c r="B4222" s="5">
        <f>A4222</f>
        <v>44006.875</v>
      </c>
      <c r="C4222" s="6">
        <v>53257.40234375</v>
      </c>
      <c r="D4222" s="6">
        <v>7180.31640625</v>
      </c>
      <c r="E4222" s="6">
        <v>28316</v>
      </c>
      <c r="F4222" s="15">
        <f>D4222/C4222*100</f>
        <v>13.482288076884853</v>
      </c>
      <c r="G4222" s="22">
        <f>TRUNC(D4222/E4222*100,3)</f>
        <v>25.356999999999999</v>
      </c>
      <c r="H4222" s="7">
        <f>ROUND(D4222-D4221,3)</f>
        <v>60.533999999999999</v>
      </c>
      <c r="I4222">
        <f>ROUND(H4222/D4221*100,3)</f>
        <v>0.85</v>
      </c>
    </row>
    <row r="4223" spans="1:9" x14ac:dyDescent="0.25">
      <c r="A4223" s="14">
        <v>44006.916666666664</v>
      </c>
      <c r="B4223" s="5">
        <f>A4223</f>
        <v>44006.916666666664</v>
      </c>
      <c r="C4223" s="6">
        <v>50826.390625</v>
      </c>
      <c r="D4223" s="6">
        <v>7388.8330078125</v>
      </c>
      <c r="E4223" s="6">
        <v>28316</v>
      </c>
      <c r="F4223" s="15">
        <f>D4223/C4223*100</f>
        <v>14.537394682081068</v>
      </c>
      <c r="G4223" s="22">
        <f>TRUNC(D4223/E4223*100,3)</f>
        <v>26.094000000000001</v>
      </c>
      <c r="H4223" s="7">
        <f>ROUND(D4223-D4222,3)</f>
        <v>208.517</v>
      </c>
      <c r="I4223">
        <f>ROUND(H4223/D4222*100,3)</f>
        <v>2.9039999999999999</v>
      </c>
    </row>
    <row r="4224" spans="1:9" x14ac:dyDescent="0.25">
      <c r="A4224" s="14">
        <v>44006.958333333336</v>
      </c>
      <c r="B4224" s="5">
        <f>A4224</f>
        <v>44006.958333333336</v>
      </c>
      <c r="C4224" s="6">
        <v>46989.10546875</v>
      </c>
      <c r="D4224" s="6">
        <v>7220.31982421875</v>
      </c>
      <c r="E4224" s="6">
        <v>28316</v>
      </c>
      <c r="F4224" s="15">
        <f>D4224/C4224*100</f>
        <v>15.365944408157775</v>
      </c>
      <c r="G4224" s="22">
        <f>TRUNC(D4224/E4224*100,3)</f>
        <v>25.498999999999999</v>
      </c>
      <c r="H4224" s="7">
        <f>ROUND(D4224-D4223,3)</f>
        <v>-168.51300000000001</v>
      </c>
      <c r="I4224">
        <f>ROUND(H4224/D4223*100,3)</f>
        <v>-2.2810000000000001</v>
      </c>
    </row>
    <row r="4225" spans="1:9" x14ac:dyDescent="0.25">
      <c r="A4225" s="14">
        <v>44007</v>
      </c>
      <c r="B4225" s="5">
        <f>A4225</f>
        <v>44007</v>
      </c>
      <c r="C4225" s="6">
        <v>43483.28125</v>
      </c>
      <c r="D4225" s="6">
        <v>7366.9765625</v>
      </c>
      <c r="E4225" s="6">
        <v>28316</v>
      </c>
      <c r="F4225" s="15">
        <f>D4225/C4225*100</f>
        <v>16.942089811817041</v>
      </c>
      <c r="G4225" s="22">
        <f>TRUNC(D4225/E4225*100,3)</f>
        <v>26.016999999999999</v>
      </c>
      <c r="H4225" s="7">
        <f>ROUND(D4225-D4224,3)</f>
        <v>146.65700000000001</v>
      </c>
      <c r="I4225">
        <f>ROUND(H4225/D4224*100,3)</f>
        <v>2.0310000000000001</v>
      </c>
    </row>
    <row r="4226" spans="1:9" x14ac:dyDescent="0.25">
      <c r="A4226" s="14">
        <v>44007.041666666664</v>
      </c>
      <c r="B4226" s="5">
        <f>A4226</f>
        <v>44007.041666666664</v>
      </c>
      <c r="C4226" s="6">
        <v>40695.0703125</v>
      </c>
      <c r="D4226" s="6">
        <v>7722.05419921875</v>
      </c>
      <c r="E4226" s="6">
        <v>28316</v>
      </c>
      <c r="F4226" s="15">
        <f>D4226/C4226*100</f>
        <v>18.975404489832826</v>
      </c>
      <c r="G4226" s="22">
        <f>TRUNC(D4226/E4226*100,3)</f>
        <v>27.27</v>
      </c>
      <c r="H4226" s="7">
        <f>ROUND(D4226-D4225,3)</f>
        <v>355.07799999999997</v>
      </c>
      <c r="I4226">
        <f>ROUND(H4226/D4225*100,3)</f>
        <v>4.82</v>
      </c>
    </row>
    <row r="4227" spans="1:9" x14ac:dyDescent="0.25">
      <c r="A4227" s="14">
        <v>44007.083333333336</v>
      </c>
      <c r="B4227" s="5">
        <f>A4227</f>
        <v>44007.083333333336</v>
      </c>
      <c r="C4227" s="6">
        <v>38816.4375</v>
      </c>
      <c r="D4227" s="6">
        <v>7978.1630859375</v>
      </c>
      <c r="E4227" s="6">
        <v>28316</v>
      </c>
      <c r="F4227" s="15">
        <f>D4227/C4227*100</f>
        <v>20.553568538940496</v>
      </c>
      <c r="G4227" s="22">
        <f>TRUNC(D4227/E4227*100,3)</f>
        <v>28.175000000000001</v>
      </c>
      <c r="H4227" s="7">
        <f>ROUND(D4227-D4226,3)</f>
        <v>256.10899999999998</v>
      </c>
      <c r="I4227">
        <f>ROUND(H4227/D4226*100,3)</f>
        <v>3.3170000000000002</v>
      </c>
    </row>
    <row r="4228" spans="1:9" x14ac:dyDescent="0.25">
      <c r="A4228" s="14">
        <v>44007.125</v>
      </c>
      <c r="B4228" s="5">
        <f>A4228</f>
        <v>44007.125</v>
      </c>
      <c r="C4228" s="6">
        <v>37554.7890625</v>
      </c>
      <c r="D4228" s="6">
        <v>8757.2978515625</v>
      </c>
      <c r="E4228" s="6">
        <v>28316</v>
      </c>
      <c r="F4228" s="15">
        <f>D4228/C4228*100</f>
        <v>23.31872464251709</v>
      </c>
      <c r="G4228" s="22">
        <f>TRUNC(D4228/E4228*100,3)</f>
        <v>30.927</v>
      </c>
      <c r="H4228" s="7">
        <f>ROUND(D4228-D4227,3)</f>
        <v>779.13499999999999</v>
      </c>
      <c r="I4228">
        <f>ROUND(H4228/D4227*100,3)</f>
        <v>9.766</v>
      </c>
    </row>
    <row r="4229" spans="1:9" x14ac:dyDescent="0.25">
      <c r="A4229" s="14">
        <v>44007.166666666664</v>
      </c>
      <c r="B4229" s="5">
        <f>A4229</f>
        <v>44007.166666666664</v>
      </c>
      <c r="C4229" s="6">
        <v>36744.95703125</v>
      </c>
      <c r="D4229" s="6">
        <v>8849.0341796875</v>
      </c>
      <c r="E4229" s="6">
        <v>28316</v>
      </c>
      <c r="F4229" s="15">
        <f>D4229/C4229*100</f>
        <v>24.082309232697639</v>
      </c>
      <c r="G4229" s="22">
        <f>TRUNC(D4229/E4229*100,3)</f>
        <v>31.251000000000001</v>
      </c>
      <c r="H4229" s="7">
        <f>ROUND(D4229-D4228,3)</f>
        <v>91.736000000000004</v>
      </c>
      <c r="I4229">
        <f>ROUND(H4229/D4228*100,3)</f>
        <v>1.048</v>
      </c>
    </row>
    <row r="4230" spans="1:9" x14ac:dyDescent="0.25">
      <c r="A4230" s="14">
        <v>44007.208333333336</v>
      </c>
      <c r="B4230" s="5">
        <f>A4230</f>
        <v>44007.208333333336</v>
      </c>
      <c r="C4230" s="6">
        <v>36790.4765625</v>
      </c>
      <c r="D4230" s="6">
        <v>8618.6220703125</v>
      </c>
      <c r="E4230" s="6">
        <v>28316</v>
      </c>
      <c r="F4230" s="15">
        <f>D4230/C4230*100</f>
        <v>23.426231121717343</v>
      </c>
      <c r="G4230" s="22">
        <f>TRUNC(D4230/E4230*100,3)</f>
        <v>30.437000000000001</v>
      </c>
      <c r="H4230" s="7">
        <f>ROUND(D4230-D4229,3)</f>
        <v>-230.41200000000001</v>
      </c>
      <c r="I4230">
        <f>ROUND(H4230/D4229*100,3)</f>
        <v>-2.6040000000000001</v>
      </c>
    </row>
    <row r="4231" spans="1:9" x14ac:dyDescent="0.25">
      <c r="A4231" s="14">
        <v>44007.25</v>
      </c>
      <c r="B4231" s="5">
        <f>A4231</f>
        <v>44007.25</v>
      </c>
      <c r="C4231" s="6">
        <v>37729.08203125</v>
      </c>
      <c r="D4231" s="6">
        <v>7661.02099609375</v>
      </c>
      <c r="E4231" s="6">
        <v>28316</v>
      </c>
      <c r="F4231" s="15">
        <f>D4231/C4231*100</f>
        <v>20.305346919780156</v>
      </c>
      <c r="G4231" s="22">
        <f>TRUNC(D4231/E4231*100,3)</f>
        <v>27.055</v>
      </c>
      <c r="H4231" s="7">
        <f>ROUND(D4231-D4230,3)</f>
        <v>-957.601</v>
      </c>
      <c r="I4231">
        <f>ROUND(H4231/D4230*100,3)</f>
        <v>-11.111000000000001</v>
      </c>
    </row>
    <row r="4232" spans="1:9" x14ac:dyDescent="0.25">
      <c r="A4232" s="14">
        <v>44007.291666666664</v>
      </c>
      <c r="B4232" s="5">
        <f>A4232</f>
        <v>44007.291666666664</v>
      </c>
      <c r="C4232" s="6">
        <v>38874.56640625</v>
      </c>
      <c r="D4232" s="6">
        <v>6680.78466796875</v>
      </c>
      <c r="E4232" s="6">
        <v>28316</v>
      </c>
      <c r="F4232" s="15">
        <f>D4232/C4232*100</f>
        <v>17.185489860266728</v>
      </c>
      <c r="G4232" s="22">
        <f>TRUNC(D4232/E4232*100,3)</f>
        <v>23.593</v>
      </c>
      <c r="H4232" s="7">
        <f>ROUND(D4232-D4231,3)</f>
        <v>-980.23599999999999</v>
      </c>
      <c r="I4232">
        <f>ROUND(H4232/D4231*100,3)</f>
        <v>-12.795</v>
      </c>
    </row>
    <row r="4233" spans="1:9" x14ac:dyDescent="0.25">
      <c r="A4233" s="14">
        <v>44007.333333333336</v>
      </c>
      <c r="B4233" s="5">
        <f>A4233</f>
        <v>44007.333333333336</v>
      </c>
      <c r="C4233" s="6">
        <v>40872.796875</v>
      </c>
      <c r="D4233" s="6">
        <v>4795.93310546875</v>
      </c>
      <c r="E4233" s="6">
        <v>28316</v>
      </c>
      <c r="F4233" s="15">
        <f>D4233/C4233*100</f>
        <v>11.73380211815698</v>
      </c>
      <c r="G4233" s="22">
        <f>TRUNC(D4233/E4233*100,3)</f>
        <v>16.937000000000001</v>
      </c>
      <c r="H4233" s="7">
        <f>ROUND(D4233-D4232,3)</f>
        <v>-1884.8520000000001</v>
      </c>
      <c r="I4233">
        <f>ROUND(H4233/D4232*100,3)</f>
        <v>-28.213000000000001</v>
      </c>
    </row>
    <row r="4234" spans="1:9" x14ac:dyDescent="0.25">
      <c r="A4234" s="14">
        <v>44007.375</v>
      </c>
      <c r="B4234" s="5">
        <f>A4234</f>
        <v>44007.375</v>
      </c>
      <c r="C4234" s="6">
        <v>43135.6796875</v>
      </c>
      <c r="D4234" s="6">
        <v>3967.6357421875</v>
      </c>
      <c r="E4234" s="6">
        <v>28316</v>
      </c>
      <c r="F4234" s="15">
        <f>D4234/C4234*100</f>
        <v>9.1980369173068919</v>
      </c>
      <c r="G4234" s="22">
        <f>TRUNC(D4234/E4234*100,3)</f>
        <v>14.010999999999999</v>
      </c>
      <c r="H4234" s="7">
        <f>ROUND(D4234-D4233,3)</f>
        <v>-828.29700000000003</v>
      </c>
      <c r="I4234">
        <f>ROUND(H4234/D4233*100,3)</f>
        <v>-17.271000000000001</v>
      </c>
    </row>
    <row r="4235" spans="1:9" x14ac:dyDescent="0.25">
      <c r="A4235" s="14">
        <v>44007.416666666664</v>
      </c>
      <c r="B4235" s="5">
        <f>A4235</f>
        <v>44007.416666666664</v>
      </c>
      <c r="C4235" s="6">
        <v>46091.6953125</v>
      </c>
      <c r="D4235" s="6">
        <v>4439.927734375</v>
      </c>
      <c r="E4235" s="6">
        <v>28316</v>
      </c>
      <c r="F4235" s="15">
        <f>D4235/C4235*100</f>
        <v>9.632814988193541</v>
      </c>
      <c r="G4235" s="22">
        <f>TRUNC(D4235/E4235*100,3)</f>
        <v>15.679</v>
      </c>
      <c r="H4235" s="7">
        <f>ROUND(D4235-D4234,3)</f>
        <v>472.29199999999997</v>
      </c>
      <c r="I4235">
        <f>ROUND(H4235/D4234*100,3)</f>
        <v>11.904</v>
      </c>
    </row>
    <row r="4236" spans="1:9" x14ac:dyDescent="0.25">
      <c r="A4236" s="14">
        <v>44007.458333333336</v>
      </c>
      <c r="B4236" s="5">
        <f>A4236</f>
        <v>44007.458333333336</v>
      </c>
      <c r="C4236" s="6">
        <v>48750.74609375</v>
      </c>
      <c r="D4236" s="6">
        <v>3825.6640625</v>
      </c>
      <c r="E4236" s="6">
        <v>28316</v>
      </c>
      <c r="F4236" s="15">
        <f>D4236/C4236*100</f>
        <v>7.8473959252706944</v>
      </c>
      <c r="G4236" s="22">
        <f>TRUNC(D4236/E4236*100,3)</f>
        <v>13.51</v>
      </c>
      <c r="H4236" s="7">
        <f>ROUND(D4236-D4235,3)</f>
        <v>-614.26400000000001</v>
      </c>
      <c r="I4236">
        <f>ROUND(H4236/D4235*100,3)</f>
        <v>-13.835000000000001</v>
      </c>
    </row>
    <row r="4237" spans="1:9" x14ac:dyDescent="0.25">
      <c r="A4237" s="14">
        <v>44007.5</v>
      </c>
      <c r="B4237" s="5">
        <f>A4237</f>
        <v>44007.5</v>
      </c>
      <c r="C4237" s="6">
        <v>51562.546875</v>
      </c>
      <c r="D4237" s="6">
        <v>3158.3857421875</v>
      </c>
      <c r="E4237" s="6">
        <v>28316</v>
      </c>
      <c r="F4237" s="15">
        <f>D4237/C4237*100</f>
        <v>6.1253485981679408</v>
      </c>
      <c r="G4237" s="22">
        <f>TRUNC(D4237/E4237*100,3)</f>
        <v>11.154</v>
      </c>
      <c r="H4237" s="7">
        <f>ROUND(D4237-D4236,3)</f>
        <v>-667.27800000000002</v>
      </c>
      <c r="I4237">
        <f>ROUND(H4237/D4236*100,3)</f>
        <v>-17.442</v>
      </c>
    </row>
    <row r="4238" spans="1:9" x14ac:dyDescent="0.25">
      <c r="A4238" s="14">
        <v>44007.541666666664</v>
      </c>
      <c r="B4238" s="5">
        <f>A4238</f>
        <v>44007.541666666664</v>
      </c>
      <c r="C4238" s="6">
        <v>54478.57421875</v>
      </c>
      <c r="D4238" s="6">
        <v>4078.403076171875</v>
      </c>
      <c r="E4238" s="6">
        <v>28316</v>
      </c>
      <c r="F4238" s="15">
        <f>D4238/C4238*100</f>
        <v>7.4862514936527154</v>
      </c>
      <c r="G4238" s="22">
        <f>TRUNC(D4238/E4238*100,3)</f>
        <v>14.403</v>
      </c>
      <c r="H4238" s="7">
        <f>ROUND(D4238-D4237,3)</f>
        <v>920.01700000000005</v>
      </c>
      <c r="I4238">
        <f>ROUND(H4238/D4237*100,3)</f>
        <v>29.129000000000001</v>
      </c>
    </row>
    <row r="4239" spans="1:9" x14ac:dyDescent="0.25">
      <c r="A4239" s="14">
        <v>44007.583333333336</v>
      </c>
      <c r="B4239" s="5">
        <f>A4239</f>
        <v>44007.583333333336</v>
      </c>
      <c r="C4239" s="6">
        <v>57079.16015625</v>
      </c>
      <c r="D4239" s="6">
        <v>5140.70703125</v>
      </c>
      <c r="E4239" s="6">
        <v>28316</v>
      </c>
      <c r="F4239" s="15">
        <f>D4239/C4239*100</f>
        <v>9.0062765765608557</v>
      </c>
      <c r="G4239" s="22">
        <f>TRUNC(D4239/E4239*100,3)</f>
        <v>18.154</v>
      </c>
      <c r="H4239" s="7">
        <f>ROUND(D4239-D4238,3)</f>
        <v>1062.3040000000001</v>
      </c>
      <c r="I4239">
        <f>ROUND(H4239/D4238*100,3)</f>
        <v>26.047000000000001</v>
      </c>
    </row>
    <row r="4240" spans="1:9" x14ac:dyDescent="0.25">
      <c r="A4240" s="14">
        <v>44007.625</v>
      </c>
      <c r="B4240" s="5">
        <f>A4240</f>
        <v>44007.625</v>
      </c>
      <c r="C4240" s="6">
        <v>59151.6875</v>
      </c>
      <c r="D4240" s="6">
        <v>7061.66796875</v>
      </c>
      <c r="E4240" s="6">
        <v>28316</v>
      </c>
      <c r="F4240" s="15">
        <f>D4240/C4240*100</f>
        <v>11.938235859712371</v>
      </c>
      <c r="G4240" s="22">
        <f>TRUNC(D4240/E4240*100,3)</f>
        <v>24.937999999999999</v>
      </c>
      <c r="H4240" s="7">
        <f>ROUND(D4240-D4239,3)</f>
        <v>1920.961</v>
      </c>
      <c r="I4240">
        <f>ROUND(H4240/D4239*100,3)</f>
        <v>37.368000000000002</v>
      </c>
    </row>
    <row r="4241" spans="1:9" x14ac:dyDescent="0.25">
      <c r="A4241" s="14">
        <v>44007.666666666664</v>
      </c>
      <c r="B4241" s="5">
        <f>A4241</f>
        <v>44007.666666666664</v>
      </c>
      <c r="C4241" s="6">
        <v>60050.015625</v>
      </c>
      <c r="D4241" s="6">
        <v>8190.1279296875</v>
      </c>
      <c r="E4241" s="6">
        <v>28316</v>
      </c>
      <c r="F4241" s="15">
        <f>D4241/C4241*100</f>
        <v>13.638843961062665</v>
      </c>
      <c r="G4241" s="22">
        <f>TRUNC(D4241/E4241*100,3)</f>
        <v>28.923999999999999</v>
      </c>
      <c r="H4241" s="7">
        <f>ROUND(D4241-D4240,3)</f>
        <v>1128.46</v>
      </c>
      <c r="I4241">
        <f>ROUND(H4241/D4240*100,3)</f>
        <v>15.98</v>
      </c>
    </row>
    <row r="4242" spans="1:9" x14ac:dyDescent="0.25">
      <c r="A4242" s="14">
        <v>44007.708333333336</v>
      </c>
      <c r="B4242" s="5">
        <f>A4242</f>
        <v>44007.708333333336</v>
      </c>
      <c r="C4242" s="6">
        <v>59641.14453125</v>
      </c>
      <c r="D4242" s="6">
        <v>8892.447265625</v>
      </c>
      <c r="E4242" s="6">
        <v>28316</v>
      </c>
      <c r="F4242" s="15">
        <f>D4242/C4242*100</f>
        <v>14.909920551517333</v>
      </c>
      <c r="G4242" s="22">
        <f>TRUNC(D4242/E4242*100,3)</f>
        <v>31.404</v>
      </c>
      <c r="H4242" s="7">
        <f>ROUND(D4242-D4241,3)</f>
        <v>702.31899999999996</v>
      </c>
      <c r="I4242">
        <f>ROUND(H4242/D4241*100,3)</f>
        <v>8.5749999999999993</v>
      </c>
    </row>
    <row r="4243" spans="1:9" x14ac:dyDescent="0.25">
      <c r="A4243" s="14">
        <v>44007.75</v>
      </c>
      <c r="B4243" s="5">
        <f>A4243</f>
        <v>44007.75</v>
      </c>
      <c r="C4243" s="6">
        <v>58591.11328125</v>
      </c>
      <c r="D4243" s="6">
        <v>8814.24609375</v>
      </c>
      <c r="E4243" s="6">
        <v>28316</v>
      </c>
      <c r="F4243" s="15">
        <f>D4243/C4243*100</f>
        <v>15.043656964563407</v>
      </c>
      <c r="G4243" s="22">
        <f>TRUNC(D4243/E4243*100,3)</f>
        <v>31.128</v>
      </c>
      <c r="H4243" s="7">
        <f>ROUND(D4243-D4242,3)</f>
        <v>-78.200999999999993</v>
      </c>
      <c r="I4243">
        <f>ROUND(H4243/D4242*100,3)</f>
        <v>-0.879</v>
      </c>
    </row>
    <row r="4244" spans="1:9" x14ac:dyDescent="0.25">
      <c r="A4244" s="14">
        <v>44007.791666666664</v>
      </c>
      <c r="B4244" s="5">
        <f>A4244</f>
        <v>44007.791666666664</v>
      </c>
      <c r="C4244" s="6">
        <v>56748.08203125</v>
      </c>
      <c r="D4244" s="6">
        <v>9004.900390625</v>
      </c>
      <c r="E4244" s="6">
        <v>28316</v>
      </c>
      <c r="F4244" s="15">
        <f>D4244/C4244*100</f>
        <v>15.868202181117216</v>
      </c>
      <c r="G4244" s="22">
        <f>TRUNC(D4244/E4244*100,3)</f>
        <v>31.800999999999998</v>
      </c>
      <c r="H4244" s="7">
        <f>ROUND(D4244-D4243,3)</f>
        <v>190.654</v>
      </c>
      <c r="I4244">
        <f>ROUND(H4244/D4243*100,3)</f>
        <v>2.1629999999999998</v>
      </c>
    </row>
    <row r="4245" spans="1:9" x14ac:dyDescent="0.25">
      <c r="A4245" s="14">
        <v>44007.833333333336</v>
      </c>
      <c r="B4245" s="5">
        <f>A4245</f>
        <v>44007.833333333336</v>
      </c>
      <c r="C4245" s="6">
        <v>54358.65234375</v>
      </c>
      <c r="D4245" s="6">
        <v>9386.0361328125</v>
      </c>
      <c r="E4245" s="6">
        <v>28316</v>
      </c>
      <c r="F4245" s="15">
        <f>D4245/C4245*100</f>
        <v>17.266866870535431</v>
      </c>
      <c r="G4245" s="22">
        <f>TRUNC(D4245/E4245*100,3)</f>
        <v>33.146999999999998</v>
      </c>
      <c r="H4245" s="7">
        <f>ROUND(D4245-D4244,3)</f>
        <v>381.13600000000002</v>
      </c>
      <c r="I4245">
        <f>ROUND(H4245/D4244*100,3)</f>
        <v>4.2329999999999997</v>
      </c>
    </row>
    <row r="4246" spans="1:9" x14ac:dyDescent="0.25">
      <c r="A4246" s="14">
        <v>44007.875</v>
      </c>
      <c r="B4246" s="5">
        <f>A4246</f>
        <v>44007.875</v>
      </c>
      <c r="C4246" s="6">
        <v>53397.515625</v>
      </c>
      <c r="D4246" s="6">
        <v>10125.9619140625</v>
      </c>
      <c r="E4246" s="6">
        <v>28316</v>
      </c>
      <c r="F4246" s="15">
        <f>D4246/C4246*100</f>
        <v>18.963357743410931</v>
      </c>
      <c r="G4246" s="22">
        <f>TRUNC(D4246/E4246*100,3)</f>
        <v>35.76</v>
      </c>
      <c r="H4246" s="7">
        <f>ROUND(D4246-D4245,3)</f>
        <v>739.92600000000004</v>
      </c>
      <c r="I4246">
        <f>ROUND(H4246/D4245*100,3)</f>
        <v>7.883</v>
      </c>
    </row>
    <row r="4247" spans="1:9" x14ac:dyDescent="0.25">
      <c r="A4247" s="14">
        <v>44007.916666666664</v>
      </c>
      <c r="B4247" s="5">
        <f>A4247</f>
        <v>44007.916666666664</v>
      </c>
      <c r="C4247" s="6">
        <v>51215.453125</v>
      </c>
      <c r="D4247" s="6">
        <v>12331.3447265625</v>
      </c>
      <c r="E4247" s="6">
        <v>28316</v>
      </c>
      <c r="F4247" s="15">
        <f>D4247/C4247*100</f>
        <v>24.077390658764187</v>
      </c>
      <c r="G4247" s="22">
        <f>TRUNC(D4247/E4247*100,3)</f>
        <v>43.548999999999999</v>
      </c>
      <c r="H4247" s="7">
        <f>ROUND(D4247-D4246,3)</f>
        <v>2205.3829999999998</v>
      </c>
      <c r="I4247">
        <f>ROUND(H4247/D4246*100,3)</f>
        <v>21.779</v>
      </c>
    </row>
    <row r="4248" spans="1:9" x14ac:dyDescent="0.25">
      <c r="A4248" s="14">
        <v>44007.958333333336</v>
      </c>
      <c r="B4248" s="5">
        <f>A4248</f>
        <v>44007.958333333336</v>
      </c>
      <c r="C4248" s="6">
        <v>48042.43359375</v>
      </c>
      <c r="D4248" s="6">
        <v>13529.427734375</v>
      </c>
      <c r="E4248" s="6">
        <v>28316</v>
      </c>
      <c r="F4248" s="15">
        <f>D4248/C4248*100</f>
        <v>28.161412156554633</v>
      </c>
      <c r="G4248" s="22">
        <f>TRUNC(D4248/E4248*100,3)</f>
        <v>47.78</v>
      </c>
      <c r="H4248" s="7">
        <f>ROUND(D4248-D4247,3)</f>
        <v>1198.0830000000001</v>
      </c>
      <c r="I4248">
        <f>ROUND(H4248/D4247*100,3)</f>
        <v>9.7159999999999993</v>
      </c>
    </row>
    <row r="4249" spans="1:9" x14ac:dyDescent="0.25">
      <c r="A4249" s="14">
        <v>44008</v>
      </c>
      <c r="B4249" s="5">
        <f>A4249</f>
        <v>44008</v>
      </c>
      <c r="C4249" s="6">
        <v>44536.21484375</v>
      </c>
      <c r="D4249" s="6">
        <v>13969.474609375</v>
      </c>
      <c r="E4249" s="6">
        <v>28515</v>
      </c>
      <c r="F4249" s="15">
        <f>D4249/C4249*100</f>
        <v>31.366551150305959</v>
      </c>
      <c r="G4249" s="22">
        <f>TRUNC(D4249/E4249*100,3)</f>
        <v>48.988999999999997</v>
      </c>
      <c r="H4249" s="7">
        <f>ROUND(D4249-D4248,3)</f>
        <v>440.04700000000003</v>
      </c>
      <c r="I4249">
        <f>ROUND(H4249/D4248*100,3)</f>
        <v>3.2530000000000001</v>
      </c>
    </row>
    <row r="4250" spans="1:9" x14ac:dyDescent="0.25">
      <c r="A4250" s="14">
        <v>44008.041666666664</v>
      </c>
      <c r="B4250" s="5">
        <f>A4250</f>
        <v>44008.041666666664</v>
      </c>
      <c r="C4250" s="6">
        <v>41943.609375</v>
      </c>
      <c r="D4250" s="6">
        <v>14692.1982421875</v>
      </c>
      <c r="E4250" s="6">
        <v>28515</v>
      </c>
      <c r="F4250" s="15">
        <f>D4250/C4250*100</f>
        <v>35.028454778011103</v>
      </c>
      <c r="G4250" s="22">
        <f>TRUNC(D4250/E4250*100,3)</f>
        <v>51.524000000000001</v>
      </c>
      <c r="H4250" s="7">
        <f>ROUND(D4250-D4249,3)</f>
        <v>722.72400000000005</v>
      </c>
      <c r="I4250">
        <f>ROUND(H4250/D4249*100,3)</f>
        <v>5.1740000000000004</v>
      </c>
    </row>
    <row r="4251" spans="1:9" x14ac:dyDescent="0.25">
      <c r="A4251" s="14">
        <v>44008.083333333336</v>
      </c>
      <c r="B4251" s="5">
        <f>A4251</f>
        <v>44008.083333333336</v>
      </c>
      <c r="C4251" s="6">
        <v>39944.6796875</v>
      </c>
      <c r="D4251" s="6">
        <v>14792.8466796875</v>
      </c>
      <c r="E4251" s="6">
        <v>28515</v>
      </c>
      <c r="F4251" s="15">
        <f>D4251/C4251*100</f>
        <v>37.033334089587569</v>
      </c>
      <c r="G4251" s="22">
        <f>TRUNC(D4251/E4251*100,3)</f>
        <v>51.877000000000002</v>
      </c>
      <c r="H4251" s="7">
        <f>ROUND(D4251-D4250,3)</f>
        <v>100.648</v>
      </c>
      <c r="I4251">
        <f>ROUND(H4251/D4250*100,3)</f>
        <v>0.68500000000000005</v>
      </c>
    </row>
    <row r="4252" spans="1:9" x14ac:dyDescent="0.25">
      <c r="A4252" s="14">
        <v>44008.125</v>
      </c>
      <c r="B4252" s="5">
        <f>A4252</f>
        <v>44008.125</v>
      </c>
      <c r="C4252" s="6">
        <v>38674.23046875</v>
      </c>
      <c r="D4252" s="6">
        <v>14264.3173828125</v>
      </c>
      <c r="E4252" s="6">
        <v>28515</v>
      </c>
      <c r="F4252" s="15">
        <f>D4252/C4252*100</f>
        <v>36.883261049857268</v>
      </c>
      <c r="G4252" s="22">
        <f>TRUNC(D4252/E4252*100,3)</f>
        <v>50.023000000000003</v>
      </c>
      <c r="H4252" s="7">
        <f>ROUND(D4252-D4251,3)</f>
        <v>-528.529</v>
      </c>
      <c r="I4252">
        <f>ROUND(H4252/D4251*100,3)</f>
        <v>-3.573</v>
      </c>
    </row>
    <row r="4253" spans="1:9" x14ac:dyDescent="0.25">
      <c r="A4253" s="14">
        <v>44008.166666666664</v>
      </c>
      <c r="B4253" s="5">
        <f>A4253</f>
        <v>44008.166666666664</v>
      </c>
      <c r="C4253" s="6">
        <v>38159.48046875</v>
      </c>
      <c r="D4253" s="6">
        <v>13850.5380859375</v>
      </c>
      <c r="E4253" s="6">
        <v>28515</v>
      </c>
      <c r="F4253" s="15">
        <f>D4253/C4253*100</f>
        <v>36.296453504601935</v>
      </c>
      <c r="G4253" s="22">
        <f>TRUNC(D4253/E4253*100,3)</f>
        <v>48.572000000000003</v>
      </c>
      <c r="H4253" s="7">
        <f>ROUND(D4253-D4252,3)</f>
        <v>-413.779</v>
      </c>
      <c r="I4253">
        <f>ROUND(H4253/D4252*100,3)</f>
        <v>-2.9009999999999998</v>
      </c>
    </row>
    <row r="4254" spans="1:9" x14ac:dyDescent="0.25">
      <c r="A4254" s="14">
        <v>44008.208333333336</v>
      </c>
      <c r="B4254" s="5">
        <f>A4254</f>
        <v>44008.208333333336</v>
      </c>
      <c r="C4254" s="6">
        <v>38215.81640625</v>
      </c>
      <c r="D4254" s="6">
        <v>14701.2451171875</v>
      </c>
      <c r="E4254" s="6">
        <v>28515</v>
      </c>
      <c r="F4254" s="15">
        <f>D4254/C4254*100</f>
        <v>38.469007075256897</v>
      </c>
      <c r="G4254" s="22">
        <f>TRUNC(D4254/E4254*100,3)</f>
        <v>51.555999999999997</v>
      </c>
      <c r="H4254" s="7">
        <f>ROUND(D4254-D4253,3)</f>
        <v>850.70699999999999</v>
      </c>
      <c r="I4254">
        <f>ROUND(H4254/D4253*100,3)</f>
        <v>6.1420000000000003</v>
      </c>
    </row>
    <row r="4255" spans="1:9" x14ac:dyDescent="0.25">
      <c r="A4255" s="14">
        <v>44008.25</v>
      </c>
      <c r="B4255" s="5">
        <f>A4255</f>
        <v>44008.25</v>
      </c>
      <c r="C4255" s="6">
        <v>39598.02734375</v>
      </c>
      <c r="D4255" s="6">
        <v>14679.1962890625</v>
      </c>
      <c r="E4255" s="6">
        <v>28515</v>
      </c>
      <c r="F4255" s="15">
        <f>D4255/C4255*100</f>
        <v>37.070524149176862</v>
      </c>
      <c r="G4255" s="22">
        <f>TRUNC(D4255/E4255*100,3)</f>
        <v>51.478000000000002</v>
      </c>
      <c r="H4255" s="7">
        <f>ROUND(D4255-D4254,3)</f>
        <v>-22.048999999999999</v>
      </c>
      <c r="I4255">
        <f>ROUND(H4255/D4254*100,3)</f>
        <v>-0.15</v>
      </c>
    </row>
    <row r="4256" spans="1:9" x14ac:dyDescent="0.25">
      <c r="A4256" s="14">
        <v>44008.291666666664</v>
      </c>
      <c r="B4256" s="5">
        <f>A4256</f>
        <v>44008.291666666664</v>
      </c>
      <c r="C4256" s="6">
        <v>40457.890625</v>
      </c>
      <c r="D4256" s="6">
        <v>14471.1328125</v>
      </c>
      <c r="E4256" s="6">
        <v>28515</v>
      </c>
      <c r="F4256" s="15">
        <f>D4256/C4256*100</f>
        <v>35.768381863086809</v>
      </c>
      <c r="G4256" s="22">
        <f>TRUNC(D4256/E4256*100,3)</f>
        <v>50.749000000000002</v>
      </c>
      <c r="H4256" s="7">
        <f>ROUND(D4256-D4255,3)</f>
        <v>-208.06299999999999</v>
      </c>
      <c r="I4256">
        <f>ROUND(H4256/D4255*100,3)</f>
        <v>-1.417</v>
      </c>
    </row>
    <row r="4257" spans="1:9" x14ac:dyDescent="0.25">
      <c r="A4257" s="14">
        <v>44008.333333333336</v>
      </c>
      <c r="B4257" s="5">
        <f>A4257</f>
        <v>44008.333333333336</v>
      </c>
      <c r="C4257" s="6">
        <v>42280.85546875</v>
      </c>
      <c r="D4257" s="6">
        <v>10918.455078125</v>
      </c>
      <c r="E4257" s="6">
        <v>28515</v>
      </c>
      <c r="F4257" s="15">
        <f>D4257/C4257*100</f>
        <v>25.823638043924834</v>
      </c>
      <c r="G4257" s="22">
        <f>TRUNC(D4257/E4257*100,3)</f>
        <v>38.29</v>
      </c>
      <c r="H4257" s="7">
        <f>ROUND(D4257-D4256,3)</f>
        <v>-3552.6779999999999</v>
      </c>
      <c r="I4257">
        <f>ROUND(H4257/D4256*100,3)</f>
        <v>-24.55</v>
      </c>
    </row>
    <row r="4258" spans="1:9" x14ac:dyDescent="0.25">
      <c r="A4258" s="14">
        <v>44008.375</v>
      </c>
      <c r="B4258" s="5">
        <f>A4258</f>
        <v>44008.375</v>
      </c>
      <c r="C4258" s="6">
        <v>44918.46875</v>
      </c>
      <c r="D4258" s="6">
        <v>10381.3369140625</v>
      </c>
      <c r="E4258" s="6">
        <v>28515</v>
      </c>
      <c r="F4258" s="15">
        <f>D4258/C4258*100</f>
        <v>23.111511151106416</v>
      </c>
      <c r="G4258" s="22">
        <f>TRUNC(D4258/E4258*100,3)</f>
        <v>36.405999999999999</v>
      </c>
      <c r="H4258" s="7">
        <f>ROUND(D4258-D4257,3)</f>
        <v>-537.11800000000005</v>
      </c>
      <c r="I4258">
        <f>ROUND(H4258/D4257*100,3)</f>
        <v>-4.9189999999999996</v>
      </c>
    </row>
    <row r="4259" spans="1:9" x14ac:dyDescent="0.25">
      <c r="A4259" s="14">
        <v>44008.416666666664</v>
      </c>
      <c r="B4259" s="5">
        <f>A4259</f>
        <v>44008.416666666664</v>
      </c>
      <c r="C4259" s="6">
        <v>47413.3125</v>
      </c>
      <c r="D4259" s="6">
        <v>10884.181640625</v>
      </c>
      <c r="E4259" s="6">
        <v>28515</v>
      </c>
      <c r="F4259" s="15">
        <f>D4259/C4259*100</f>
        <v>22.955961241107126</v>
      </c>
      <c r="G4259" s="22">
        <f>TRUNC(D4259/E4259*100,3)</f>
        <v>38.17</v>
      </c>
      <c r="H4259" s="7">
        <f>ROUND(D4259-D4258,3)</f>
        <v>502.84500000000003</v>
      </c>
      <c r="I4259">
        <f>ROUND(H4259/D4258*100,3)</f>
        <v>4.8440000000000003</v>
      </c>
    </row>
    <row r="4260" spans="1:9" x14ac:dyDescent="0.25">
      <c r="A4260" s="14">
        <v>44008.458333333336</v>
      </c>
      <c r="B4260" s="5">
        <f>A4260</f>
        <v>44008.458333333336</v>
      </c>
      <c r="C4260" s="6">
        <v>49177.5625</v>
      </c>
      <c r="D4260" s="6">
        <v>10486.8125</v>
      </c>
      <c r="E4260" s="6">
        <v>28515</v>
      </c>
      <c r="F4260" s="15">
        <f>D4260/C4260*100</f>
        <v>21.324384469035039</v>
      </c>
      <c r="G4260" s="22">
        <f>TRUNC(D4260/E4260*100,3)</f>
        <v>36.776000000000003</v>
      </c>
      <c r="H4260" s="7">
        <f>ROUND(D4260-D4259,3)</f>
        <v>-397.36900000000003</v>
      </c>
      <c r="I4260">
        <f>ROUND(H4260/D4259*100,3)</f>
        <v>-3.6509999999999998</v>
      </c>
    </row>
    <row r="4261" spans="1:9" x14ac:dyDescent="0.25">
      <c r="A4261" s="14">
        <v>44008.5</v>
      </c>
      <c r="B4261" s="5">
        <f>A4261</f>
        <v>44008.5</v>
      </c>
      <c r="C4261" s="6">
        <v>50779.10546875</v>
      </c>
      <c r="D4261" s="6">
        <v>10163.623046875</v>
      </c>
      <c r="E4261" s="6">
        <v>28515</v>
      </c>
      <c r="F4261" s="15">
        <f>D4261/C4261*100</f>
        <v>20.015364495008289</v>
      </c>
      <c r="G4261" s="22">
        <f>TRUNC(D4261/E4261*100,3)</f>
        <v>35.643000000000001</v>
      </c>
      <c r="H4261" s="7">
        <f>ROUND(D4261-D4260,3)</f>
        <v>-323.18900000000002</v>
      </c>
      <c r="I4261">
        <f>ROUND(H4261/D4260*100,3)</f>
        <v>-3.0819999999999999</v>
      </c>
    </row>
    <row r="4262" spans="1:9" x14ac:dyDescent="0.25">
      <c r="A4262" s="14">
        <v>44008.541666666664</v>
      </c>
      <c r="B4262" s="5">
        <f>A4262</f>
        <v>44008.541666666664</v>
      </c>
      <c r="C4262" s="6">
        <v>52528.15625</v>
      </c>
      <c r="D4262" s="6">
        <v>9901.86328125</v>
      </c>
      <c r="E4262" s="6">
        <v>28515</v>
      </c>
      <c r="F4262" s="15">
        <f>D4262/C4262*100</f>
        <v>18.850582217513107</v>
      </c>
      <c r="G4262" s="22">
        <f>TRUNC(D4262/E4262*100,3)</f>
        <v>34.725000000000001</v>
      </c>
      <c r="H4262" s="7">
        <f>ROUND(D4262-D4261,3)</f>
        <v>-261.76</v>
      </c>
      <c r="I4262">
        <f>ROUND(H4262/D4261*100,3)</f>
        <v>-2.5750000000000002</v>
      </c>
    </row>
    <row r="4263" spans="1:9" x14ac:dyDescent="0.25">
      <c r="A4263" s="14">
        <v>44008.583333333336</v>
      </c>
      <c r="B4263" s="5">
        <f>A4263</f>
        <v>44008.583333333336</v>
      </c>
      <c r="C4263" s="6">
        <v>54242.83984375</v>
      </c>
      <c r="D4263" s="6">
        <v>9613.474609375</v>
      </c>
      <c r="E4263" s="6">
        <v>28515</v>
      </c>
      <c r="F4263" s="15">
        <f>D4263/C4263*100</f>
        <v>17.723029688466227</v>
      </c>
      <c r="G4263" s="22">
        <f>TRUNC(D4263/E4263*100,3)</f>
        <v>33.713000000000001</v>
      </c>
      <c r="H4263" s="7">
        <f>ROUND(D4263-D4262,3)</f>
        <v>-288.38900000000001</v>
      </c>
      <c r="I4263">
        <f>ROUND(H4263/D4262*100,3)</f>
        <v>-2.9119999999999999</v>
      </c>
    </row>
    <row r="4264" spans="1:9" x14ac:dyDescent="0.25">
      <c r="A4264" s="14">
        <v>44008.625</v>
      </c>
      <c r="B4264" s="5">
        <f>A4264</f>
        <v>44008.625</v>
      </c>
      <c r="C4264" s="6">
        <v>55700.01953125</v>
      </c>
      <c r="D4264" s="6">
        <v>9562.3056640625</v>
      </c>
      <c r="E4264" s="6">
        <v>28515</v>
      </c>
      <c r="F4264" s="15">
        <f>D4264/C4264*100</f>
        <v>17.167508637402999</v>
      </c>
      <c r="G4264" s="22">
        <f>TRUNC(D4264/E4264*100,3)</f>
        <v>33.533999999999999</v>
      </c>
      <c r="H4264" s="7">
        <f>ROUND(D4264-D4263,3)</f>
        <v>-51.168999999999997</v>
      </c>
      <c r="I4264">
        <f>ROUND(H4264/D4263*100,3)</f>
        <v>-0.53200000000000003</v>
      </c>
    </row>
    <row r="4265" spans="1:9" x14ac:dyDescent="0.25">
      <c r="A4265" s="14">
        <v>44008.666666666664</v>
      </c>
      <c r="B4265" s="5">
        <f>A4265</f>
        <v>44008.666666666664</v>
      </c>
      <c r="C4265" s="6">
        <v>56641.84765625</v>
      </c>
      <c r="D4265" s="6">
        <v>9897.765625</v>
      </c>
      <c r="E4265" s="6">
        <v>28515</v>
      </c>
      <c r="F4265" s="15">
        <f>D4265/C4265*100</f>
        <v>17.474298658242756</v>
      </c>
      <c r="G4265" s="22">
        <f>TRUNC(D4265/E4265*100,3)</f>
        <v>34.71</v>
      </c>
      <c r="H4265" s="7">
        <f>ROUND(D4265-D4264,3)</f>
        <v>335.46</v>
      </c>
      <c r="I4265">
        <f>ROUND(H4265/D4264*100,3)</f>
        <v>3.508</v>
      </c>
    </row>
    <row r="4266" spans="1:9" x14ac:dyDescent="0.25">
      <c r="A4266" s="14">
        <v>44008.708333333336</v>
      </c>
      <c r="B4266" s="5">
        <f>A4266</f>
        <v>44008.708333333336</v>
      </c>
      <c r="C4266" s="6">
        <v>56433.546875</v>
      </c>
      <c r="D4266" s="6">
        <v>11113.931640625</v>
      </c>
      <c r="E4266" s="6">
        <v>28515</v>
      </c>
      <c r="F4266" s="15">
        <f>D4266/C4266*100</f>
        <v>19.693838604974268</v>
      </c>
      <c r="G4266" s="22">
        <f>TRUNC(D4266/E4266*100,3)</f>
        <v>38.975000000000001</v>
      </c>
      <c r="H4266" s="7">
        <f>ROUND(D4266-D4265,3)</f>
        <v>1216.1659999999999</v>
      </c>
      <c r="I4266">
        <f>ROUND(H4266/D4265*100,3)</f>
        <v>12.287000000000001</v>
      </c>
    </row>
    <row r="4267" spans="1:9" x14ac:dyDescent="0.25">
      <c r="A4267" s="14">
        <v>44008.75</v>
      </c>
      <c r="B4267" s="5">
        <f>A4267</f>
        <v>44008.75</v>
      </c>
      <c r="C4267" s="6">
        <v>55945.140625</v>
      </c>
      <c r="D4267" s="6">
        <v>12843.0283203125</v>
      </c>
      <c r="E4267" s="6">
        <v>28515</v>
      </c>
      <c r="F4267" s="15">
        <f>D4267/C4267*100</f>
        <v>22.956468027132608</v>
      </c>
      <c r="G4267" s="22">
        <f>TRUNC(D4267/E4267*100,3)</f>
        <v>45.039000000000001</v>
      </c>
      <c r="H4267" s="7">
        <f>ROUND(D4267-D4266,3)</f>
        <v>1729.097</v>
      </c>
      <c r="I4267">
        <f>ROUND(H4267/D4266*100,3)</f>
        <v>15.558</v>
      </c>
    </row>
    <row r="4268" spans="1:9" x14ac:dyDescent="0.25">
      <c r="A4268" s="14">
        <v>44008.791666666664</v>
      </c>
      <c r="B4268" s="5">
        <f>A4268</f>
        <v>44008.791666666664</v>
      </c>
      <c r="C4268" s="6">
        <v>54332.671875</v>
      </c>
      <c r="D4268" s="6">
        <v>13943.8134765625</v>
      </c>
      <c r="E4268" s="6">
        <v>28515</v>
      </c>
      <c r="F4268" s="15">
        <f>D4268/C4268*100</f>
        <v>25.663772819128454</v>
      </c>
      <c r="G4268" s="22">
        <f>TRUNC(D4268/E4268*100,3)</f>
        <v>48.899000000000001</v>
      </c>
      <c r="H4268" s="7">
        <f>ROUND(D4268-D4267,3)</f>
        <v>1100.7850000000001</v>
      </c>
      <c r="I4268">
        <f>ROUND(H4268/D4267*100,3)</f>
        <v>8.5709999999999997</v>
      </c>
    </row>
    <row r="4269" spans="1:9" x14ac:dyDescent="0.25">
      <c r="A4269" s="14">
        <v>44008.833333333336</v>
      </c>
      <c r="B4269" s="5">
        <f>A4269</f>
        <v>44008.833333333336</v>
      </c>
      <c r="C4269" s="6">
        <v>52351.796875</v>
      </c>
      <c r="D4269" s="6">
        <v>14426.2236328125</v>
      </c>
      <c r="E4269" s="6">
        <v>28515</v>
      </c>
      <c r="F4269" s="15">
        <f>D4269/C4269*100</f>
        <v>27.556310373181436</v>
      </c>
      <c r="G4269" s="22">
        <f>TRUNC(D4269/E4269*100,3)</f>
        <v>50.591000000000001</v>
      </c>
      <c r="H4269" s="7">
        <f>ROUND(D4269-D4268,3)</f>
        <v>482.41</v>
      </c>
      <c r="I4269">
        <f>ROUND(H4269/D4268*100,3)</f>
        <v>3.46</v>
      </c>
    </row>
    <row r="4270" spans="1:9" x14ac:dyDescent="0.25">
      <c r="A4270" s="14">
        <v>44008.875</v>
      </c>
      <c r="B4270" s="5">
        <f>A4270</f>
        <v>44008.875</v>
      </c>
      <c r="C4270" s="6">
        <v>51410.17578125</v>
      </c>
      <c r="D4270" s="6">
        <v>14537.6904296875</v>
      </c>
      <c r="E4270" s="6">
        <v>28515</v>
      </c>
      <c r="F4270" s="15">
        <f>D4270/C4270*100</f>
        <v>28.27784618271933</v>
      </c>
      <c r="G4270" s="22">
        <f>TRUNC(D4270/E4270*100,3)</f>
        <v>50.981999999999999</v>
      </c>
      <c r="H4270" s="7">
        <f>ROUND(D4270-D4269,3)</f>
        <v>111.467</v>
      </c>
      <c r="I4270">
        <f>ROUND(H4270/D4269*100,3)</f>
        <v>0.77300000000000002</v>
      </c>
    </row>
    <row r="4271" spans="1:9" x14ac:dyDescent="0.25">
      <c r="A4271" s="14">
        <v>44008.916666666664</v>
      </c>
      <c r="B4271" s="5">
        <f>A4271</f>
        <v>44008.916666666664</v>
      </c>
      <c r="C4271" s="6">
        <v>49840.20703125</v>
      </c>
      <c r="D4271" s="6">
        <v>16969.150390625</v>
      </c>
      <c r="E4271" s="6">
        <v>28515</v>
      </c>
      <c r="F4271" s="15">
        <f>D4271/C4271*100</f>
        <v>34.047110558720753</v>
      </c>
      <c r="G4271" s="22">
        <f>TRUNC(D4271/E4271*100,3)</f>
        <v>59.509</v>
      </c>
      <c r="H4271" s="7">
        <f>ROUND(D4271-D4270,3)</f>
        <v>2431.46</v>
      </c>
      <c r="I4271">
        <f>ROUND(H4271/D4270*100,3)</f>
        <v>16.725000000000001</v>
      </c>
    </row>
    <row r="4272" spans="1:9" x14ac:dyDescent="0.25">
      <c r="A4272" s="14">
        <v>44008.958333333336</v>
      </c>
      <c r="B4272" s="5">
        <f>A4272</f>
        <v>44008.958333333336</v>
      </c>
      <c r="C4272" s="6">
        <v>47296.95703125</v>
      </c>
      <c r="D4272" s="6">
        <v>18276.58203125</v>
      </c>
      <c r="E4272" s="6">
        <v>28515</v>
      </c>
      <c r="F4272" s="15">
        <f>D4272/C4272*100</f>
        <v>38.642194294179042</v>
      </c>
      <c r="G4272" s="22">
        <f>TRUNC(D4272/E4272*100,3)</f>
        <v>64.093999999999994</v>
      </c>
      <c r="H4272" s="7">
        <f>ROUND(D4272-D4271,3)</f>
        <v>1307.432</v>
      </c>
      <c r="I4272">
        <f>ROUND(H4272/D4271*100,3)</f>
        <v>7.7050000000000001</v>
      </c>
    </row>
    <row r="4273" spans="1:9" x14ac:dyDescent="0.25">
      <c r="A4273" s="14">
        <v>44009</v>
      </c>
      <c r="B4273" s="5">
        <f>A4273</f>
        <v>44009</v>
      </c>
      <c r="C4273" s="6">
        <v>44447.8359375</v>
      </c>
      <c r="D4273" s="6">
        <v>18401.625</v>
      </c>
      <c r="E4273" s="6">
        <v>28515</v>
      </c>
      <c r="F4273" s="15">
        <f>D4273/C4273*100</f>
        <v>41.400497036290609</v>
      </c>
      <c r="G4273" s="22">
        <f>TRUNC(D4273/E4273*100,3)</f>
        <v>64.533000000000001</v>
      </c>
      <c r="H4273" s="7">
        <f>ROUND(D4273-D4272,3)</f>
        <v>125.04300000000001</v>
      </c>
      <c r="I4273">
        <f>ROUND(H4273/D4272*100,3)</f>
        <v>0.68400000000000005</v>
      </c>
    </row>
    <row r="4274" spans="1:9" x14ac:dyDescent="0.25">
      <c r="A4274" s="14">
        <v>44009.041666666664</v>
      </c>
      <c r="B4274" s="5">
        <f>A4274</f>
        <v>44009.041666666664</v>
      </c>
      <c r="C4274" s="6">
        <v>42223.45703125</v>
      </c>
      <c r="D4274" s="6">
        <v>18520.802734375</v>
      </c>
      <c r="E4274" s="6">
        <v>28515</v>
      </c>
      <c r="F4274" s="15">
        <f>D4274/C4274*100</f>
        <v>43.863776290670778</v>
      </c>
      <c r="G4274" s="22">
        <f>TRUNC(D4274/E4274*100,3)</f>
        <v>64.950999999999993</v>
      </c>
      <c r="H4274" s="7">
        <f>ROUND(D4274-D4273,3)</f>
        <v>119.178</v>
      </c>
      <c r="I4274">
        <f>ROUND(H4274/D4273*100,3)</f>
        <v>0.64800000000000002</v>
      </c>
    </row>
    <row r="4275" spans="1:9" x14ac:dyDescent="0.25">
      <c r="A4275" s="14">
        <v>44009.083333333336</v>
      </c>
      <c r="B4275" s="5">
        <f>A4275</f>
        <v>44009.083333333336</v>
      </c>
      <c r="C4275" s="6">
        <v>40359.37109375</v>
      </c>
      <c r="D4275" s="6">
        <v>18740.8984375</v>
      </c>
      <c r="E4275" s="6">
        <v>28515</v>
      </c>
      <c r="F4275" s="15">
        <f>D4275/C4275*100</f>
        <v>46.435060630571101</v>
      </c>
      <c r="G4275" s="22">
        <f>TRUNC(D4275/E4275*100,3)</f>
        <v>65.721999999999994</v>
      </c>
      <c r="H4275" s="7">
        <f>ROUND(D4275-D4274,3)</f>
        <v>220.096</v>
      </c>
      <c r="I4275">
        <f>ROUND(H4275/D4274*100,3)</f>
        <v>1.1879999999999999</v>
      </c>
    </row>
    <row r="4276" spans="1:9" x14ac:dyDescent="0.25">
      <c r="A4276" s="14">
        <v>44009.125</v>
      </c>
      <c r="B4276" s="5">
        <f>A4276</f>
        <v>44009.125</v>
      </c>
      <c r="C4276" s="6">
        <v>39143.44921875</v>
      </c>
      <c r="D4276" s="6">
        <v>18449.271484375</v>
      </c>
      <c r="E4276" s="6">
        <v>28515</v>
      </c>
      <c r="F4276" s="15">
        <f>D4276/C4276*100</f>
        <v>47.132462398172272</v>
      </c>
      <c r="G4276" s="22">
        <f>TRUNC(D4276/E4276*100,3)</f>
        <v>64.7</v>
      </c>
      <c r="H4276" s="7">
        <f>ROUND(D4276-D4275,3)</f>
        <v>-291.62700000000001</v>
      </c>
      <c r="I4276">
        <f>ROUND(H4276/D4275*100,3)</f>
        <v>-1.556</v>
      </c>
    </row>
    <row r="4277" spans="1:9" x14ac:dyDescent="0.25">
      <c r="A4277" s="14">
        <v>44009.166666666664</v>
      </c>
      <c r="B4277" s="5">
        <f>A4277</f>
        <v>44009.166666666664</v>
      </c>
      <c r="C4277" s="6">
        <v>38510.9375</v>
      </c>
      <c r="D4277" s="6">
        <v>18300.841796875</v>
      </c>
      <c r="E4277" s="6">
        <v>28515</v>
      </c>
      <c r="F4277" s="15">
        <f>D4277/C4277*100</f>
        <v>47.521153690104271</v>
      </c>
      <c r="G4277" s="22">
        <f>TRUNC(D4277/E4277*100,3)</f>
        <v>64.179000000000002</v>
      </c>
      <c r="H4277" s="7">
        <f>ROUND(D4277-D4276,3)</f>
        <v>-148.43</v>
      </c>
      <c r="I4277">
        <f>ROUND(H4277/D4276*100,3)</f>
        <v>-0.80500000000000005</v>
      </c>
    </row>
    <row r="4278" spans="1:9" x14ac:dyDescent="0.25">
      <c r="A4278" s="14">
        <v>44009.208333333336</v>
      </c>
      <c r="B4278" s="5">
        <f>A4278</f>
        <v>44009.208333333336</v>
      </c>
      <c r="C4278" s="6">
        <v>38287.92578125</v>
      </c>
      <c r="D4278" s="6">
        <v>17105.845703125</v>
      </c>
      <c r="E4278" s="6">
        <v>28515</v>
      </c>
      <c r="F4278" s="15">
        <f>D4278/C4278*100</f>
        <v>44.676867064712901</v>
      </c>
      <c r="G4278" s="22">
        <f>TRUNC(D4278/E4278*100,3)</f>
        <v>59.988</v>
      </c>
      <c r="H4278" s="7">
        <f>ROUND(D4278-D4277,3)</f>
        <v>-1194.9960000000001</v>
      </c>
      <c r="I4278">
        <f>ROUND(H4278/D4277*100,3)</f>
        <v>-6.53</v>
      </c>
    </row>
    <row r="4279" spans="1:9" x14ac:dyDescent="0.25">
      <c r="A4279" s="14">
        <v>44009.25</v>
      </c>
      <c r="B4279" s="5">
        <f>A4279</f>
        <v>44009.25</v>
      </c>
      <c r="C4279" s="6">
        <v>38687.0546875</v>
      </c>
      <c r="D4279" s="6">
        <v>16552.9609375</v>
      </c>
      <c r="E4279" s="6">
        <v>28515</v>
      </c>
      <c r="F4279" s="15">
        <f>D4279/C4279*100</f>
        <v>42.786821253798763</v>
      </c>
      <c r="G4279" s="22">
        <f>TRUNC(D4279/E4279*100,3)</f>
        <v>58.05</v>
      </c>
      <c r="H4279" s="7">
        <f>ROUND(D4279-D4278,3)</f>
        <v>-552.88499999999999</v>
      </c>
      <c r="I4279">
        <f>ROUND(H4279/D4278*100,3)</f>
        <v>-3.2320000000000002</v>
      </c>
    </row>
    <row r="4280" spans="1:9" x14ac:dyDescent="0.25">
      <c r="A4280" s="14">
        <v>44009.291666666664</v>
      </c>
      <c r="B4280" s="5">
        <f>A4280</f>
        <v>44009.291666666664</v>
      </c>
      <c r="C4280" s="6">
        <v>38460.15234375</v>
      </c>
      <c r="D4280" s="6">
        <v>15894.576171875</v>
      </c>
      <c r="E4280" s="6">
        <v>28515</v>
      </c>
      <c r="F4280" s="15">
        <f>D4280/C4280*100</f>
        <v>41.327387447174168</v>
      </c>
      <c r="G4280" s="22">
        <f>TRUNC(D4280/E4280*100,3)</f>
        <v>55.741</v>
      </c>
      <c r="H4280" s="7">
        <f>ROUND(D4280-D4279,3)</f>
        <v>-658.38499999999999</v>
      </c>
      <c r="I4280">
        <f>ROUND(H4280/D4279*100,3)</f>
        <v>-3.9769999999999999</v>
      </c>
    </row>
    <row r="4281" spans="1:9" x14ac:dyDescent="0.25">
      <c r="A4281" s="14">
        <v>44009.333333333336</v>
      </c>
      <c r="B4281" s="5">
        <f>A4281</f>
        <v>44009.333333333336</v>
      </c>
      <c r="C4281" s="6">
        <v>40297.4453125</v>
      </c>
      <c r="D4281" s="6">
        <v>15258.224609375</v>
      </c>
      <c r="E4281" s="6">
        <v>28515</v>
      </c>
      <c r="F4281" s="15">
        <f>D4281/C4281*100</f>
        <v>37.863999792170446</v>
      </c>
      <c r="G4281" s="22">
        <f>TRUNC(D4281/E4281*100,3)</f>
        <v>53.509</v>
      </c>
      <c r="H4281" s="7">
        <f>ROUND(D4281-D4280,3)</f>
        <v>-636.35199999999998</v>
      </c>
      <c r="I4281">
        <f>ROUND(H4281/D4280*100,3)</f>
        <v>-4.0039999999999996</v>
      </c>
    </row>
    <row r="4282" spans="1:9" x14ac:dyDescent="0.25">
      <c r="A4282" s="14">
        <v>44009.375</v>
      </c>
      <c r="B4282" s="5">
        <f>A4282</f>
        <v>44009.375</v>
      </c>
      <c r="C4282" s="6">
        <v>43679.703125</v>
      </c>
      <c r="D4282" s="6">
        <v>17586.453125</v>
      </c>
      <c r="E4282" s="6">
        <v>28515</v>
      </c>
      <c r="F4282" s="15">
        <f>D4282/C4282*100</f>
        <v>40.262300031371836</v>
      </c>
      <c r="G4282" s="22">
        <f>TRUNC(D4282/E4282*100,3)</f>
        <v>61.673999999999999</v>
      </c>
      <c r="H4282" s="7">
        <f>ROUND(D4282-D4281,3)</f>
        <v>2328.2289999999998</v>
      </c>
      <c r="I4282">
        <f>ROUND(H4282/D4281*100,3)</f>
        <v>15.259</v>
      </c>
    </row>
    <row r="4283" spans="1:9" x14ac:dyDescent="0.25">
      <c r="A4283" s="14">
        <v>44009.416666666664</v>
      </c>
      <c r="B4283" s="5">
        <f>A4283</f>
        <v>44009.416666666664</v>
      </c>
      <c r="C4283" s="6">
        <v>47232.30078125</v>
      </c>
      <c r="D4283" s="6">
        <v>18054.380859375</v>
      </c>
      <c r="E4283" s="6">
        <v>28515</v>
      </c>
      <c r="F4283" s="15">
        <f>D4283/C4283*100</f>
        <v>38.224648303692469</v>
      </c>
      <c r="G4283" s="22">
        <f>TRUNC(D4283/E4283*100,3)</f>
        <v>63.314999999999998</v>
      </c>
      <c r="H4283" s="7">
        <f>ROUND(D4283-D4282,3)</f>
        <v>467.928</v>
      </c>
      <c r="I4283">
        <f>ROUND(H4283/D4282*100,3)</f>
        <v>2.661</v>
      </c>
    </row>
    <row r="4284" spans="1:9" x14ac:dyDescent="0.25">
      <c r="A4284" s="14">
        <v>44009.458333333336</v>
      </c>
      <c r="B4284" s="5">
        <f>A4284</f>
        <v>44009.458333333336</v>
      </c>
      <c r="C4284" s="6">
        <v>50354.140625</v>
      </c>
      <c r="D4284" s="6">
        <v>17308.236328125</v>
      </c>
      <c r="E4284" s="6">
        <v>28515</v>
      </c>
      <c r="F4284" s="15">
        <f>D4284/C4284*100</f>
        <v>34.373015035692511</v>
      </c>
      <c r="G4284" s="22">
        <f>TRUNC(D4284/E4284*100,3)</f>
        <v>60.698</v>
      </c>
      <c r="H4284" s="7">
        <f>ROUND(D4284-D4283,3)</f>
        <v>-746.14499999999998</v>
      </c>
      <c r="I4284">
        <f>ROUND(H4284/D4283*100,3)</f>
        <v>-4.133</v>
      </c>
    </row>
    <row r="4285" spans="1:9" x14ac:dyDescent="0.25">
      <c r="A4285" s="14">
        <v>44009.5</v>
      </c>
      <c r="B4285" s="5">
        <f>A4285</f>
        <v>44009.5</v>
      </c>
      <c r="C4285" s="6">
        <v>53225.4765625</v>
      </c>
      <c r="D4285" s="6">
        <v>15599.8544921875</v>
      </c>
      <c r="E4285" s="6">
        <v>28515</v>
      </c>
      <c r="F4285" s="15">
        <f>D4285/C4285*100</f>
        <v>29.308999185511048</v>
      </c>
      <c r="G4285" s="22">
        <f>TRUNC(D4285/E4285*100,3)</f>
        <v>54.707000000000001</v>
      </c>
      <c r="H4285" s="7">
        <f>ROUND(D4285-D4284,3)</f>
        <v>-1708.3820000000001</v>
      </c>
      <c r="I4285">
        <f>ROUND(H4285/D4284*100,3)</f>
        <v>-9.8699999999999992</v>
      </c>
    </row>
    <row r="4286" spans="1:9" x14ac:dyDescent="0.25">
      <c r="A4286" s="14">
        <v>44009.541666666664</v>
      </c>
      <c r="B4286" s="5">
        <f>A4286</f>
        <v>44009.541666666664</v>
      </c>
      <c r="C4286" s="6">
        <v>56138.4296875</v>
      </c>
      <c r="D4286" s="6">
        <v>14584.9716796875</v>
      </c>
      <c r="E4286" s="6">
        <v>28515</v>
      </c>
      <c r="F4286" s="15">
        <f>D4286/C4286*100</f>
        <v>25.980369883653953</v>
      </c>
      <c r="G4286" s="22">
        <f>TRUNC(D4286/E4286*100,3)</f>
        <v>51.148000000000003</v>
      </c>
      <c r="H4286" s="7">
        <f>ROUND(D4286-D4285,3)</f>
        <v>-1014.883</v>
      </c>
      <c r="I4286">
        <f>ROUND(H4286/D4285*100,3)</f>
        <v>-6.5060000000000002</v>
      </c>
    </row>
    <row r="4287" spans="1:9" x14ac:dyDescent="0.25">
      <c r="A4287" s="14">
        <v>44009.583333333336</v>
      </c>
      <c r="B4287" s="5">
        <f>A4287</f>
        <v>44009.583333333336</v>
      </c>
      <c r="C4287" s="6">
        <v>58168.0234375</v>
      </c>
      <c r="D4287" s="6">
        <v>13404.5263671875</v>
      </c>
      <c r="E4287" s="6">
        <v>28515</v>
      </c>
      <c r="F4287" s="15">
        <f>D4287/C4287*100</f>
        <v>23.044493477744364</v>
      </c>
      <c r="G4287" s="22">
        <f>TRUNC(D4287/E4287*100,3)</f>
        <v>47.008000000000003</v>
      </c>
      <c r="H4287" s="7">
        <f>ROUND(D4287-D4286,3)</f>
        <v>-1180.4449999999999</v>
      </c>
      <c r="I4287">
        <f>ROUND(H4287/D4286*100,3)</f>
        <v>-8.0939999999999994</v>
      </c>
    </row>
    <row r="4288" spans="1:9" x14ac:dyDescent="0.25">
      <c r="A4288" s="14">
        <v>44009.625</v>
      </c>
      <c r="B4288" s="5">
        <f>A4288</f>
        <v>44009.625</v>
      </c>
      <c r="C4288" s="6">
        <v>59339.68359375</v>
      </c>
      <c r="D4288" s="6">
        <v>13535.82421875</v>
      </c>
      <c r="E4288" s="6">
        <v>28515</v>
      </c>
      <c r="F4288" s="15">
        <f>D4288/C4288*100</f>
        <v>22.810745523044332</v>
      </c>
      <c r="G4288" s="22">
        <f>TRUNC(D4288/E4288*100,3)</f>
        <v>47.469000000000001</v>
      </c>
      <c r="H4288" s="7">
        <f>ROUND(D4288-D4287,3)</f>
        <v>131.298</v>
      </c>
      <c r="I4288">
        <f>ROUND(H4288/D4287*100,3)</f>
        <v>0.98</v>
      </c>
    </row>
    <row r="4289" spans="1:9" x14ac:dyDescent="0.25">
      <c r="A4289" s="14">
        <v>44009.666666666664</v>
      </c>
      <c r="B4289" s="5">
        <f>A4289</f>
        <v>44009.666666666664</v>
      </c>
      <c r="C4289" s="6">
        <v>60468.9453125</v>
      </c>
      <c r="D4289" s="6">
        <v>14644.978515625</v>
      </c>
      <c r="E4289" s="6">
        <v>28515</v>
      </c>
      <c r="F4289" s="15">
        <f>D4289/C4289*100</f>
        <v>24.219007690543634</v>
      </c>
      <c r="G4289" s="22">
        <f>TRUNC(D4289/E4289*100,3)</f>
        <v>51.357999999999997</v>
      </c>
      <c r="H4289" s="7">
        <f>ROUND(D4289-D4288,3)</f>
        <v>1109.154</v>
      </c>
      <c r="I4289">
        <f>ROUND(H4289/D4288*100,3)</f>
        <v>8.1940000000000008</v>
      </c>
    </row>
    <row r="4290" spans="1:9" x14ac:dyDescent="0.25">
      <c r="A4290" s="14">
        <v>44009.708333333336</v>
      </c>
      <c r="B4290" s="5">
        <f>A4290</f>
        <v>44009.708333333336</v>
      </c>
      <c r="C4290" s="6">
        <v>60582.71875</v>
      </c>
      <c r="D4290" s="6">
        <v>16047.2705078125</v>
      </c>
      <c r="E4290" s="6">
        <v>28515</v>
      </c>
      <c r="F4290" s="15">
        <f>D4290/C4290*100</f>
        <v>26.488198019030801</v>
      </c>
      <c r="G4290" s="22">
        <f>TRUNC(D4290/E4290*100,3)</f>
        <v>56.276000000000003</v>
      </c>
      <c r="H4290" s="7">
        <f>ROUND(D4290-D4289,3)</f>
        <v>1402.2919999999999</v>
      </c>
      <c r="I4290">
        <f>ROUND(H4290/D4289*100,3)</f>
        <v>9.5749999999999993</v>
      </c>
    </row>
    <row r="4291" spans="1:9" x14ac:dyDescent="0.25">
      <c r="A4291" s="14">
        <v>44009.75</v>
      </c>
      <c r="B4291" s="5">
        <f>A4291</f>
        <v>44009.75</v>
      </c>
      <c r="C4291" s="6">
        <v>60018.41015625</v>
      </c>
      <c r="D4291" s="6">
        <v>17836.3515625</v>
      </c>
      <c r="E4291" s="6">
        <v>28515</v>
      </c>
      <c r="F4291" s="15">
        <f>D4291/C4291*100</f>
        <v>29.718134012656144</v>
      </c>
      <c r="G4291" s="22">
        <f>TRUNC(D4291/E4291*100,3)</f>
        <v>62.55</v>
      </c>
      <c r="H4291" s="7">
        <f>ROUND(D4291-D4290,3)</f>
        <v>1789.0809999999999</v>
      </c>
      <c r="I4291">
        <f>ROUND(H4291/D4290*100,3)</f>
        <v>11.148999999999999</v>
      </c>
    </row>
    <row r="4292" spans="1:9" x14ac:dyDescent="0.25">
      <c r="A4292" s="14">
        <v>44009.791666666664</v>
      </c>
      <c r="B4292" s="5">
        <f>A4292</f>
        <v>44009.791666666664</v>
      </c>
      <c r="C4292" s="6">
        <v>58356.37109375</v>
      </c>
      <c r="D4292" s="6">
        <v>18594.0234375</v>
      </c>
      <c r="E4292" s="6">
        <v>28515</v>
      </c>
      <c r="F4292" s="15">
        <f>D4292/C4292*100</f>
        <v>31.862885044082923</v>
      </c>
      <c r="G4292" s="22">
        <f>TRUNC(D4292/E4292*100,3)</f>
        <v>65.206999999999994</v>
      </c>
      <c r="H4292" s="7">
        <f>ROUND(D4292-D4291,3)</f>
        <v>757.67200000000003</v>
      </c>
      <c r="I4292">
        <f>ROUND(H4292/D4291*100,3)</f>
        <v>4.2480000000000002</v>
      </c>
    </row>
    <row r="4293" spans="1:9" x14ac:dyDescent="0.25">
      <c r="A4293" s="14">
        <v>44009.833333333336</v>
      </c>
      <c r="B4293" s="5">
        <f>A4293</f>
        <v>44009.833333333336</v>
      </c>
      <c r="C4293" s="6">
        <v>55772.765625</v>
      </c>
      <c r="D4293" s="6">
        <v>19288.763671875</v>
      </c>
      <c r="E4293" s="6">
        <v>28515</v>
      </c>
      <c r="F4293" s="15">
        <f>D4293/C4293*100</f>
        <v>34.584556558602607</v>
      </c>
      <c r="G4293" s="22">
        <f>TRUNC(D4293/E4293*100,3)</f>
        <v>67.644000000000005</v>
      </c>
      <c r="H4293" s="7">
        <f>ROUND(D4293-D4292,3)</f>
        <v>694.74</v>
      </c>
      <c r="I4293">
        <f>ROUND(H4293/D4292*100,3)</f>
        <v>3.7360000000000002</v>
      </c>
    </row>
    <row r="4294" spans="1:9" x14ac:dyDescent="0.25">
      <c r="A4294" s="14">
        <v>44009.875</v>
      </c>
      <c r="B4294" s="5">
        <f>A4294</f>
        <v>44009.875</v>
      </c>
      <c r="C4294" s="6">
        <v>54736.7109375</v>
      </c>
      <c r="D4294" s="6">
        <v>18548.830078125</v>
      </c>
      <c r="E4294" s="6">
        <v>28515</v>
      </c>
      <c r="F4294" s="15">
        <f>D4294/C4294*100</f>
        <v>33.887366925105539</v>
      </c>
      <c r="G4294" s="22">
        <f>TRUNC(D4294/E4294*100,3)</f>
        <v>65.049000000000007</v>
      </c>
      <c r="H4294" s="7">
        <f>ROUND(D4294-D4293,3)</f>
        <v>-739.93399999999997</v>
      </c>
      <c r="I4294">
        <f>ROUND(H4294/D4293*100,3)</f>
        <v>-3.8359999999999999</v>
      </c>
    </row>
    <row r="4295" spans="1:9" x14ac:dyDescent="0.25">
      <c r="A4295" s="14">
        <v>44009.916666666664</v>
      </c>
      <c r="B4295" s="5">
        <f>A4295</f>
        <v>44009.916666666664</v>
      </c>
      <c r="C4295" s="6">
        <v>52292.2265625</v>
      </c>
      <c r="D4295" s="6">
        <v>17893.1015625</v>
      </c>
      <c r="E4295" s="6">
        <v>28515</v>
      </c>
      <c r="F4295" s="15">
        <f>D4295/C4295*100</f>
        <v>34.217517093317973</v>
      </c>
      <c r="G4295" s="22">
        <f>TRUNC(D4295/E4295*100,3)</f>
        <v>62.749000000000002</v>
      </c>
      <c r="H4295" s="7">
        <f>ROUND(D4295-D4294,3)</f>
        <v>-655.72900000000004</v>
      </c>
      <c r="I4295">
        <f>ROUND(H4295/D4294*100,3)</f>
        <v>-3.5350000000000001</v>
      </c>
    </row>
    <row r="4296" spans="1:9" x14ac:dyDescent="0.25">
      <c r="A4296" s="14">
        <v>44009.958333333336</v>
      </c>
      <c r="B4296" s="5">
        <f>A4296</f>
        <v>44009.958333333336</v>
      </c>
      <c r="C4296" s="6">
        <v>49664.05859375</v>
      </c>
      <c r="D4296" s="6">
        <v>17712.03515625</v>
      </c>
      <c r="E4296" s="6">
        <v>28515</v>
      </c>
      <c r="F4296" s="15">
        <f>D4296/C4296*100</f>
        <v>35.663688505874511</v>
      </c>
      <c r="G4296" s="22">
        <f>TRUNC(D4296/E4296*100,3)</f>
        <v>62.113999999999997</v>
      </c>
      <c r="H4296" s="7">
        <f>ROUND(D4296-D4295,3)</f>
        <v>-181.066</v>
      </c>
      <c r="I4296">
        <f>ROUND(H4296/D4295*100,3)</f>
        <v>-1.012</v>
      </c>
    </row>
    <row r="4297" spans="1:9" x14ac:dyDescent="0.25">
      <c r="A4297" s="14">
        <v>44010</v>
      </c>
      <c r="B4297" s="5">
        <f>A4297</f>
        <v>44010</v>
      </c>
      <c r="C4297" s="6">
        <v>46780.63671875</v>
      </c>
      <c r="D4297" s="6">
        <v>17710.10546875</v>
      </c>
      <c r="E4297" s="6">
        <v>28515</v>
      </c>
      <c r="F4297" s="15">
        <f>D4297/C4297*100</f>
        <v>37.857769177501744</v>
      </c>
      <c r="G4297" s="22">
        <f>TRUNC(D4297/E4297*100,3)</f>
        <v>62.107999999999997</v>
      </c>
      <c r="H4297" s="7">
        <f>ROUND(D4297-D4296,3)</f>
        <v>-1.93</v>
      </c>
      <c r="I4297">
        <f>ROUND(H4297/D4296*100,3)</f>
        <v>-1.0999999999999999E-2</v>
      </c>
    </row>
    <row r="4298" spans="1:9" x14ac:dyDescent="0.25">
      <c r="A4298" s="14">
        <v>44010.041666666664</v>
      </c>
      <c r="B4298" s="5">
        <f>A4298</f>
        <v>44010.041666666664</v>
      </c>
      <c r="C4298" s="6">
        <v>44365.13671875</v>
      </c>
      <c r="D4298" s="6">
        <v>17624.24609375</v>
      </c>
      <c r="E4298" s="6">
        <v>28515</v>
      </c>
      <c r="F4298" s="15">
        <f>D4298/C4298*100</f>
        <v>39.725440733965954</v>
      </c>
      <c r="G4298" s="22">
        <f>TRUNC(D4298/E4298*100,3)</f>
        <v>61.805999999999997</v>
      </c>
      <c r="H4298" s="7">
        <f>ROUND(D4298-D4297,3)</f>
        <v>-85.858999999999995</v>
      </c>
      <c r="I4298">
        <f>ROUND(H4298/D4297*100,3)</f>
        <v>-0.48499999999999999</v>
      </c>
    </row>
    <row r="4299" spans="1:9" x14ac:dyDescent="0.25">
      <c r="A4299" s="14">
        <v>44010.083333333336</v>
      </c>
      <c r="B4299" s="5">
        <f>A4299</f>
        <v>44010.083333333336</v>
      </c>
      <c r="C4299" s="6">
        <v>42562.9921875</v>
      </c>
      <c r="D4299" s="6">
        <v>18072.859375</v>
      </c>
      <c r="E4299" s="6">
        <v>28515</v>
      </c>
      <c r="F4299" s="15">
        <f>D4299/C4299*100</f>
        <v>42.461439964993062</v>
      </c>
      <c r="G4299" s="22">
        <f>TRUNC(D4299/E4299*100,3)</f>
        <v>63.38</v>
      </c>
      <c r="H4299" s="7">
        <f>ROUND(D4299-D4298,3)</f>
        <v>448.613</v>
      </c>
      <c r="I4299">
        <f>ROUND(H4299/D4298*100,3)</f>
        <v>2.5449999999999999</v>
      </c>
    </row>
    <row r="4300" spans="1:9" x14ac:dyDescent="0.25">
      <c r="A4300" s="14">
        <v>44010.125</v>
      </c>
      <c r="B4300" s="5">
        <f>A4300</f>
        <v>44010.125</v>
      </c>
      <c r="C4300" s="6">
        <v>41278.57421875</v>
      </c>
      <c r="D4300" s="6">
        <v>18101.91015625</v>
      </c>
      <c r="E4300" s="6">
        <v>28515</v>
      </c>
      <c r="F4300" s="15">
        <f>D4300/C4300*100</f>
        <v>43.853041193529293</v>
      </c>
      <c r="G4300" s="22">
        <f>TRUNC(D4300/E4300*100,3)</f>
        <v>63.481999999999999</v>
      </c>
      <c r="H4300" s="7">
        <f>ROUND(D4300-D4299,3)</f>
        <v>29.050999999999998</v>
      </c>
      <c r="I4300">
        <f>ROUND(H4300/D4299*100,3)</f>
        <v>0.161</v>
      </c>
    </row>
    <row r="4301" spans="1:9" x14ac:dyDescent="0.25">
      <c r="A4301" s="14">
        <v>44010.166666666664</v>
      </c>
      <c r="B4301" s="5">
        <f>A4301</f>
        <v>44010.166666666664</v>
      </c>
      <c r="C4301" s="6">
        <v>40189.03125</v>
      </c>
      <c r="D4301" s="6">
        <v>17914.767578125</v>
      </c>
      <c r="E4301" s="6">
        <v>28515</v>
      </c>
      <c r="F4301" s="15">
        <f>D4301/C4301*100</f>
        <v>44.576261285534216</v>
      </c>
      <c r="G4301" s="22">
        <f>TRUNC(D4301/E4301*100,3)</f>
        <v>62.825000000000003</v>
      </c>
      <c r="H4301" s="7">
        <f>ROUND(D4301-D4300,3)</f>
        <v>-187.143</v>
      </c>
      <c r="I4301">
        <f>ROUND(H4301/D4300*100,3)</f>
        <v>-1.034</v>
      </c>
    </row>
    <row r="4302" spans="1:9" x14ac:dyDescent="0.25">
      <c r="A4302" s="14">
        <v>44010.208333333336</v>
      </c>
      <c r="B4302" s="5">
        <f>A4302</f>
        <v>44010.208333333336</v>
      </c>
      <c r="C4302" s="6">
        <v>39910.40625</v>
      </c>
      <c r="D4302" s="6">
        <v>18165.705078125</v>
      </c>
      <c r="E4302" s="6">
        <v>28515</v>
      </c>
      <c r="F4302" s="15">
        <f>D4302/C4302*100</f>
        <v>45.516211898056035</v>
      </c>
      <c r="G4302" s="22">
        <f>TRUNC(D4302/E4302*100,3)</f>
        <v>63.704999999999998</v>
      </c>
      <c r="H4302" s="7">
        <f>ROUND(D4302-D4301,3)</f>
        <v>250.93799999999999</v>
      </c>
      <c r="I4302">
        <f>ROUND(H4302/D4301*100,3)</f>
        <v>1.401</v>
      </c>
    </row>
    <row r="4303" spans="1:9" x14ac:dyDescent="0.25">
      <c r="A4303" s="14">
        <v>44010.25</v>
      </c>
      <c r="B4303" s="5">
        <f>A4303</f>
        <v>44010.25</v>
      </c>
      <c r="C4303" s="6">
        <v>40012</v>
      </c>
      <c r="D4303" s="6">
        <v>17949.25390625</v>
      </c>
      <c r="E4303" s="6">
        <v>28515</v>
      </c>
      <c r="F4303" s="15">
        <f>D4303/C4303*100</f>
        <v>44.859676862566225</v>
      </c>
      <c r="G4303" s="22">
        <f>TRUNC(D4303/E4303*100,3)</f>
        <v>62.945999999999998</v>
      </c>
      <c r="H4303" s="7">
        <f>ROUND(D4303-D4302,3)</f>
        <v>-216.45099999999999</v>
      </c>
      <c r="I4303">
        <f>ROUND(H4303/D4302*100,3)</f>
        <v>-1.1919999999999999</v>
      </c>
    </row>
    <row r="4304" spans="1:9" x14ac:dyDescent="0.25">
      <c r="A4304" s="14">
        <v>44010.291666666664</v>
      </c>
      <c r="B4304" s="5">
        <f>A4304</f>
        <v>44010.291666666664</v>
      </c>
      <c r="C4304" s="6">
        <v>39487.96875</v>
      </c>
      <c r="D4304" s="6">
        <v>17244.1953125</v>
      </c>
      <c r="E4304" s="6">
        <v>28515</v>
      </c>
      <c r="F4304" s="15">
        <f>D4304/C4304*100</f>
        <v>43.669491894287418</v>
      </c>
      <c r="G4304" s="22">
        <f>TRUNC(D4304/E4304*100,3)</f>
        <v>60.473999999999997</v>
      </c>
      <c r="H4304" s="7">
        <f>ROUND(D4304-D4303,3)</f>
        <v>-705.05899999999997</v>
      </c>
      <c r="I4304">
        <f>ROUND(H4304/D4303*100,3)</f>
        <v>-3.9279999999999999</v>
      </c>
    </row>
    <row r="4305" spans="1:9" x14ac:dyDescent="0.25">
      <c r="A4305" s="14">
        <v>44010.333333333336</v>
      </c>
      <c r="B4305" s="5">
        <f>A4305</f>
        <v>44010.333333333336</v>
      </c>
      <c r="C4305" s="6">
        <v>41006.82421875</v>
      </c>
      <c r="D4305" s="6">
        <v>16245.892578125</v>
      </c>
      <c r="E4305" s="6">
        <v>28515</v>
      </c>
      <c r="F4305" s="15">
        <f>D4305/C4305*100</f>
        <v>39.617534124226843</v>
      </c>
      <c r="G4305" s="22">
        <f>TRUNC(D4305/E4305*100,3)</f>
        <v>56.972999999999999</v>
      </c>
      <c r="H4305" s="7">
        <f>ROUND(D4305-D4304,3)</f>
        <v>-998.303</v>
      </c>
      <c r="I4305">
        <f>ROUND(H4305/D4304*100,3)</f>
        <v>-5.7889999999999997</v>
      </c>
    </row>
    <row r="4306" spans="1:9" x14ac:dyDescent="0.25">
      <c r="A4306" s="14">
        <v>44010.375</v>
      </c>
      <c r="B4306" s="5">
        <f>A4306</f>
        <v>44010.375</v>
      </c>
      <c r="C4306" s="6">
        <v>43703.9921875</v>
      </c>
      <c r="D4306" s="6">
        <v>17528.658203125</v>
      </c>
      <c r="E4306" s="6">
        <v>28515</v>
      </c>
      <c r="F4306" s="15">
        <f>D4306/C4306*100</f>
        <v>40.107681989148944</v>
      </c>
      <c r="G4306" s="22">
        <f>TRUNC(D4306/E4306*100,3)</f>
        <v>61.470999999999997</v>
      </c>
      <c r="H4306" s="7">
        <f>ROUND(D4306-D4305,3)</f>
        <v>1282.7660000000001</v>
      </c>
      <c r="I4306">
        <f>ROUND(H4306/D4305*100,3)</f>
        <v>7.8959999999999999</v>
      </c>
    </row>
    <row r="4307" spans="1:9" x14ac:dyDescent="0.25">
      <c r="A4307" s="14">
        <v>44010.416666666664</v>
      </c>
      <c r="B4307" s="5">
        <f>A4307</f>
        <v>44010.416666666664</v>
      </c>
      <c r="C4307" s="6">
        <v>47268.66015625</v>
      </c>
      <c r="D4307" s="6">
        <v>18636.87890625</v>
      </c>
      <c r="E4307" s="6">
        <v>28515</v>
      </c>
      <c r="F4307" s="15">
        <f>D4307/C4307*100</f>
        <v>39.427559073272732</v>
      </c>
      <c r="G4307" s="22">
        <f>TRUNC(D4307/E4307*100,3)</f>
        <v>65.358000000000004</v>
      </c>
      <c r="H4307" s="7">
        <f>ROUND(D4307-D4306,3)</f>
        <v>1108.221</v>
      </c>
      <c r="I4307">
        <f>ROUND(H4307/D4306*100,3)</f>
        <v>6.3220000000000001</v>
      </c>
    </row>
    <row r="4308" spans="1:9" x14ac:dyDescent="0.25">
      <c r="A4308" s="14">
        <v>44010.458333333336</v>
      </c>
      <c r="B4308" s="5">
        <f>A4308</f>
        <v>44010.458333333336</v>
      </c>
      <c r="C4308" s="6">
        <v>50473.0859375</v>
      </c>
      <c r="D4308" s="6">
        <v>18682.08984375</v>
      </c>
      <c r="E4308" s="6">
        <v>28515</v>
      </c>
      <c r="F4308" s="15">
        <f>D4308/C4308*100</f>
        <v>37.013963970587668</v>
      </c>
      <c r="G4308" s="22">
        <f>TRUNC(D4308/E4308*100,3)</f>
        <v>65.516000000000005</v>
      </c>
      <c r="H4308" s="7">
        <f>ROUND(D4308-D4307,3)</f>
        <v>45.210999999999999</v>
      </c>
      <c r="I4308">
        <f>ROUND(H4308/D4307*100,3)</f>
        <v>0.24299999999999999</v>
      </c>
    </row>
    <row r="4309" spans="1:9" x14ac:dyDescent="0.25">
      <c r="A4309" s="14">
        <v>44010.5</v>
      </c>
      <c r="B4309" s="5">
        <f>A4309</f>
        <v>44010.5</v>
      </c>
      <c r="C4309" s="6">
        <v>52819.28515625</v>
      </c>
      <c r="D4309" s="6">
        <v>17638.767578125</v>
      </c>
      <c r="E4309" s="6">
        <v>28515</v>
      </c>
      <c r="F4309" s="15">
        <f>D4309/C4309*100</f>
        <v>33.394559441586537</v>
      </c>
      <c r="G4309" s="22">
        <f>TRUNC(D4309/E4309*100,3)</f>
        <v>61.856999999999999</v>
      </c>
      <c r="H4309" s="7">
        <f>ROUND(D4309-D4308,3)</f>
        <v>-1043.3219999999999</v>
      </c>
      <c r="I4309">
        <f>ROUND(H4309/D4308*100,3)</f>
        <v>-5.585</v>
      </c>
    </row>
    <row r="4310" spans="1:9" x14ac:dyDescent="0.25">
      <c r="A4310" s="14">
        <v>44010.541666666664</v>
      </c>
      <c r="B4310" s="5">
        <f>A4310</f>
        <v>44010.541666666664</v>
      </c>
      <c r="C4310" s="6">
        <v>54528.97265625</v>
      </c>
      <c r="D4310" s="6">
        <v>16478.41015625</v>
      </c>
      <c r="E4310" s="6">
        <v>28515</v>
      </c>
      <c r="F4310" s="15">
        <f>D4310/C4310*100</f>
        <v>30.219549999831656</v>
      </c>
      <c r="G4310" s="22">
        <f>TRUNC(D4310/E4310*100,3)</f>
        <v>57.787999999999997</v>
      </c>
      <c r="H4310" s="7">
        <f>ROUND(D4310-D4309,3)</f>
        <v>-1160.357</v>
      </c>
      <c r="I4310">
        <f>ROUND(H4310/D4309*100,3)</f>
        <v>-6.5780000000000003</v>
      </c>
    </row>
    <row r="4311" spans="1:9" x14ac:dyDescent="0.25">
      <c r="A4311" s="14">
        <v>44010.583333333336</v>
      </c>
      <c r="B4311" s="5">
        <f>A4311</f>
        <v>44010.583333333336</v>
      </c>
      <c r="C4311" s="6">
        <v>56127.51953125</v>
      </c>
      <c r="D4311" s="6">
        <v>16328.5185546875</v>
      </c>
      <c r="E4311" s="6">
        <v>28515</v>
      </c>
      <c r="F4311" s="15">
        <f>D4311/C4311*100</f>
        <v>29.091822854555875</v>
      </c>
      <c r="G4311" s="22">
        <f>TRUNC(D4311/E4311*100,3)</f>
        <v>57.262</v>
      </c>
      <c r="H4311" s="7">
        <f>ROUND(D4311-D4310,3)</f>
        <v>-149.892</v>
      </c>
      <c r="I4311">
        <f>ROUND(H4311/D4310*100,3)</f>
        <v>-0.91</v>
      </c>
    </row>
    <row r="4312" spans="1:9" x14ac:dyDescent="0.25">
      <c r="A4312" s="14">
        <v>44010.625</v>
      </c>
      <c r="B4312" s="5">
        <f>A4312</f>
        <v>44010.625</v>
      </c>
      <c r="C4312" s="6">
        <v>56697.359375</v>
      </c>
      <c r="D4312" s="6">
        <v>16647.15234375</v>
      </c>
      <c r="E4312" s="6">
        <v>28515</v>
      </c>
      <c r="F4312" s="15">
        <f>D4312/C4312*100</f>
        <v>29.361424460078744</v>
      </c>
      <c r="G4312" s="22">
        <f>TRUNC(D4312/E4312*100,3)</f>
        <v>58.38</v>
      </c>
      <c r="H4312" s="7">
        <f>ROUND(D4312-D4311,3)</f>
        <v>318.63400000000001</v>
      </c>
      <c r="I4312">
        <f>ROUND(H4312/D4311*100,3)</f>
        <v>1.9510000000000001</v>
      </c>
    </row>
    <row r="4313" spans="1:9" x14ac:dyDescent="0.25">
      <c r="A4313" s="14">
        <v>44010.666666666664</v>
      </c>
      <c r="B4313" s="5">
        <f>A4313</f>
        <v>44010.666666666664</v>
      </c>
      <c r="C4313" s="6">
        <v>57593.86328125</v>
      </c>
      <c r="D4313" s="6">
        <v>17280.26953125</v>
      </c>
      <c r="E4313" s="6">
        <v>28515</v>
      </c>
      <c r="F4313" s="15">
        <f>D4313/C4313*100</f>
        <v>30.003664534300633</v>
      </c>
      <c r="G4313" s="22">
        <f>TRUNC(D4313/E4313*100,3)</f>
        <v>60.6</v>
      </c>
      <c r="H4313" s="7">
        <f>ROUND(D4313-D4312,3)</f>
        <v>633.11699999999996</v>
      </c>
      <c r="I4313">
        <f>ROUND(H4313/D4312*100,3)</f>
        <v>3.8029999999999999</v>
      </c>
    </row>
    <row r="4314" spans="1:9" x14ac:dyDescent="0.25">
      <c r="A4314" s="14">
        <v>44010.708333333336</v>
      </c>
      <c r="B4314" s="5">
        <f>A4314</f>
        <v>44010.708333333336</v>
      </c>
      <c r="C4314" s="6">
        <v>57262.21875</v>
      </c>
      <c r="D4314" s="6">
        <v>18420.21875</v>
      </c>
      <c r="E4314" s="6">
        <v>28515</v>
      </c>
      <c r="F4314" s="15">
        <f>D4314/C4314*100</f>
        <v>32.16818899459777</v>
      </c>
      <c r="G4314" s="22">
        <f>TRUNC(D4314/E4314*100,3)</f>
        <v>64.597999999999999</v>
      </c>
      <c r="H4314" s="7">
        <f>ROUND(D4314-D4313,3)</f>
        <v>1139.9490000000001</v>
      </c>
      <c r="I4314">
        <f>ROUND(H4314/D4313*100,3)</f>
        <v>6.5970000000000004</v>
      </c>
    </row>
    <row r="4315" spans="1:9" x14ac:dyDescent="0.25">
      <c r="A4315" s="14">
        <v>44010.75</v>
      </c>
      <c r="B4315" s="5">
        <f>A4315</f>
        <v>44010.75</v>
      </c>
      <c r="C4315" s="6">
        <v>56962.87109375</v>
      </c>
      <c r="D4315" s="6">
        <v>18944.359375</v>
      </c>
      <c r="E4315" s="6">
        <v>28515</v>
      </c>
      <c r="F4315" s="15">
        <f>D4315/C4315*100</f>
        <v>33.257381538618738</v>
      </c>
      <c r="G4315" s="22">
        <f>TRUNC(D4315/E4315*100,3)</f>
        <v>66.436000000000007</v>
      </c>
      <c r="H4315" s="7">
        <f>ROUND(D4315-D4314,3)</f>
        <v>524.14099999999996</v>
      </c>
      <c r="I4315">
        <f>ROUND(H4315/D4314*100,3)</f>
        <v>2.8450000000000002</v>
      </c>
    </row>
    <row r="4316" spans="1:9" x14ac:dyDescent="0.25">
      <c r="A4316" s="14">
        <v>44010.791666666664</v>
      </c>
      <c r="B4316" s="5">
        <f>A4316</f>
        <v>44010.791666666664</v>
      </c>
      <c r="C4316" s="6">
        <v>55667.09765625</v>
      </c>
      <c r="D4316" s="6">
        <v>19241.693359375</v>
      </c>
      <c r="E4316" s="6">
        <v>28515</v>
      </c>
      <c r="F4316" s="15">
        <f>D4316/C4316*100</f>
        <v>34.565648595862527</v>
      </c>
      <c r="G4316" s="22">
        <f>TRUNC(D4316/E4316*100,3)</f>
        <v>67.478999999999999</v>
      </c>
      <c r="H4316" s="7">
        <f>ROUND(D4316-D4315,3)</f>
        <v>297.334</v>
      </c>
      <c r="I4316">
        <f>ROUND(H4316/D4315*100,3)</f>
        <v>1.57</v>
      </c>
    </row>
    <row r="4317" spans="1:9" x14ac:dyDescent="0.25">
      <c r="A4317" s="14">
        <v>44010.833333333336</v>
      </c>
      <c r="B4317" s="5">
        <f>A4317</f>
        <v>44010.833333333336</v>
      </c>
      <c r="C4317" s="6">
        <v>53892.82421875</v>
      </c>
      <c r="D4317" s="6">
        <v>19722.283203125</v>
      </c>
      <c r="E4317" s="6">
        <v>28515</v>
      </c>
      <c r="F4317" s="15">
        <f>D4317/C4317*100</f>
        <v>36.595378863561891</v>
      </c>
      <c r="G4317" s="22">
        <f>TRUNC(D4317/E4317*100,3)</f>
        <v>69.164000000000001</v>
      </c>
      <c r="H4317" s="7">
        <f>ROUND(D4317-D4316,3)</f>
        <v>480.59</v>
      </c>
      <c r="I4317">
        <f>ROUND(H4317/D4316*100,3)</f>
        <v>2.4980000000000002</v>
      </c>
    </row>
    <row r="4318" spans="1:9" x14ac:dyDescent="0.25">
      <c r="A4318" s="14">
        <v>44010.875</v>
      </c>
      <c r="B4318" s="5">
        <f>A4318</f>
        <v>44010.875</v>
      </c>
      <c r="C4318" s="6">
        <v>53328.5234375</v>
      </c>
      <c r="D4318" s="6">
        <v>19315.6328125</v>
      </c>
      <c r="E4318" s="6">
        <v>28515</v>
      </c>
      <c r="F4318" s="15">
        <f>D4318/C4318*100</f>
        <v>36.220078050984384</v>
      </c>
      <c r="G4318" s="22">
        <f>TRUNC(D4318/E4318*100,3)</f>
        <v>67.738</v>
      </c>
      <c r="H4318" s="7">
        <f>ROUND(D4318-D4317,3)</f>
        <v>-406.65</v>
      </c>
      <c r="I4318">
        <f>ROUND(H4318/D4317*100,3)</f>
        <v>-2.0619999999999998</v>
      </c>
    </row>
    <row r="4319" spans="1:9" x14ac:dyDescent="0.25">
      <c r="A4319" s="14">
        <v>44010.916666666664</v>
      </c>
      <c r="B4319" s="5">
        <f>A4319</f>
        <v>44010.916666666664</v>
      </c>
      <c r="C4319" s="6">
        <v>52146.01953125</v>
      </c>
      <c r="D4319" s="6">
        <v>20682.45703125</v>
      </c>
      <c r="E4319" s="6">
        <v>28515</v>
      </c>
      <c r="F4319" s="15">
        <f>D4319/C4319*100</f>
        <v>39.662580609542871</v>
      </c>
      <c r="G4319" s="22">
        <f>TRUNC(D4319/E4319*100,3)</f>
        <v>72.531000000000006</v>
      </c>
      <c r="H4319" s="7">
        <f>ROUND(D4319-D4318,3)</f>
        <v>1366.8240000000001</v>
      </c>
      <c r="I4319">
        <f>ROUND(H4319/D4318*100,3)</f>
        <v>7.0759999999999996</v>
      </c>
    </row>
    <row r="4320" spans="1:9" x14ac:dyDescent="0.25">
      <c r="A4320" s="14">
        <v>44010.958333333336</v>
      </c>
      <c r="B4320" s="5">
        <f>A4320</f>
        <v>44010.958333333336</v>
      </c>
      <c r="C4320" s="6">
        <v>49425.13671875</v>
      </c>
      <c r="D4320" s="6">
        <v>21111.34765625</v>
      </c>
      <c r="E4320" s="6">
        <v>28515</v>
      </c>
      <c r="F4320" s="15">
        <f>D4320/C4320*100</f>
        <v>42.713787068273632</v>
      </c>
      <c r="G4320" s="22">
        <f>TRUNC(D4320/E4320*100,3)</f>
        <v>74.034999999999997</v>
      </c>
      <c r="H4320" s="7">
        <f>ROUND(D4320-D4319,3)</f>
        <v>428.89100000000002</v>
      </c>
      <c r="I4320">
        <f>ROUND(H4320/D4319*100,3)</f>
        <v>2.0739999999999998</v>
      </c>
    </row>
    <row r="4321" spans="1:9" x14ac:dyDescent="0.25">
      <c r="A4321" s="14">
        <v>44011</v>
      </c>
      <c r="B4321" s="5">
        <f>A4321</f>
        <v>44011</v>
      </c>
      <c r="C4321" s="6">
        <v>46623.6171875</v>
      </c>
      <c r="D4321" s="6">
        <v>21145.322265625</v>
      </c>
      <c r="E4321" s="6">
        <v>28515</v>
      </c>
      <c r="F4321" s="15">
        <f>D4321/C4321*100</f>
        <v>45.353242715140844</v>
      </c>
      <c r="G4321" s="22">
        <f>TRUNC(D4321/E4321*100,3)</f>
        <v>74.155000000000001</v>
      </c>
      <c r="H4321" s="7">
        <f>ROUND(D4321-D4320,3)</f>
        <v>33.975000000000001</v>
      </c>
      <c r="I4321">
        <f>ROUND(H4321/D4320*100,3)</f>
        <v>0.161</v>
      </c>
    </row>
    <row r="4322" spans="1:9" x14ac:dyDescent="0.25">
      <c r="A4322" s="14">
        <v>44011.041666666664</v>
      </c>
      <c r="B4322" s="5">
        <f>A4322</f>
        <v>44011.041666666664</v>
      </c>
      <c r="C4322" s="6">
        <v>44310.08984375</v>
      </c>
      <c r="D4322" s="6">
        <v>21211.73828125</v>
      </c>
      <c r="E4322" s="6">
        <v>28515</v>
      </c>
      <c r="F4322" s="15">
        <f>D4322/C4322*100</f>
        <v>47.871124513736333</v>
      </c>
      <c r="G4322" s="22">
        <f>TRUNC(D4322/E4322*100,3)</f>
        <v>74.388000000000005</v>
      </c>
      <c r="H4322" s="7">
        <f>ROUND(D4322-D4321,3)</f>
        <v>66.415999999999997</v>
      </c>
      <c r="I4322">
        <f>ROUND(H4322/D4321*100,3)</f>
        <v>0.314</v>
      </c>
    </row>
    <row r="4323" spans="1:9" x14ac:dyDescent="0.25">
      <c r="A4323" s="14">
        <v>44011.083333333336</v>
      </c>
      <c r="B4323" s="5">
        <f>A4323</f>
        <v>44011.083333333336</v>
      </c>
      <c r="C4323" s="6">
        <v>42978.984375</v>
      </c>
      <c r="D4323" s="6">
        <v>21174.583984375</v>
      </c>
      <c r="E4323" s="6">
        <v>28515</v>
      </c>
      <c r="F4323" s="15">
        <f>D4323/C4323*100</f>
        <v>49.2672972437474</v>
      </c>
      <c r="G4323" s="22">
        <f>TRUNC(D4323/E4323*100,3)</f>
        <v>74.257000000000005</v>
      </c>
      <c r="H4323" s="7">
        <f>ROUND(D4323-D4322,3)</f>
        <v>-37.154000000000003</v>
      </c>
      <c r="I4323">
        <f>ROUND(H4323/D4322*100,3)</f>
        <v>-0.17499999999999999</v>
      </c>
    </row>
    <row r="4324" spans="1:9" x14ac:dyDescent="0.25">
      <c r="A4324" s="14">
        <v>44011.125</v>
      </c>
      <c r="B4324" s="5">
        <f>A4324</f>
        <v>44011.125</v>
      </c>
      <c r="C4324" s="6">
        <v>42161.65625</v>
      </c>
      <c r="D4324" s="6">
        <v>21175.509765625</v>
      </c>
      <c r="E4324" s="6">
        <v>28515</v>
      </c>
      <c r="F4324" s="15">
        <f>D4324/C4324*100</f>
        <v>50.224568124325053</v>
      </c>
      <c r="G4324" s="22">
        <f>TRUNC(D4324/E4324*100,3)</f>
        <v>74.260000000000005</v>
      </c>
      <c r="H4324" s="7">
        <f>ROUND(D4324-D4323,3)</f>
        <v>0.92600000000000005</v>
      </c>
      <c r="I4324">
        <f>ROUND(H4324/D4323*100,3)</f>
        <v>4.0000000000000001E-3</v>
      </c>
    </row>
    <row r="4325" spans="1:9" x14ac:dyDescent="0.25">
      <c r="A4325" s="14">
        <v>44011.166666666664</v>
      </c>
      <c r="B4325" s="5">
        <f>A4325</f>
        <v>44011.166666666664</v>
      </c>
      <c r="C4325" s="6">
        <v>41805.04296875</v>
      </c>
      <c r="D4325" s="6">
        <v>20930.2109375</v>
      </c>
      <c r="E4325" s="6">
        <v>28515</v>
      </c>
      <c r="F4325" s="15">
        <f>D4325/C4325*100</f>
        <v>50.066234719925298</v>
      </c>
      <c r="G4325" s="22">
        <f>TRUNC(D4325/E4325*100,3)</f>
        <v>73.400000000000006</v>
      </c>
      <c r="H4325" s="7">
        <f>ROUND(D4325-D4324,3)</f>
        <v>-245.29900000000001</v>
      </c>
      <c r="I4325">
        <f>ROUND(H4325/D4324*100,3)</f>
        <v>-1.1579999999999999</v>
      </c>
    </row>
    <row r="4326" spans="1:9" x14ac:dyDescent="0.25">
      <c r="A4326" s="14">
        <v>44011.208333333336</v>
      </c>
      <c r="B4326" s="5">
        <f>A4326</f>
        <v>44011.208333333336</v>
      </c>
      <c r="C4326" s="6">
        <v>42267.15625</v>
      </c>
      <c r="D4326" s="6">
        <v>20223.30078125</v>
      </c>
      <c r="E4326" s="6">
        <v>28515</v>
      </c>
      <c r="F4326" s="15">
        <f>D4326/C4326*100</f>
        <v>47.846371924418264</v>
      </c>
      <c r="G4326" s="22">
        <f>TRUNC(D4326/E4326*100,3)</f>
        <v>70.921000000000006</v>
      </c>
      <c r="H4326" s="7">
        <f>ROUND(D4326-D4325,3)</f>
        <v>-706.91</v>
      </c>
      <c r="I4326">
        <f>ROUND(H4326/D4325*100,3)</f>
        <v>-3.3769999999999998</v>
      </c>
    </row>
    <row r="4327" spans="1:9" x14ac:dyDescent="0.25">
      <c r="A4327" s="14">
        <v>44011.25</v>
      </c>
      <c r="B4327" s="5">
        <f>A4327</f>
        <v>44011.25</v>
      </c>
      <c r="C4327" s="6">
        <v>43398.97265625</v>
      </c>
      <c r="D4327" s="6">
        <v>19796.9375</v>
      </c>
      <c r="E4327" s="6">
        <v>28515</v>
      </c>
      <c r="F4327" s="15">
        <f>D4327/C4327*100</f>
        <v>45.616143167271474</v>
      </c>
      <c r="G4327" s="22">
        <f>TRUNC(D4327/E4327*100,3)</f>
        <v>69.426000000000002</v>
      </c>
      <c r="H4327" s="7">
        <f>ROUND(D4327-D4326,3)</f>
        <v>-426.363</v>
      </c>
      <c r="I4327">
        <f>ROUND(H4327/D4326*100,3)</f>
        <v>-2.1080000000000001</v>
      </c>
    </row>
    <row r="4328" spans="1:9" x14ac:dyDescent="0.25">
      <c r="A4328" s="14">
        <v>44011.291666666664</v>
      </c>
      <c r="B4328" s="5">
        <f>A4328</f>
        <v>44011.291666666664</v>
      </c>
      <c r="C4328" s="6">
        <v>44348.99609375</v>
      </c>
      <c r="D4328" s="6">
        <v>20049.548828125</v>
      </c>
      <c r="E4328" s="6">
        <v>28515</v>
      </c>
      <c r="F4328" s="15">
        <f>D4328/C4328*100</f>
        <v>45.208574249892742</v>
      </c>
      <c r="G4328" s="22">
        <f>TRUNC(D4328/E4328*100,3)</f>
        <v>70.311999999999998</v>
      </c>
      <c r="H4328" s="7">
        <f>ROUND(D4328-D4327,3)</f>
        <v>252.61099999999999</v>
      </c>
      <c r="I4328">
        <f>ROUND(H4328/D4327*100,3)</f>
        <v>1.276</v>
      </c>
    </row>
    <row r="4329" spans="1:9" x14ac:dyDescent="0.25">
      <c r="A4329" s="14">
        <v>44011.333333333336</v>
      </c>
      <c r="B4329" s="5">
        <f>A4329</f>
        <v>44011.333333333336</v>
      </c>
      <c r="C4329" s="6">
        <v>46181.890625</v>
      </c>
      <c r="D4329" s="6">
        <v>19223.291015625</v>
      </c>
      <c r="E4329" s="6">
        <v>28515</v>
      </c>
      <c r="F4329" s="15">
        <f>D4329/C4329*100</f>
        <v>41.625171155766211</v>
      </c>
      <c r="G4329" s="22">
        <f>TRUNC(D4329/E4329*100,3)</f>
        <v>67.414000000000001</v>
      </c>
      <c r="H4329" s="7">
        <f>ROUND(D4329-D4328,3)</f>
        <v>-826.25800000000004</v>
      </c>
      <c r="I4329">
        <f>ROUND(H4329/D4328*100,3)</f>
        <v>-4.1210000000000004</v>
      </c>
    </row>
    <row r="4330" spans="1:9" x14ac:dyDescent="0.25">
      <c r="A4330" s="14">
        <v>44011.375</v>
      </c>
      <c r="B4330" s="5">
        <f>A4330</f>
        <v>44011.375</v>
      </c>
      <c r="C4330" s="6">
        <v>49078.05078125</v>
      </c>
      <c r="D4330" s="6">
        <v>19903.83203125</v>
      </c>
      <c r="E4330" s="6">
        <v>28515</v>
      </c>
      <c r="F4330" s="15">
        <f>D4330/C4330*100</f>
        <v>40.55546566012795</v>
      </c>
      <c r="G4330" s="22">
        <f>TRUNC(D4330/E4330*100,3)</f>
        <v>69.801000000000002</v>
      </c>
      <c r="H4330" s="7">
        <f>ROUND(D4330-D4329,3)</f>
        <v>680.54100000000005</v>
      </c>
      <c r="I4330">
        <f>ROUND(H4330/D4329*100,3)</f>
        <v>3.54</v>
      </c>
    </row>
    <row r="4331" spans="1:9" x14ac:dyDescent="0.25">
      <c r="A4331" s="14">
        <v>44011.416666666664</v>
      </c>
      <c r="B4331" s="5">
        <f>A4331</f>
        <v>44011.416666666664</v>
      </c>
      <c r="C4331" s="6">
        <v>51858.03515625</v>
      </c>
      <c r="D4331" s="6">
        <v>19178.97265625</v>
      </c>
      <c r="E4331" s="6">
        <v>28515</v>
      </c>
      <c r="F4331" s="15">
        <f>D4331/C4331*100</f>
        <v>36.983608419530576</v>
      </c>
      <c r="G4331" s="22">
        <f>TRUNC(D4331/E4331*100,3)</f>
        <v>67.259</v>
      </c>
      <c r="H4331" s="7">
        <f>ROUND(D4331-D4330,3)</f>
        <v>-724.85900000000004</v>
      </c>
      <c r="I4331">
        <f>ROUND(H4331/D4330*100,3)</f>
        <v>-3.6419999999999999</v>
      </c>
    </row>
    <row r="4332" spans="1:9" x14ac:dyDescent="0.25">
      <c r="A4332" s="14">
        <v>44011.458333333336</v>
      </c>
      <c r="B4332" s="5">
        <f>A4332</f>
        <v>44011.458333333336</v>
      </c>
      <c r="C4332" s="6">
        <v>54896.05859375</v>
      </c>
      <c r="D4332" s="6">
        <v>18361.046875</v>
      </c>
      <c r="E4332" s="6">
        <v>28515</v>
      </c>
      <c r="F4332" s="15">
        <f>D4332/C4332*100</f>
        <v>33.446931064538092</v>
      </c>
      <c r="G4332" s="22">
        <f>TRUNC(D4332/E4332*100,3)</f>
        <v>64.39</v>
      </c>
      <c r="H4332" s="7">
        <f>ROUND(D4332-D4331,3)</f>
        <v>-817.92600000000004</v>
      </c>
      <c r="I4332">
        <f>ROUND(H4332/D4331*100,3)</f>
        <v>-4.2649999999999997</v>
      </c>
    </row>
    <row r="4333" spans="1:9" x14ac:dyDescent="0.25">
      <c r="A4333" s="14">
        <v>44011.5</v>
      </c>
      <c r="B4333" s="5">
        <f>A4333</f>
        <v>44011.5</v>
      </c>
      <c r="C4333" s="6">
        <v>57848.81640625</v>
      </c>
      <c r="D4333" s="6">
        <v>16904.408203125</v>
      </c>
      <c r="E4333" s="6">
        <v>28515</v>
      </c>
      <c r="F4333" s="15">
        <f>D4333/C4333*100</f>
        <v>29.221701070618007</v>
      </c>
      <c r="G4333" s="22">
        <f>TRUNC(D4333/E4333*100,3)</f>
        <v>59.281999999999996</v>
      </c>
      <c r="H4333" s="7">
        <f>ROUND(D4333-D4332,3)</f>
        <v>-1456.6389999999999</v>
      </c>
      <c r="I4333">
        <f>ROUND(H4333/D4332*100,3)</f>
        <v>-7.9329999999999998</v>
      </c>
    </row>
    <row r="4334" spans="1:9" x14ac:dyDescent="0.25">
      <c r="A4334" s="14">
        <v>44011.541666666664</v>
      </c>
      <c r="B4334" s="5">
        <f>A4334</f>
        <v>44011.541666666664</v>
      </c>
      <c r="C4334" s="6">
        <v>60709.92578125</v>
      </c>
      <c r="D4334" s="6">
        <v>15978.91796875</v>
      </c>
      <c r="E4334" s="6">
        <v>28515</v>
      </c>
      <c r="F4334" s="15">
        <f>D4334/C4334*100</f>
        <v>26.320107895248029</v>
      </c>
      <c r="G4334" s="22">
        <f>TRUNC(D4334/E4334*100,3)</f>
        <v>56.036000000000001</v>
      </c>
      <c r="H4334" s="7">
        <f>ROUND(D4334-D4333,3)</f>
        <v>-925.49</v>
      </c>
      <c r="I4334">
        <f>ROUND(H4334/D4333*100,3)</f>
        <v>-5.4749999999999996</v>
      </c>
    </row>
    <row r="4335" spans="1:9" x14ac:dyDescent="0.25">
      <c r="A4335" s="14">
        <v>44011.583333333336</v>
      </c>
      <c r="B4335" s="5">
        <f>A4335</f>
        <v>44011.583333333336</v>
      </c>
      <c r="C4335" s="6">
        <v>62742.375</v>
      </c>
      <c r="D4335" s="6">
        <v>16205.9912109375</v>
      </c>
      <c r="E4335" s="6">
        <v>28515</v>
      </c>
      <c r="F4335" s="15">
        <f>D4335/C4335*100</f>
        <v>25.829419448877257</v>
      </c>
      <c r="G4335" s="22">
        <f>TRUNC(D4335/E4335*100,3)</f>
        <v>56.832999999999998</v>
      </c>
      <c r="H4335" s="7">
        <f>ROUND(D4335-D4334,3)</f>
        <v>227.07300000000001</v>
      </c>
      <c r="I4335">
        <f>ROUND(H4335/D4334*100,3)</f>
        <v>1.421</v>
      </c>
    </row>
    <row r="4336" spans="1:9" x14ac:dyDescent="0.25">
      <c r="A4336" s="14">
        <v>44011.625</v>
      </c>
      <c r="B4336" s="5">
        <f>A4336</f>
        <v>44011.625</v>
      </c>
      <c r="C4336" s="6">
        <v>63968.04296875</v>
      </c>
      <c r="D4336" s="6">
        <v>16293.1630859375</v>
      </c>
      <c r="E4336" s="6">
        <v>28515</v>
      </c>
      <c r="F4336" s="15">
        <f>D4336/C4336*100</f>
        <v>25.470785613837084</v>
      </c>
      <c r="G4336" s="22">
        <f>TRUNC(D4336/E4336*100,3)</f>
        <v>57.137999999999998</v>
      </c>
      <c r="H4336" s="7">
        <f>ROUND(D4336-D4335,3)</f>
        <v>87.171999999999997</v>
      </c>
      <c r="I4336">
        <f>ROUND(H4336/D4335*100,3)</f>
        <v>0.53800000000000003</v>
      </c>
    </row>
    <row r="4337" spans="1:9" x14ac:dyDescent="0.25">
      <c r="A4337" s="14">
        <v>44011.666666666664</v>
      </c>
      <c r="B4337" s="5">
        <f>A4337</f>
        <v>44011.666666666664</v>
      </c>
      <c r="C4337" s="6">
        <v>64596.26171875</v>
      </c>
      <c r="D4337" s="6">
        <v>16488.921875</v>
      </c>
      <c r="E4337" s="6">
        <v>28515</v>
      </c>
      <c r="F4337" s="15">
        <f>D4337/C4337*100</f>
        <v>25.526124014408484</v>
      </c>
      <c r="G4337" s="22">
        <f>TRUNC(D4337/E4337*100,3)</f>
        <v>57.825000000000003</v>
      </c>
      <c r="H4337" s="7">
        <f>ROUND(D4337-D4336,3)</f>
        <v>195.75899999999999</v>
      </c>
      <c r="I4337">
        <f>ROUND(H4337/D4336*100,3)</f>
        <v>1.2010000000000001</v>
      </c>
    </row>
    <row r="4338" spans="1:9" x14ac:dyDescent="0.25">
      <c r="A4338" s="14">
        <v>44011.708333333336</v>
      </c>
      <c r="B4338" s="5">
        <f>A4338</f>
        <v>44011.708333333336</v>
      </c>
      <c r="C4338" s="6">
        <v>64816.30078125</v>
      </c>
      <c r="D4338" s="6">
        <v>17382.013671875</v>
      </c>
      <c r="E4338" s="6">
        <v>28515</v>
      </c>
      <c r="F4338" s="15">
        <f>D4338/C4338*100</f>
        <v>26.817349127248026</v>
      </c>
      <c r="G4338" s="22">
        <f>TRUNC(D4338/E4338*100,3)</f>
        <v>60.957000000000001</v>
      </c>
      <c r="H4338" s="7">
        <f>ROUND(D4338-D4337,3)</f>
        <v>893.09199999999998</v>
      </c>
      <c r="I4338">
        <f>ROUND(H4338/D4337*100,3)</f>
        <v>5.4160000000000004</v>
      </c>
    </row>
    <row r="4339" spans="1:9" x14ac:dyDescent="0.25">
      <c r="A4339" s="14">
        <v>44011.75</v>
      </c>
      <c r="B4339" s="5">
        <f>A4339</f>
        <v>44011.75</v>
      </c>
      <c r="C4339" s="6">
        <v>63752.14453125</v>
      </c>
      <c r="D4339" s="6">
        <v>17569.271484375</v>
      </c>
      <c r="E4339" s="6">
        <v>28515</v>
      </c>
      <c r="F4339" s="15">
        <f>D4339/C4339*100</f>
        <v>27.55871447706814</v>
      </c>
      <c r="G4339" s="22">
        <f>TRUNC(D4339/E4339*100,3)</f>
        <v>61.613999999999997</v>
      </c>
      <c r="H4339" s="7">
        <f>ROUND(D4339-D4338,3)</f>
        <v>187.25800000000001</v>
      </c>
      <c r="I4339">
        <f>ROUND(H4339/D4338*100,3)</f>
        <v>1.077</v>
      </c>
    </row>
    <row r="4340" spans="1:9" x14ac:dyDescent="0.25">
      <c r="A4340" s="14">
        <v>44011.791666666664</v>
      </c>
      <c r="B4340" s="5">
        <f>A4340</f>
        <v>44011.791666666664</v>
      </c>
      <c r="C4340" s="6">
        <v>61774.52734375</v>
      </c>
      <c r="D4340" s="6">
        <v>18711.814453125</v>
      </c>
      <c r="E4340" s="6">
        <v>28515</v>
      </c>
      <c r="F4340" s="15">
        <f>D4340/C4340*100</f>
        <v>30.290502020357678</v>
      </c>
      <c r="G4340" s="22">
        <f>TRUNC(D4340/E4340*100,3)</f>
        <v>65.62</v>
      </c>
      <c r="H4340" s="7">
        <f>ROUND(D4340-D4339,3)</f>
        <v>1142.5429999999999</v>
      </c>
      <c r="I4340">
        <f>ROUND(H4340/D4339*100,3)</f>
        <v>6.5030000000000001</v>
      </c>
    </row>
    <row r="4341" spans="1:9" x14ac:dyDescent="0.25">
      <c r="A4341" s="14">
        <v>44011.833333333336</v>
      </c>
      <c r="B4341" s="5">
        <f>A4341</f>
        <v>44011.833333333336</v>
      </c>
      <c r="C4341" s="6">
        <v>59452.68359375</v>
      </c>
      <c r="D4341" s="6">
        <v>19201.796875</v>
      </c>
      <c r="E4341" s="6">
        <v>28515</v>
      </c>
      <c r="F4341" s="15">
        <f>D4341/C4341*100</f>
        <v>32.297611670835664</v>
      </c>
      <c r="G4341" s="22">
        <f>TRUNC(D4341/E4341*100,3)</f>
        <v>67.338999999999999</v>
      </c>
      <c r="H4341" s="7">
        <f>ROUND(D4341-D4340,3)</f>
        <v>489.98200000000003</v>
      </c>
      <c r="I4341">
        <f>ROUND(H4341/D4340*100,3)</f>
        <v>2.6190000000000002</v>
      </c>
    </row>
    <row r="4342" spans="1:9" x14ac:dyDescent="0.25">
      <c r="A4342" s="14">
        <v>44011.875</v>
      </c>
      <c r="B4342" s="5">
        <f>A4342</f>
        <v>44011.875</v>
      </c>
      <c r="C4342" s="6">
        <v>58348.515625</v>
      </c>
      <c r="D4342" s="6">
        <v>18757.80078125</v>
      </c>
      <c r="E4342" s="6">
        <v>28515</v>
      </c>
      <c r="F4342" s="15">
        <f>D4342/C4342*100</f>
        <v>32.147862855337209</v>
      </c>
      <c r="G4342" s="22">
        <f>TRUNC(D4342/E4342*100,3)</f>
        <v>65.781999999999996</v>
      </c>
      <c r="H4342" s="7">
        <f>ROUND(D4342-D4341,3)</f>
        <v>-443.99599999999998</v>
      </c>
      <c r="I4342">
        <f>ROUND(H4342/D4341*100,3)</f>
        <v>-2.3119999999999998</v>
      </c>
    </row>
    <row r="4343" spans="1:9" x14ac:dyDescent="0.25">
      <c r="A4343" s="14">
        <v>44011.916666666664</v>
      </c>
      <c r="B4343" s="5">
        <f>A4343</f>
        <v>44011.916666666664</v>
      </c>
      <c r="C4343" s="6">
        <v>56027.60546875</v>
      </c>
      <c r="D4343" s="6">
        <v>20135.1484375</v>
      </c>
      <c r="E4343" s="6">
        <v>28515</v>
      </c>
      <c r="F4343" s="15">
        <f>D4343/C4343*100</f>
        <v>35.937906446368828</v>
      </c>
      <c r="G4343" s="22">
        <f>TRUNC(D4343/E4343*100,3)</f>
        <v>70.611999999999995</v>
      </c>
      <c r="H4343" s="7">
        <f>ROUND(D4343-D4342,3)</f>
        <v>1377.348</v>
      </c>
      <c r="I4343">
        <f>ROUND(H4343/D4342*100,3)</f>
        <v>7.343</v>
      </c>
    </row>
    <row r="4344" spans="1:9" x14ac:dyDescent="0.25">
      <c r="A4344" s="14">
        <v>44011.958333333336</v>
      </c>
      <c r="B4344" s="5">
        <f>A4344</f>
        <v>44011.958333333336</v>
      </c>
      <c r="C4344" s="6">
        <v>52700.078125</v>
      </c>
      <c r="D4344" s="6">
        <v>20650.8671875</v>
      </c>
      <c r="E4344" s="6">
        <v>28515</v>
      </c>
      <c r="F4344" s="15">
        <f>D4344/C4344*100</f>
        <v>39.185648147461833</v>
      </c>
      <c r="G4344" s="22">
        <f>TRUNC(D4344/E4344*100,3)</f>
        <v>72.421000000000006</v>
      </c>
      <c r="H4344" s="7">
        <f>ROUND(D4344-D4343,3)</f>
        <v>515.71900000000005</v>
      </c>
      <c r="I4344">
        <f>ROUND(H4344/D4343*100,3)</f>
        <v>2.5609999999999999</v>
      </c>
    </row>
    <row r="4345" spans="1:9" x14ac:dyDescent="0.25">
      <c r="A4345" s="14">
        <v>44012</v>
      </c>
      <c r="B4345" s="5">
        <f>A4345</f>
        <v>44012</v>
      </c>
      <c r="C4345" s="6">
        <v>49458.2578125</v>
      </c>
      <c r="D4345" s="6">
        <v>20155.64453125</v>
      </c>
      <c r="E4345" s="6">
        <v>28515</v>
      </c>
      <c r="F4345" s="15">
        <f>D4345/C4345*100</f>
        <v>40.752839713160895</v>
      </c>
      <c r="G4345" s="22">
        <f>TRUNC(D4345/E4345*100,3)</f>
        <v>70.683999999999997</v>
      </c>
      <c r="H4345" s="7">
        <f>ROUND(D4345-D4344,3)</f>
        <v>-495.22300000000001</v>
      </c>
      <c r="I4345">
        <f>ROUND(H4345/D4344*100,3)</f>
        <v>-2.3980000000000001</v>
      </c>
    </row>
    <row r="4346" spans="1:9" x14ac:dyDescent="0.25">
      <c r="A4346" s="14">
        <v>44012.041666666664</v>
      </c>
      <c r="B4346" s="5">
        <f>A4346</f>
        <v>44012.041666666664</v>
      </c>
      <c r="C4346" s="6">
        <v>46920.15625</v>
      </c>
      <c r="D4346" s="6">
        <v>20056.29296875</v>
      </c>
      <c r="E4346" s="6">
        <v>28515</v>
      </c>
      <c r="F4346" s="15">
        <f>D4346/C4346*100</f>
        <v>42.74558009117883</v>
      </c>
      <c r="G4346" s="22">
        <f>TRUNC(D4346/E4346*100,3)</f>
        <v>70.334999999999994</v>
      </c>
      <c r="H4346" s="7">
        <f>ROUND(D4346-D4345,3)</f>
        <v>-99.352000000000004</v>
      </c>
      <c r="I4346">
        <f>ROUND(H4346/D4345*100,3)</f>
        <v>-0.49299999999999999</v>
      </c>
    </row>
    <row r="4347" spans="1:9" x14ac:dyDescent="0.25">
      <c r="A4347" s="14">
        <v>44012.083333333336</v>
      </c>
      <c r="B4347" s="5">
        <f>A4347</f>
        <v>44012.083333333336</v>
      </c>
      <c r="C4347" s="6">
        <v>45177.99609375</v>
      </c>
      <c r="D4347" s="6">
        <v>19633.552734375</v>
      </c>
      <c r="E4347" s="6">
        <v>28515</v>
      </c>
      <c r="F4347" s="15">
        <f>D4347/C4347*100</f>
        <v>43.458219558107267</v>
      </c>
      <c r="G4347" s="22">
        <f>TRUNC(D4347/E4347*100,3)</f>
        <v>68.852999999999994</v>
      </c>
      <c r="H4347" s="7">
        <f>ROUND(D4347-D4346,3)</f>
        <v>-422.74</v>
      </c>
      <c r="I4347">
        <f>ROUND(H4347/D4346*100,3)</f>
        <v>-2.1080000000000001</v>
      </c>
    </row>
    <row r="4348" spans="1:9" x14ac:dyDescent="0.25">
      <c r="A4348" s="14">
        <v>44012.125</v>
      </c>
      <c r="B4348" s="5">
        <f>A4348</f>
        <v>44012.125</v>
      </c>
      <c r="C4348" s="6">
        <v>43809.671875</v>
      </c>
      <c r="D4348" s="6">
        <v>19515.763671875</v>
      </c>
      <c r="E4348" s="6">
        <v>28515</v>
      </c>
      <c r="F4348" s="15">
        <f>D4348/C4348*100</f>
        <v>44.546701302758848</v>
      </c>
      <c r="G4348" s="22">
        <f>TRUNC(D4348/E4348*100,3)</f>
        <v>68.44</v>
      </c>
      <c r="H4348" s="7">
        <f>ROUND(D4348-D4347,3)</f>
        <v>-117.789</v>
      </c>
      <c r="I4348">
        <f>ROUND(H4348/D4347*100,3)</f>
        <v>-0.6</v>
      </c>
    </row>
    <row r="4349" spans="1:9" x14ac:dyDescent="0.25">
      <c r="A4349" s="14">
        <v>44012.166666666664</v>
      </c>
      <c r="B4349" s="5">
        <f>A4349</f>
        <v>44012.166666666664</v>
      </c>
      <c r="C4349" s="6">
        <v>43245.91796875</v>
      </c>
      <c r="D4349" s="6">
        <v>18668.541015625</v>
      </c>
      <c r="E4349" s="6">
        <v>28515</v>
      </c>
      <c r="F4349" s="15">
        <f>D4349/C4349*100</f>
        <v>43.16833100667467</v>
      </c>
      <c r="G4349" s="22">
        <f>TRUNC(D4349/E4349*100,3)</f>
        <v>65.468999999999994</v>
      </c>
      <c r="H4349" s="7">
        <f>ROUND(D4349-D4348,3)</f>
        <v>-847.22299999999996</v>
      </c>
      <c r="I4349">
        <f>ROUND(H4349/D4348*100,3)</f>
        <v>-4.3410000000000002</v>
      </c>
    </row>
    <row r="4350" spans="1:9" x14ac:dyDescent="0.25">
      <c r="A4350" s="14">
        <v>44012.208333333336</v>
      </c>
      <c r="B4350" s="5">
        <f>A4350</f>
        <v>44012.208333333336</v>
      </c>
      <c r="C4350" s="6">
        <v>43587.99609375</v>
      </c>
      <c r="D4350" s="6">
        <v>18298.27734375</v>
      </c>
      <c r="E4350" s="6">
        <v>28515</v>
      </c>
      <c r="F4350" s="15">
        <f>D4350/C4350*100</f>
        <v>41.980083930432755</v>
      </c>
      <c r="G4350" s="22">
        <f>TRUNC(D4350/E4350*100,3)</f>
        <v>64.17</v>
      </c>
      <c r="H4350" s="7">
        <f>ROUND(D4350-D4349,3)</f>
        <v>-370.26400000000001</v>
      </c>
      <c r="I4350">
        <f>ROUND(H4350/D4349*100,3)</f>
        <v>-1.9830000000000001</v>
      </c>
    </row>
    <row r="4351" spans="1:9" x14ac:dyDescent="0.25">
      <c r="A4351" s="14">
        <v>44012.25</v>
      </c>
      <c r="B4351" s="5">
        <f>A4351</f>
        <v>44012.25</v>
      </c>
      <c r="C4351" s="6">
        <v>44546.94140625</v>
      </c>
      <c r="D4351" s="6">
        <v>18184.994140625</v>
      </c>
      <c r="E4351" s="6">
        <v>28515</v>
      </c>
      <c r="F4351" s="15">
        <f>D4351/C4351*100</f>
        <v>40.82209365349069</v>
      </c>
      <c r="G4351" s="22">
        <f>TRUNC(D4351/E4351*100,3)</f>
        <v>63.773000000000003</v>
      </c>
      <c r="H4351" s="7">
        <f>ROUND(D4351-D4350,3)</f>
        <v>-113.283</v>
      </c>
      <c r="I4351">
        <f>ROUND(H4351/D4350*100,3)</f>
        <v>-0.61899999999999999</v>
      </c>
    </row>
    <row r="4352" spans="1:9" x14ac:dyDescent="0.25">
      <c r="A4352" s="14">
        <v>44012.291666666664</v>
      </c>
      <c r="B4352" s="5">
        <f>A4352</f>
        <v>44012.291666666664</v>
      </c>
      <c r="C4352" s="6">
        <v>45548.625</v>
      </c>
      <c r="D4352" s="6">
        <v>17882.453125</v>
      </c>
      <c r="E4352" s="6">
        <v>28515</v>
      </c>
      <c r="F4352" s="15">
        <f>D4352/C4352*100</f>
        <v>39.260138203952373</v>
      </c>
      <c r="G4352" s="22">
        <f>TRUNC(D4352/E4352*100,3)</f>
        <v>62.712000000000003</v>
      </c>
      <c r="H4352" s="7">
        <f>ROUND(D4352-D4351,3)</f>
        <v>-302.541</v>
      </c>
      <c r="I4352">
        <f>ROUND(H4352/D4351*100,3)</f>
        <v>-1.6639999999999999</v>
      </c>
    </row>
    <row r="4353" spans="1:9" x14ac:dyDescent="0.25">
      <c r="A4353" s="14">
        <v>44012.333333333336</v>
      </c>
      <c r="B4353" s="5">
        <f>A4353</f>
        <v>44012.333333333336</v>
      </c>
      <c r="C4353" s="6">
        <v>46840.65625</v>
      </c>
      <c r="D4353" s="6">
        <v>16700.822265625</v>
      </c>
      <c r="E4353" s="6">
        <v>28515</v>
      </c>
      <c r="F4353" s="15">
        <f>D4353/C4353*100</f>
        <v>35.654543729038807</v>
      </c>
      <c r="G4353" s="22">
        <f>TRUNC(D4353/E4353*100,3)</f>
        <v>58.567999999999998</v>
      </c>
      <c r="H4353" s="7">
        <f>ROUND(D4353-D4352,3)</f>
        <v>-1181.6310000000001</v>
      </c>
      <c r="I4353">
        <f>ROUND(H4353/D4352*100,3)</f>
        <v>-6.6079999999999997</v>
      </c>
    </row>
    <row r="4354" spans="1:9" x14ac:dyDescent="0.25">
      <c r="A4354" s="14">
        <v>44012.375</v>
      </c>
      <c r="B4354" s="5">
        <f>A4354</f>
        <v>44012.375</v>
      </c>
      <c r="C4354" s="6">
        <v>49799.38671875</v>
      </c>
      <c r="D4354" s="6">
        <v>18585.193359375</v>
      </c>
      <c r="E4354" s="6">
        <v>28515</v>
      </c>
      <c r="F4354" s="15">
        <f>D4354/C4354*100</f>
        <v>37.320124973301077</v>
      </c>
      <c r="G4354" s="22">
        <f>TRUNC(D4354/E4354*100,3)</f>
        <v>65.176000000000002</v>
      </c>
      <c r="H4354" s="7">
        <f>ROUND(D4354-D4353,3)</f>
        <v>1884.3710000000001</v>
      </c>
      <c r="I4354">
        <f>ROUND(H4354/D4353*100,3)</f>
        <v>11.282999999999999</v>
      </c>
    </row>
    <row r="4355" spans="1:9" x14ac:dyDescent="0.25">
      <c r="A4355" s="14">
        <v>44012.416666666664</v>
      </c>
      <c r="B4355" s="5">
        <f>A4355</f>
        <v>44012.416666666664</v>
      </c>
      <c r="C4355" s="6">
        <v>52652.08203125</v>
      </c>
      <c r="D4355" s="6">
        <v>18272.625</v>
      </c>
      <c r="E4355" s="6">
        <v>28515</v>
      </c>
      <c r="F4355" s="15">
        <f>D4355/C4355*100</f>
        <v>34.704468076219385</v>
      </c>
      <c r="G4355" s="22">
        <f>TRUNC(D4355/E4355*100,3)</f>
        <v>64.08</v>
      </c>
      <c r="H4355" s="7">
        <f>ROUND(D4355-D4354,3)</f>
        <v>-312.56799999999998</v>
      </c>
      <c r="I4355">
        <f>ROUND(H4355/D4354*100,3)</f>
        <v>-1.6819999999999999</v>
      </c>
    </row>
    <row r="4356" spans="1:9" x14ac:dyDescent="0.25">
      <c r="A4356" s="14">
        <v>44012.458333333336</v>
      </c>
      <c r="B4356" s="5">
        <f>A4356</f>
        <v>44012.458333333336</v>
      </c>
      <c r="C4356" s="6">
        <v>55238.828125</v>
      </c>
      <c r="D4356" s="6">
        <v>16112.259765625</v>
      </c>
      <c r="E4356" s="6">
        <v>28515</v>
      </c>
      <c r="F4356" s="15">
        <f>D4356/C4356*100</f>
        <v>29.168359128047666</v>
      </c>
      <c r="G4356" s="22">
        <f>TRUNC(D4356/E4356*100,3)</f>
        <v>56.503999999999998</v>
      </c>
      <c r="H4356" s="7">
        <f>ROUND(D4356-D4355,3)</f>
        <v>-2160.3649999999998</v>
      </c>
      <c r="I4356">
        <f>ROUND(H4356/D4355*100,3)</f>
        <v>-11.823</v>
      </c>
    </row>
    <row r="4357" spans="1:9" x14ac:dyDescent="0.25">
      <c r="A4357" s="14">
        <v>44012.5</v>
      </c>
      <c r="B4357" s="5">
        <f>A4357</f>
        <v>44012.5</v>
      </c>
      <c r="C4357" s="6">
        <v>57992.375</v>
      </c>
      <c r="D4357" s="6">
        <v>13528.546875</v>
      </c>
      <c r="E4357" s="6">
        <v>28515</v>
      </c>
      <c r="F4357" s="15">
        <f>D4357/C4357*100</f>
        <v>23.328147665964707</v>
      </c>
      <c r="G4357" s="22">
        <f>TRUNC(D4357/E4357*100,3)</f>
        <v>47.442999999999998</v>
      </c>
      <c r="H4357" s="7">
        <f>ROUND(D4357-D4356,3)</f>
        <v>-2583.7130000000002</v>
      </c>
      <c r="I4357">
        <f>ROUND(H4357/D4356*100,3)</f>
        <v>-16.036000000000001</v>
      </c>
    </row>
    <row r="4358" spans="1:9" x14ac:dyDescent="0.25">
      <c r="A4358" s="14">
        <v>44012.541666666664</v>
      </c>
      <c r="B4358" s="5">
        <f>A4358</f>
        <v>44012.541666666664</v>
      </c>
      <c r="C4358" s="6">
        <v>60852.23046875</v>
      </c>
      <c r="D4358" s="6">
        <v>11918.7587890625</v>
      </c>
      <c r="E4358" s="6">
        <v>28515</v>
      </c>
      <c r="F4358" s="15">
        <f>D4358/C4358*100</f>
        <v>19.586395925426675</v>
      </c>
      <c r="G4358" s="22">
        <f>TRUNC(D4358/E4358*100,3)</f>
        <v>41.798000000000002</v>
      </c>
      <c r="H4358" s="7">
        <f>ROUND(D4358-D4357,3)</f>
        <v>-1609.788</v>
      </c>
      <c r="I4358">
        <f>ROUND(H4358/D4357*100,3)</f>
        <v>-11.898999999999999</v>
      </c>
    </row>
    <row r="4359" spans="1:9" x14ac:dyDescent="0.25">
      <c r="A4359" s="14">
        <v>44012.583333333336</v>
      </c>
      <c r="B4359" s="5">
        <f>A4359</f>
        <v>44012.583333333336</v>
      </c>
      <c r="C4359" s="6">
        <v>63413.28125</v>
      </c>
      <c r="D4359" s="6">
        <v>12208.822265625</v>
      </c>
      <c r="E4359" s="6">
        <v>28515</v>
      </c>
      <c r="F4359" s="15">
        <f>D4359/C4359*100</f>
        <v>19.252784314208625</v>
      </c>
      <c r="G4359" s="22">
        <f>TRUNC(D4359/E4359*100,3)</f>
        <v>42.814999999999998</v>
      </c>
      <c r="H4359" s="7">
        <f>ROUND(D4359-D4358,3)</f>
        <v>290.06299999999999</v>
      </c>
      <c r="I4359">
        <f>ROUND(H4359/D4358*100,3)</f>
        <v>2.4340000000000002</v>
      </c>
    </row>
    <row r="4360" spans="1:9" x14ac:dyDescent="0.25">
      <c r="A4360" s="14">
        <v>44012.625</v>
      </c>
      <c r="B4360" s="5">
        <f>A4360</f>
        <v>44012.625</v>
      </c>
      <c r="C4360" s="6">
        <v>65218.54296875</v>
      </c>
      <c r="D4360" s="6">
        <v>12280.7626953125</v>
      </c>
      <c r="E4360" s="6">
        <v>28515</v>
      </c>
      <c r="F4360" s="15">
        <f>D4360/C4360*100</f>
        <v>18.830170280248254</v>
      </c>
      <c r="G4360" s="22">
        <f>TRUNC(D4360/E4360*100,3)</f>
        <v>43.067</v>
      </c>
      <c r="H4360" s="7">
        <f>ROUND(D4360-D4359,3)</f>
        <v>71.94</v>
      </c>
      <c r="I4360">
        <f>ROUND(H4360/D4359*100,3)</f>
        <v>0.58899999999999997</v>
      </c>
    </row>
    <row r="4361" spans="1:9" x14ac:dyDescent="0.25">
      <c r="A4361" s="14">
        <v>44012.666666666664</v>
      </c>
      <c r="B4361" s="5">
        <f>A4361</f>
        <v>44012.666666666664</v>
      </c>
      <c r="C4361" s="6">
        <v>65972.9140625</v>
      </c>
      <c r="D4361" s="6">
        <v>12751.048828125</v>
      </c>
      <c r="E4361" s="6">
        <v>28515</v>
      </c>
      <c r="F4361" s="15">
        <f>D4361/C4361*100</f>
        <v>19.327702905536636</v>
      </c>
      <c r="G4361" s="22">
        <f>TRUNC(D4361/E4361*100,3)</f>
        <v>44.716000000000001</v>
      </c>
      <c r="H4361" s="7">
        <f>ROUND(D4361-D4360,3)</f>
        <v>470.286</v>
      </c>
      <c r="I4361">
        <f>ROUND(H4361/D4360*100,3)</f>
        <v>3.8290000000000002</v>
      </c>
    </row>
    <row r="4362" spans="1:9" x14ac:dyDescent="0.25">
      <c r="A4362" s="14">
        <v>44012.708333333336</v>
      </c>
      <c r="B4362" s="5">
        <f>A4362</f>
        <v>44012.708333333336</v>
      </c>
      <c r="C4362" s="6">
        <v>65845.3125</v>
      </c>
      <c r="D4362" s="6">
        <v>13046.84765625</v>
      </c>
      <c r="E4362" s="6">
        <v>28515</v>
      </c>
      <c r="F4362" s="15">
        <f>D4362/C4362*100</f>
        <v>19.81439097316153</v>
      </c>
      <c r="G4362" s="22">
        <f>TRUNC(D4362/E4362*100,3)</f>
        <v>45.753999999999998</v>
      </c>
      <c r="H4362" s="7">
        <f>ROUND(D4362-D4361,3)</f>
        <v>295.79899999999998</v>
      </c>
      <c r="I4362">
        <f>ROUND(H4362/D4361*100,3)</f>
        <v>2.3199999999999998</v>
      </c>
    </row>
    <row r="4363" spans="1:9" x14ac:dyDescent="0.25">
      <c r="A4363" s="14">
        <v>44012.75</v>
      </c>
      <c r="B4363" s="5">
        <f>A4363</f>
        <v>44012.75</v>
      </c>
      <c r="C4363" s="6">
        <v>65187.6015625</v>
      </c>
      <c r="D4363" s="6">
        <v>13807.0654296875</v>
      </c>
      <c r="E4363" s="6">
        <v>28515</v>
      </c>
      <c r="F4363" s="15">
        <f>D4363/C4363*100</f>
        <v>21.1805084076451</v>
      </c>
      <c r="G4363" s="22">
        <f>TRUNC(D4363/E4363*100,3)</f>
        <v>48.42</v>
      </c>
      <c r="H4363" s="7">
        <f>ROUND(D4363-D4362,3)</f>
        <v>760.21799999999996</v>
      </c>
      <c r="I4363">
        <f>ROUND(H4363/D4362*100,3)</f>
        <v>5.827</v>
      </c>
    </row>
    <row r="4364" spans="1:9" x14ac:dyDescent="0.25">
      <c r="A4364" s="14">
        <v>44012.791666666664</v>
      </c>
      <c r="B4364" s="5">
        <f>A4364</f>
        <v>44012.791666666664</v>
      </c>
      <c r="C4364" s="6">
        <v>63533.02734375</v>
      </c>
      <c r="D4364" s="6">
        <v>15587.64453125</v>
      </c>
      <c r="E4364" s="6">
        <v>28515</v>
      </c>
      <c r="F4364" s="15">
        <f>D4364/C4364*100</f>
        <v>24.534710815702095</v>
      </c>
      <c r="G4364" s="22">
        <f>TRUNC(D4364/E4364*100,3)</f>
        <v>54.664000000000001</v>
      </c>
      <c r="H4364" s="7">
        <f>ROUND(D4364-D4363,3)</f>
        <v>1780.579</v>
      </c>
      <c r="I4364">
        <f>ROUND(H4364/D4363*100,3)</f>
        <v>12.896000000000001</v>
      </c>
    </row>
    <row r="4365" spans="1:9" x14ac:dyDescent="0.25">
      <c r="A4365" s="14">
        <v>44012.833333333336</v>
      </c>
      <c r="B4365" s="5">
        <f>A4365</f>
        <v>44012.833333333336</v>
      </c>
      <c r="C4365" s="6">
        <v>60829.08203125</v>
      </c>
      <c r="D4365" s="6">
        <v>17130.296875</v>
      </c>
      <c r="E4365" s="6">
        <v>28515</v>
      </c>
      <c r="F4365" s="15">
        <f>D4365/C4365*100</f>
        <v>28.161360163547389</v>
      </c>
      <c r="G4365" s="22">
        <f>TRUNC(D4365/E4365*100,3)</f>
        <v>60.073999999999998</v>
      </c>
      <c r="H4365" s="7">
        <f>ROUND(D4365-D4364,3)</f>
        <v>1542.652</v>
      </c>
      <c r="I4365">
        <f>ROUND(H4365/D4364*100,3)</f>
        <v>9.8970000000000002</v>
      </c>
    </row>
    <row r="4366" spans="1:9" x14ac:dyDescent="0.25">
      <c r="A4366" s="14">
        <v>44012.875</v>
      </c>
      <c r="B4366" s="5">
        <f>A4366</f>
        <v>44012.875</v>
      </c>
      <c r="C4366" s="6">
        <v>59634.61328125</v>
      </c>
      <c r="D4366" s="6">
        <v>17069.984375</v>
      </c>
      <c r="E4366" s="6">
        <v>28515</v>
      </c>
      <c r="F4366" s="15">
        <f>D4366/C4366*100</f>
        <v>28.624289545560032</v>
      </c>
      <c r="G4366" s="22">
        <f>TRUNC(D4366/E4366*100,3)</f>
        <v>59.863</v>
      </c>
      <c r="H4366" s="7">
        <f>ROUND(D4366-D4365,3)</f>
        <v>-60.313000000000002</v>
      </c>
      <c r="I4366">
        <f>ROUND(H4366/D4365*100,3)</f>
        <v>-0.35199999999999998</v>
      </c>
    </row>
    <row r="4367" spans="1:9" x14ac:dyDescent="0.25">
      <c r="A4367" s="14">
        <v>44012.916666666664</v>
      </c>
      <c r="B4367" s="5">
        <f>A4367</f>
        <v>44012.916666666664</v>
      </c>
      <c r="C4367" s="6">
        <v>57368.21875</v>
      </c>
      <c r="D4367" s="6">
        <v>18545.8203125</v>
      </c>
      <c r="E4367" s="6">
        <v>28515</v>
      </c>
      <c r="F4367" s="15">
        <f>D4367/C4367*100</f>
        <v>32.327690691111094</v>
      </c>
      <c r="G4367" s="22">
        <f>TRUNC(D4367/E4367*100,3)</f>
        <v>65.037999999999997</v>
      </c>
      <c r="H4367" s="7">
        <f>ROUND(D4367-D4366,3)</f>
        <v>1475.836</v>
      </c>
      <c r="I4367">
        <f>ROUND(H4367/D4366*100,3)</f>
        <v>8.6460000000000008</v>
      </c>
    </row>
    <row r="4368" spans="1:9" x14ac:dyDescent="0.25">
      <c r="A4368" s="14">
        <v>44012.958333333336</v>
      </c>
      <c r="B4368" s="5">
        <f>A4368</f>
        <v>44012.958333333336</v>
      </c>
      <c r="C4368" s="6">
        <v>53767.4375</v>
      </c>
      <c r="D4368" s="6">
        <v>19069.34375</v>
      </c>
      <c r="E4368" s="6">
        <v>28515</v>
      </c>
      <c r="F4368" s="15">
        <f>D4368/C4368*100</f>
        <v>35.466342895734989</v>
      </c>
      <c r="G4368" s="22">
        <f>TRUNC(D4368/E4368*100,3)</f>
        <v>66.873999999999995</v>
      </c>
      <c r="H4368" s="7">
        <f>ROUND(D4368-D4367,3)</f>
        <v>523.52300000000002</v>
      </c>
      <c r="I4368">
        <f>ROUND(H4368/D4367*100,3)</f>
        <v>2.823</v>
      </c>
    </row>
    <row r="4369" spans="1:9" x14ac:dyDescent="0.25">
      <c r="A4369" s="14">
        <v>44013</v>
      </c>
      <c r="B4369" s="5">
        <f>A4369</f>
        <v>44013</v>
      </c>
      <c r="C4369" s="6">
        <v>50261.58984375</v>
      </c>
      <c r="D4369" s="6">
        <v>19065.171875</v>
      </c>
      <c r="E4369" s="6">
        <v>28515</v>
      </c>
      <c r="F4369" s="15">
        <f>D4369/C4369*100</f>
        <v>37.931891797033437</v>
      </c>
      <c r="G4369" s="22">
        <f>TRUNC(D4369/E4369*100,3)</f>
        <v>66.86</v>
      </c>
      <c r="H4369" s="7">
        <f>ROUND(D4369-D4368,3)</f>
        <v>-4.1719999999999997</v>
      </c>
      <c r="I4369">
        <f>ROUND(H4369/D4368*100,3)</f>
        <v>-2.1999999999999999E-2</v>
      </c>
    </row>
    <row r="4370" spans="1:9" x14ac:dyDescent="0.25">
      <c r="A4370" s="14">
        <v>44013.041666666664</v>
      </c>
      <c r="B4370" s="5">
        <f>A4370</f>
        <v>44013.041666666664</v>
      </c>
      <c r="C4370" s="6">
        <v>47486.42578125</v>
      </c>
      <c r="D4370" s="6">
        <v>18371.908203125</v>
      </c>
      <c r="E4370" s="6">
        <v>28515</v>
      </c>
      <c r="F4370" s="15">
        <f>D4370/C4370*100</f>
        <v>38.688757683630811</v>
      </c>
      <c r="G4370" s="22">
        <f>TRUNC(D4370/E4370*100,3)</f>
        <v>64.427999999999997</v>
      </c>
      <c r="H4370" s="7">
        <f>ROUND(D4370-D4369,3)</f>
        <v>-693.26400000000001</v>
      </c>
      <c r="I4370">
        <f>ROUND(H4370/D4369*100,3)</f>
        <v>-3.6360000000000001</v>
      </c>
    </row>
    <row r="4371" spans="1:9" x14ac:dyDescent="0.25">
      <c r="A4371" s="14">
        <v>44013.083333333336</v>
      </c>
      <c r="B4371" s="5">
        <f>A4371</f>
        <v>44013.083333333336</v>
      </c>
      <c r="C4371" s="6">
        <v>45700.1328125</v>
      </c>
      <c r="D4371" s="6">
        <v>17273.32421875</v>
      </c>
      <c r="E4371" s="6">
        <v>28515</v>
      </c>
      <c r="F4371" s="15">
        <f>D4371/C4371*100</f>
        <v>37.79709851089396</v>
      </c>
      <c r="G4371" s="22">
        <f>TRUNC(D4371/E4371*100,3)</f>
        <v>60.576000000000001</v>
      </c>
      <c r="H4371" s="7">
        <f>ROUND(D4371-D4370,3)</f>
        <v>-1098.5840000000001</v>
      </c>
      <c r="I4371">
        <f>ROUND(H4371/D4370*100,3)</f>
        <v>-5.98</v>
      </c>
    </row>
    <row r="4372" spans="1:9" x14ac:dyDescent="0.25">
      <c r="A4372" s="14">
        <v>44013.125</v>
      </c>
      <c r="B4372" s="5">
        <f>A4372</f>
        <v>44013.125</v>
      </c>
      <c r="C4372" s="6">
        <v>44307.5078125</v>
      </c>
      <c r="D4372" s="6">
        <v>16548.82421875</v>
      </c>
      <c r="E4372" s="6">
        <v>28515</v>
      </c>
      <c r="F4372" s="15">
        <f>D4372/C4372*100</f>
        <v>37.349932405995666</v>
      </c>
      <c r="G4372" s="22">
        <f>TRUNC(D4372/E4372*100,3)</f>
        <v>58.034999999999997</v>
      </c>
      <c r="H4372" s="7">
        <f>ROUND(D4372-D4371,3)</f>
        <v>-724.5</v>
      </c>
      <c r="I4372">
        <f>ROUND(H4372/D4371*100,3)</f>
        <v>-4.194</v>
      </c>
    </row>
    <row r="4373" spans="1:9" x14ac:dyDescent="0.25">
      <c r="A4373" s="14">
        <v>44013.166666666664</v>
      </c>
      <c r="B4373" s="5">
        <f>A4373</f>
        <v>44013.166666666664</v>
      </c>
      <c r="C4373" s="6">
        <v>43510.2109375</v>
      </c>
      <c r="D4373" s="6">
        <v>15782.3818359375</v>
      </c>
      <c r="E4373" s="6">
        <v>28515</v>
      </c>
      <c r="F4373" s="15">
        <f>D4373/C4373*100</f>
        <v>36.272823081938199</v>
      </c>
      <c r="G4373" s="22">
        <f>TRUNC(D4373/E4373*100,3)</f>
        <v>55.347000000000001</v>
      </c>
      <c r="H4373" s="7">
        <f>ROUND(D4373-D4372,3)</f>
        <v>-766.44200000000001</v>
      </c>
      <c r="I4373">
        <f>ROUND(H4373/D4372*100,3)</f>
        <v>-4.6310000000000002</v>
      </c>
    </row>
    <row r="4374" spans="1:9" x14ac:dyDescent="0.25">
      <c r="A4374" s="14">
        <v>44013.208333333336</v>
      </c>
      <c r="B4374" s="5">
        <f>A4374</f>
        <v>44013.208333333336</v>
      </c>
      <c r="C4374" s="6">
        <v>43459.9921875</v>
      </c>
      <c r="D4374" s="6">
        <v>15077.66796875</v>
      </c>
      <c r="E4374" s="6">
        <v>28515</v>
      </c>
      <c r="F4374" s="15">
        <f>D4374/C4374*100</f>
        <v>34.693213711820803</v>
      </c>
      <c r="G4374" s="22">
        <f>TRUNC(D4374/E4374*100,3)</f>
        <v>52.875999999999998</v>
      </c>
      <c r="H4374" s="7">
        <f>ROUND(D4374-D4373,3)</f>
        <v>-704.71400000000006</v>
      </c>
      <c r="I4374">
        <f>ROUND(H4374/D4373*100,3)</f>
        <v>-4.4649999999999999</v>
      </c>
    </row>
    <row r="4375" spans="1:9" x14ac:dyDescent="0.25">
      <c r="A4375" s="14">
        <v>44013.25</v>
      </c>
      <c r="B4375" s="5">
        <f>A4375</f>
        <v>44013.25</v>
      </c>
      <c r="C4375" s="6">
        <v>44263.80078125</v>
      </c>
      <c r="D4375" s="6">
        <v>14458.65234375</v>
      </c>
      <c r="E4375" s="6">
        <v>28515</v>
      </c>
      <c r="F4375" s="15">
        <f>D4375/C4375*100</f>
        <v>32.664733006557896</v>
      </c>
      <c r="G4375" s="22">
        <f>TRUNC(D4375/E4375*100,3)</f>
        <v>50.704999999999998</v>
      </c>
      <c r="H4375" s="7">
        <f>ROUND(D4375-D4374,3)</f>
        <v>-619.01599999999996</v>
      </c>
      <c r="I4375">
        <f>ROUND(H4375/D4374*100,3)</f>
        <v>-4.1059999999999999</v>
      </c>
    </row>
    <row r="4376" spans="1:9" x14ac:dyDescent="0.25">
      <c r="A4376" s="14">
        <v>44013.291666666664</v>
      </c>
      <c r="B4376" s="5">
        <f>A4376</f>
        <v>44013.291666666664</v>
      </c>
      <c r="C4376" s="6">
        <v>44701.17578125</v>
      </c>
      <c r="D4376" s="6">
        <v>13908.9345703125</v>
      </c>
      <c r="E4376" s="6">
        <v>28515</v>
      </c>
      <c r="F4376" s="15">
        <f>D4376/C4376*100</f>
        <v>31.11536626771824</v>
      </c>
      <c r="G4376" s="22">
        <f>TRUNC(D4376/E4376*100,3)</f>
        <v>48.777000000000001</v>
      </c>
      <c r="H4376" s="7">
        <f>ROUND(D4376-D4375,3)</f>
        <v>-549.71799999999996</v>
      </c>
      <c r="I4376">
        <f>ROUND(H4376/D4375*100,3)</f>
        <v>-3.802</v>
      </c>
    </row>
    <row r="4377" spans="1:9" x14ac:dyDescent="0.25">
      <c r="A4377" s="14">
        <v>44013.333333333336</v>
      </c>
      <c r="B4377" s="5">
        <f>A4377</f>
        <v>44013.333333333336</v>
      </c>
      <c r="C4377" s="6">
        <v>46561.796875</v>
      </c>
      <c r="D4377" s="6">
        <v>12889.0263671875</v>
      </c>
      <c r="E4377" s="6">
        <v>28515</v>
      </c>
      <c r="F4377" s="15">
        <f>D4377/C4377*100</f>
        <v>27.681548462980142</v>
      </c>
      <c r="G4377" s="22">
        <f>TRUNC(D4377/E4377*100,3)</f>
        <v>45.2</v>
      </c>
      <c r="H4377" s="7">
        <f>ROUND(D4377-D4376,3)</f>
        <v>-1019.908</v>
      </c>
      <c r="I4377">
        <f>ROUND(H4377/D4376*100,3)</f>
        <v>-7.3330000000000002</v>
      </c>
    </row>
    <row r="4378" spans="1:9" x14ac:dyDescent="0.25">
      <c r="A4378" s="14">
        <v>44013.375</v>
      </c>
      <c r="B4378" s="5">
        <f>A4378</f>
        <v>44013.375</v>
      </c>
      <c r="C4378" s="6">
        <v>49532.7734375</v>
      </c>
      <c r="D4378" s="6">
        <v>13635.4345703125</v>
      </c>
      <c r="E4378" s="6">
        <v>28515</v>
      </c>
      <c r="F4378" s="15">
        <f>D4378/C4378*100</f>
        <v>27.528106391049491</v>
      </c>
      <c r="G4378" s="22">
        <f>TRUNC(D4378/E4378*100,3)</f>
        <v>47.817999999999998</v>
      </c>
      <c r="H4378" s="7">
        <f>ROUND(D4378-D4377,3)</f>
        <v>746.40800000000002</v>
      </c>
      <c r="I4378">
        <f>ROUND(H4378/D4377*100,3)</f>
        <v>5.7910000000000004</v>
      </c>
    </row>
    <row r="4379" spans="1:9" x14ac:dyDescent="0.25">
      <c r="A4379" s="14">
        <v>44013.416666666664</v>
      </c>
      <c r="B4379" s="5">
        <f>A4379</f>
        <v>44013.416666666664</v>
      </c>
      <c r="C4379" s="6">
        <v>53095.20703125</v>
      </c>
      <c r="D4379" s="6">
        <v>13413.8720703125</v>
      </c>
      <c r="E4379" s="6">
        <v>28515</v>
      </c>
      <c r="F4379" s="15">
        <f>D4379/C4379*100</f>
        <v>25.263809711519837</v>
      </c>
      <c r="G4379" s="22">
        <f>TRUNC(D4379/E4379*100,3)</f>
        <v>47.040999999999997</v>
      </c>
      <c r="H4379" s="7">
        <f>ROUND(D4379-D4378,3)</f>
        <v>-221.56299999999999</v>
      </c>
      <c r="I4379">
        <f>ROUND(H4379/D4378*100,3)</f>
        <v>-1.625</v>
      </c>
    </row>
    <row r="4380" spans="1:9" x14ac:dyDescent="0.25">
      <c r="A4380" s="14">
        <v>44013.458333333336</v>
      </c>
      <c r="B4380" s="5">
        <f>A4380</f>
        <v>44013.458333333336</v>
      </c>
      <c r="C4380" s="6">
        <v>56501.03125</v>
      </c>
      <c r="D4380" s="6">
        <v>10316.1845703125</v>
      </c>
      <c r="E4380" s="6">
        <v>28515</v>
      </c>
      <c r="F4380" s="15">
        <f>D4380/C4380*100</f>
        <v>18.258400496561734</v>
      </c>
      <c r="G4380" s="22">
        <f>TRUNC(D4380/E4380*100,3)</f>
        <v>36.177999999999997</v>
      </c>
      <c r="H4380" s="7">
        <f>ROUND(D4380-D4379,3)</f>
        <v>-3097.6880000000001</v>
      </c>
      <c r="I4380">
        <f>ROUND(H4380/D4379*100,3)</f>
        <v>-23.093</v>
      </c>
    </row>
    <row r="4381" spans="1:9" x14ac:dyDescent="0.25">
      <c r="A4381" s="14">
        <v>44013.5</v>
      </c>
      <c r="B4381" s="5">
        <f>A4381</f>
        <v>44013.5</v>
      </c>
      <c r="C4381" s="6">
        <v>59884.19140625</v>
      </c>
      <c r="D4381" s="6">
        <v>7292.3515625</v>
      </c>
      <c r="E4381" s="6">
        <v>28515</v>
      </c>
      <c r="F4381" s="15">
        <f>D4381/C4381*100</f>
        <v>12.177423442239066</v>
      </c>
      <c r="G4381" s="22">
        <f>TRUNC(D4381/E4381*100,3)</f>
        <v>25.573</v>
      </c>
      <c r="H4381" s="7">
        <f>ROUND(D4381-D4380,3)</f>
        <v>-3023.8330000000001</v>
      </c>
      <c r="I4381">
        <f>ROUND(H4381/D4380*100,3)</f>
        <v>-29.312000000000001</v>
      </c>
    </row>
    <row r="4382" spans="1:9" x14ac:dyDescent="0.25">
      <c r="A4382" s="14">
        <v>44013.541666666664</v>
      </c>
      <c r="B4382" s="5">
        <f>A4382</f>
        <v>44013.541666666664</v>
      </c>
      <c r="C4382" s="6">
        <v>62744.3046875</v>
      </c>
      <c r="D4382" s="6">
        <v>5672.65478515625</v>
      </c>
      <c r="E4382" s="6">
        <v>28515</v>
      </c>
      <c r="F4382" s="15">
        <f>D4382/C4382*100</f>
        <v>9.0409078774704525</v>
      </c>
      <c r="G4382" s="22">
        <f>TRUNC(D4382/E4382*100,3)</f>
        <v>19.893000000000001</v>
      </c>
      <c r="H4382" s="7">
        <f>ROUND(D4382-D4381,3)</f>
        <v>-1619.6969999999999</v>
      </c>
      <c r="I4382">
        <f>ROUND(H4382/D4381*100,3)</f>
        <v>-22.210999999999999</v>
      </c>
    </row>
    <row r="4383" spans="1:9" x14ac:dyDescent="0.25">
      <c r="A4383" s="14">
        <v>44013.583333333336</v>
      </c>
      <c r="B4383" s="5">
        <f>A4383</f>
        <v>44013.583333333336</v>
      </c>
      <c r="C4383" s="6">
        <v>65127.23828125</v>
      </c>
      <c r="D4383" s="6">
        <v>4943.5400390625</v>
      </c>
      <c r="E4383" s="6">
        <v>28515</v>
      </c>
      <c r="F4383" s="15">
        <f>D4383/C4383*100</f>
        <v>7.590587547584887</v>
      </c>
      <c r="G4383" s="22">
        <f>TRUNC(D4383/E4383*100,3)</f>
        <v>17.335999999999999</v>
      </c>
      <c r="H4383" s="7">
        <f>ROUND(D4383-D4382,3)</f>
        <v>-729.11500000000001</v>
      </c>
      <c r="I4383">
        <f>ROUND(H4383/D4382*100,3)</f>
        <v>-12.853</v>
      </c>
    </row>
    <row r="4384" spans="1:9" x14ac:dyDescent="0.25">
      <c r="A4384" s="14">
        <v>44013.625</v>
      </c>
      <c r="B4384" s="5">
        <f>A4384</f>
        <v>44013.625</v>
      </c>
      <c r="C4384" s="6">
        <v>66616.2734375</v>
      </c>
      <c r="D4384" s="6">
        <v>5971.56298828125</v>
      </c>
      <c r="E4384" s="6">
        <v>28515</v>
      </c>
      <c r="F4384" s="15">
        <f>D4384/C4384*100</f>
        <v>8.9641204470613705</v>
      </c>
      <c r="G4384" s="22">
        <f>TRUNC(D4384/E4384*100,3)</f>
        <v>20.940999999999999</v>
      </c>
      <c r="H4384" s="7">
        <f>ROUND(D4384-D4383,3)</f>
        <v>1028.0229999999999</v>
      </c>
      <c r="I4384">
        <f>ROUND(H4384/D4383*100,3)</f>
        <v>20.795000000000002</v>
      </c>
    </row>
    <row r="4385" spans="1:9" x14ac:dyDescent="0.25">
      <c r="A4385" s="14">
        <v>44013.666666666664</v>
      </c>
      <c r="B4385" s="5">
        <f>A4385</f>
        <v>44013.666666666664</v>
      </c>
      <c r="C4385" s="6">
        <v>67385.7265625</v>
      </c>
      <c r="D4385" s="6">
        <v>7490.49169921875</v>
      </c>
      <c r="E4385" s="6">
        <v>28515</v>
      </c>
      <c r="F4385" s="15">
        <f>D4385/C4385*100</f>
        <v>11.11584319310017</v>
      </c>
      <c r="G4385" s="22">
        <f>TRUNC(D4385/E4385*100,3)</f>
        <v>26.268000000000001</v>
      </c>
      <c r="H4385" s="7">
        <f>ROUND(D4385-D4384,3)</f>
        <v>1518.9290000000001</v>
      </c>
      <c r="I4385">
        <f>ROUND(H4385/D4384*100,3)</f>
        <v>25.436</v>
      </c>
    </row>
    <row r="4386" spans="1:9" x14ac:dyDescent="0.25">
      <c r="A4386" s="14">
        <v>44013.708333333336</v>
      </c>
      <c r="B4386" s="5">
        <f>A4386</f>
        <v>44013.708333333336</v>
      </c>
      <c r="C4386" s="6">
        <v>67508.3515625</v>
      </c>
      <c r="D4386" s="6">
        <v>9835.181640625</v>
      </c>
      <c r="E4386" s="6">
        <v>28515</v>
      </c>
      <c r="F4386" s="15">
        <f>D4386/C4386*100</f>
        <v>14.56883691126642</v>
      </c>
      <c r="G4386" s="22">
        <f>TRUNC(D4386/E4386*100,3)</f>
        <v>34.491</v>
      </c>
      <c r="H4386" s="7">
        <f>ROUND(D4386-D4385,3)</f>
        <v>2344.69</v>
      </c>
      <c r="I4386">
        <f>ROUND(H4386/D4385*100,3)</f>
        <v>31.302</v>
      </c>
    </row>
    <row r="4387" spans="1:9" x14ac:dyDescent="0.25">
      <c r="A4387" s="14">
        <v>44013.75</v>
      </c>
      <c r="B4387" s="5">
        <f>A4387</f>
        <v>44013.75</v>
      </c>
      <c r="C4387" s="6">
        <v>67023.8359375</v>
      </c>
      <c r="D4387" s="6">
        <v>10574.478515625</v>
      </c>
      <c r="E4387" s="6">
        <v>28515</v>
      </c>
      <c r="F4387" s="15">
        <f>D4387/C4387*100</f>
        <v>15.777190857123941</v>
      </c>
      <c r="G4387" s="22">
        <f>TRUNC(D4387/E4387*100,3)</f>
        <v>37.082999999999998</v>
      </c>
      <c r="H4387" s="7">
        <f>ROUND(D4387-D4386,3)</f>
        <v>739.29700000000003</v>
      </c>
      <c r="I4387">
        <f>ROUND(H4387/D4386*100,3)</f>
        <v>7.5170000000000003</v>
      </c>
    </row>
    <row r="4388" spans="1:9" x14ac:dyDescent="0.25">
      <c r="A4388" s="14">
        <v>44013.791666666664</v>
      </c>
      <c r="B4388" s="5">
        <f>A4388</f>
        <v>44013.791666666664</v>
      </c>
      <c r="C4388" s="6">
        <v>65363.0625</v>
      </c>
      <c r="D4388" s="6">
        <v>12551.52734375</v>
      </c>
      <c r="E4388" s="6">
        <v>28515</v>
      </c>
      <c r="F4388" s="15">
        <f>D4388/C4388*100</f>
        <v>19.202783443248244</v>
      </c>
      <c r="G4388" s="22">
        <f>TRUNC(D4388/E4388*100,3)</f>
        <v>44.017000000000003</v>
      </c>
      <c r="H4388" s="7">
        <f>ROUND(D4388-D4387,3)</f>
        <v>1977.049</v>
      </c>
      <c r="I4388">
        <f>ROUND(H4388/D4387*100,3)</f>
        <v>18.696000000000002</v>
      </c>
    </row>
    <row r="4389" spans="1:9" x14ac:dyDescent="0.25">
      <c r="A4389" s="14">
        <v>44013.833333333336</v>
      </c>
      <c r="B4389" s="5">
        <f>A4389</f>
        <v>44013.833333333336</v>
      </c>
      <c r="C4389" s="6">
        <v>62445.37109375</v>
      </c>
      <c r="D4389" s="6">
        <v>15429.6552734375</v>
      </c>
      <c r="E4389" s="6">
        <v>28515</v>
      </c>
      <c r="F4389" s="15">
        <f>D4389/C4389*100</f>
        <v>24.709045687746446</v>
      </c>
      <c r="G4389" s="22">
        <f>TRUNC(D4389/E4389*100,3)</f>
        <v>54.11</v>
      </c>
      <c r="H4389" s="7">
        <f>ROUND(D4389-D4388,3)</f>
        <v>2878.1280000000002</v>
      </c>
      <c r="I4389">
        <f>ROUND(H4389/D4388*100,3)</f>
        <v>22.931000000000001</v>
      </c>
    </row>
    <row r="4390" spans="1:9" x14ac:dyDescent="0.25">
      <c r="A4390" s="14">
        <v>44013.875</v>
      </c>
      <c r="B4390" s="5">
        <f>A4390</f>
        <v>44013.875</v>
      </c>
      <c r="C4390" s="6">
        <v>61160.45703125</v>
      </c>
      <c r="D4390" s="6">
        <v>17154.1953125</v>
      </c>
      <c r="E4390" s="6">
        <v>28515</v>
      </c>
      <c r="F4390" s="15">
        <f>D4390/C4390*100</f>
        <v>28.047853376463561</v>
      </c>
      <c r="G4390" s="22">
        <f>TRUNC(D4390/E4390*100,3)</f>
        <v>60.158000000000001</v>
      </c>
      <c r="H4390" s="7">
        <f>ROUND(D4390-D4389,3)</f>
        <v>1724.54</v>
      </c>
      <c r="I4390">
        <f>ROUND(H4390/D4389*100,3)</f>
        <v>11.177</v>
      </c>
    </row>
    <row r="4391" spans="1:9" x14ac:dyDescent="0.25">
      <c r="A4391" s="14">
        <v>44013.916666666664</v>
      </c>
      <c r="B4391" s="5">
        <f>A4391</f>
        <v>44013.916666666664</v>
      </c>
      <c r="C4391" s="6">
        <v>58268.0078125</v>
      </c>
      <c r="D4391" s="6">
        <v>17710.205078125</v>
      </c>
      <c r="E4391" s="6">
        <v>28515</v>
      </c>
      <c r="F4391" s="15">
        <f>D4391/C4391*100</f>
        <v>30.394389207735539</v>
      </c>
      <c r="G4391" s="22">
        <f>TRUNC(D4391/E4391*100,3)</f>
        <v>62.107999999999997</v>
      </c>
      <c r="H4391" s="7">
        <f>ROUND(D4391-D4390,3)</f>
        <v>556.01</v>
      </c>
      <c r="I4391">
        <f>ROUND(H4391/D4390*100,3)</f>
        <v>3.2410000000000001</v>
      </c>
    </row>
    <row r="4392" spans="1:9" x14ac:dyDescent="0.25">
      <c r="A4392" s="14">
        <v>44013.958333333336</v>
      </c>
      <c r="B4392" s="5">
        <f>A4392</f>
        <v>44013.958333333336</v>
      </c>
      <c r="C4392" s="6">
        <v>54417.31640625</v>
      </c>
      <c r="D4392" s="6">
        <v>18390.890625</v>
      </c>
      <c r="E4392" s="6">
        <v>28515</v>
      </c>
      <c r="F4392" s="15">
        <f>D4392/C4392*100</f>
        <v>33.796026411342375</v>
      </c>
      <c r="G4392" s="22">
        <f>TRUNC(D4392/E4392*100,3)</f>
        <v>64.495000000000005</v>
      </c>
      <c r="H4392" s="7">
        <f>ROUND(D4392-D4391,3)</f>
        <v>680.68600000000004</v>
      </c>
      <c r="I4392">
        <f>ROUND(H4392/D4391*100,3)</f>
        <v>3.843</v>
      </c>
    </row>
    <row r="4393" spans="1:9" x14ac:dyDescent="0.25">
      <c r="A4393" s="14">
        <v>44014</v>
      </c>
      <c r="B4393" s="5">
        <f>A4393</f>
        <v>44014</v>
      </c>
      <c r="C4393" s="6">
        <v>50456.453125</v>
      </c>
      <c r="D4393" s="6">
        <v>17916.873046875</v>
      </c>
      <c r="E4393" s="6">
        <v>28515</v>
      </c>
      <c r="F4393" s="15">
        <f>D4393/C4393*100</f>
        <v>35.50957694645723</v>
      </c>
      <c r="G4393" s="22">
        <f>TRUNC(D4393/E4393*100,3)</f>
        <v>62.832999999999998</v>
      </c>
      <c r="H4393" s="7">
        <f>ROUND(D4393-D4392,3)</f>
        <v>-474.01799999999997</v>
      </c>
      <c r="I4393">
        <f>ROUND(H4393/D4392*100,3)</f>
        <v>-2.577</v>
      </c>
    </row>
    <row r="4394" spans="1:9" x14ac:dyDescent="0.25">
      <c r="A4394" s="14">
        <v>44014.041666666664</v>
      </c>
      <c r="B4394" s="5">
        <f>A4394</f>
        <v>44014.041666666664</v>
      </c>
      <c r="C4394" s="6">
        <v>47608.75390625</v>
      </c>
      <c r="D4394" s="6">
        <v>16933.826171875</v>
      </c>
      <c r="E4394" s="6">
        <v>28515</v>
      </c>
      <c r="F4394" s="15">
        <f>D4394/C4394*100</f>
        <v>35.568723779707987</v>
      </c>
      <c r="G4394" s="22">
        <f>TRUNC(D4394/E4394*100,3)</f>
        <v>59.384999999999998</v>
      </c>
      <c r="H4394" s="7">
        <f>ROUND(D4394-D4393,3)</f>
        <v>-983.04700000000003</v>
      </c>
      <c r="I4394">
        <f>ROUND(H4394/D4393*100,3)</f>
        <v>-5.4870000000000001</v>
      </c>
    </row>
    <row r="4395" spans="1:9" x14ac:dyDescent="0.25">
      <c r="A4395" s="14">
        <v>44014.083333333336</v>
      </c>
      <c r="B4395" s="5">
        <f>A4395</f>
        <v>44014.083333333336</v>
      </c>
      <c r="C4395" s="6">
        <v>45460.0859375</v>
      </c>
      <c r="D4395" s="6">
        <v>15672.7724609375</v>
      </c>
      <c r="E4395" s="6">
        <v>28515</v>
      </c>
      <c r="F4395" s="15">
        <f>D4395/C4395*100</f>
        <v>34.475897125414448</v>
      </c>
      <c r="G4395" s="22">
        <f>TRUNC(D4395/E4395*100,3)</f>
        <v>54.963000000000001</v>
      </c>
      <c r="H4395" s="7">
        <f>ROUND(D4395-D4394,3)</f>
        <v>-1261.0540000000001</v>
      </c>
      <c r="I4395">
        <f>ROUND(H4395/D4394*100,3)</f>
        <v>-7.4470000000000001</v>
      </c>
    </row>
    <row r="4396" spans="1:9" x14ac:dyDescent="0.25">
      <c r="A4396" s="14">
        <v>44014.125</v>
      </c>
      <c r="B4396" s="5">
        <f>A4396</f>
        <v>44014.125</v>
      </c>
      <c r="C4396" s="6">
        <v>43871.2734375</v>
      </c>
      <c r="D4396" s="6">
        <v>14582.2509765625</v>
      </c>
      <c r="E4396" s="6">
        <v>28515</v>
      </c>
      <c r="F4396" s="15">
        <f>D4396/C4396*100</f>
        <v>33.238722822433459</v>
      </c>
      <c r="G4396" s="22">
        <f>TRUNC(D4396/E4396*100,3)</f>
        <v>51.137999999999998</v>
      </c>
      <c r="H4396" s="7">
        <f>ROUND(D4396-D4395,3)</f>
        <v>-1090.521</v>
      </c>
      <c r="I4396">
        <f>ROUND(H4396/D4395*100,3)</f>
        <v>-6.9580000000000002</v>
      </c>
    </row>
    <row r="4397" spans="1:9" x14ac:dyDescent="0.25">
      <c r="A4397" s="14">
        <v>44014.166666666664</v>
      </c>
      <c r="B4397" s="5">
        <f>A4397</f>
        <v>44014.166666666664</v>
      </c>
      <c r="C4397" s="6">
        <v>43102.0078125</v>
      </c>
      <c r="D4397" s="6">
        <v>12322.1337890625</v>
      </c>
      <c r="E4397" s="6">
        <v>28515</v>
      </c>
      <c r="F4397" s="15">
        <f>D4397/C4397*100</f>
        <v>28.588305776068658</v>
      </c>
      <c r="G4397" s="22">
        <f>TRUNC(D4397/E4397*100,3)</f>
        <v>43.212000000000003</v>
      </c>
      <c r="H4397" s="7">
        <f>ROUND(D4397-D4396,3)</f>
        <v>-2260.1170000000002</v>
      </c>
      <c r="I4397">
        <f>ROUND(H4397/D4396*100,3)</f>
        <v>-15.499000000000001</v>
      </c>
    </row>
    <row r="4398" spans="1:9" x14ac:dyDescent="0.25">
      <c r="A4398" s="14">
        <v>44014.208333333336</v>
      </c>
      <c r="B4398" s="5">
        <f>A4398</f>
        <v>44014.208333333336</v>
      </c>
      <c r="C4398" s="6">
        <v>42937.15625</v>
      </c>
      <c r="D4398" s="6">
        <v>11099.599609375</v>
      </c>
      <c r="E4398" s="6">
        <v>28515</v>
      </c>
      <c r="F4398" s="15">
        <f>D4398/C4398*100</f>
        <v>25.85080284485538</v>
      </c>
      <c r="G4398" s="22">
        <f>TRUNC(D4398/E4398*100,3)</f>
        <v>38.924999999999997</v>
      </c>
      <c r="H4398" s="7">
        <f>ROUND(D4398-D4397,3)</f>
        <v>-1222.5340000000001</v>
      </c>
      <c r="I4398">
        <f>ROUND(H4398/D4397*100,3)</f>
        <v>-9.9209999999999994</v>
      </c>
    </row>
    <row r="4399" spans="1:9" x14ac:dyDescent="0.25">
      <c r="A4399" s="14">
        <v>44014.25</v>
      </c>
      <c r="B4399" s="5">
        <f>A4399</f>
        <v>44014.25</v>
      </c>
      <c r="C4399" s="6">
        <v>43518.4375</v>
      </c>
      <c r="D4399" s="6">
        <v>9447.9814453125</v>
      </c>
      <c r="E4399" s="6">
        <v>28515</v>
      </c>
      <c r="F4399" s="15">
        <f>D4399/C4399*100</f>
        <v>21.710295654140847</v>
      </c>
      <c r="G4399" s="22">
        <f>TRUNC(D4399/E4399*100,3)</f>
        <v>33.133000000000003</v>
      </c>
      <c r="H4399" s="7">
        <f>ROUND(D4399-D4398,3)</f>
        <v>-1651.6179999999999</v>
      </c>
      <c r="I4399">
        <f>ROUND(H4399/D4398*100,3)</f>
        <v>-14.88</v>
      </c>
    </row>
    <row r="4400" spans="1:9" x14ac:dyDescent="0.25">
      <c r="A4400" s="14">
        <v>44014.291666666664</v>
      </c>
      <c r="B4400" s="5">
        <f>A4400</f>
        <v>44014.291666666664</v>
      </c>
      <c r="C4400" s="6">
        <v>44046.890625</v>
      </c>
      <c r="D4400" s="6">
        <v>7058.7646484375</v>
      </c>
      <c r="E4400" s="6">
        <v>28515</v>
      </c>
      <c r="F4400" s="15">
        <f>D4400/C4400*100</f>
        <v>16.025568543608181</v>
      </c>
      <c r="G4400" s="22">
        <f>TRUNC(D4400/E4400*100,3)</f>
        <v>24.754000000000001</v>
      </c>
      <c r="H4400" s="7">
        <f>ROUND(D4400-D4399,3)</f>
        <v>-2389.2170000000001</v>
      </c>
      <c r="I4400">
        <f>ROUND(H4400/D4399*100,3)</f>
        <v>-25.288</v>
      </c>
    </row>
    <row r="4401" spans="1:9" x14ac:dyDescent="0.25">
      <c r="A4401" s="14">
        <v>44014.333333333336</v>
      </c>
      <c r="B4401" s="5">
        <f>A4401</f>
        <v>44014.333333333336</v>
      </c>
      <c r="C4401" s="6">
        <v>46037.546875</v>
      </c>
      <c r="D4401" s="6">
        <v>6336.47998046875</v>
      </c>
      <c r="E4401" s="6">
        <v>28515</v>
      </c>
      <c r="F4401" s="15">
        <f>D4401/C4401*100</f>
        <v>13.76372202818148</v>
      </c>
      <c r="G4401" s="22">
        <f>TRUNC(D4401/E4401*100,3)</f>
        <v>22.221</v>
      </c>
      <c r="H4401" s="7">
        <f>ROUND(D4401-D4400,3)</f>
        <v>-722.28499999999997</v>
      </c>
      <c r="I4401">
        <f>ROUND(H4401/D4400*100,3)</f>
        <v>-10.231999999999999</v>
      </c>
    </row>
    <row r="4402" spans="1:9" x14ac:dyDescent="0.25">
      <c r="A4402" s="14">
        <v>44014.375</v>
      </c>
      <c r="B4402" s="5">
        <f>A4402</f>
        <v>44014.375</v>
      </c>
      <c r="C4402" s="6">
        <v>49176.94140625</v>
      </c>
      <c r="D4402" s="6">
        <v>6844.44775390625</v>
      </c>
      <c r="E4402" s="6">
        <v>28515</v>
      </c>
      <c r="F4402" s="15">
        <f>D4402/C4402*100</f>
        <v>13.918002133081774</v>
      </c>
      <c r="G4402" s="22">
        <f>TRUNC(D4402/E4402*100,3)</f>
        <v>24.001999999999999</v>
      </c>
      <c r="H4402" s="7">
        <f>ROUND(D4402-D4401,3)</f>
        <v>507.96800000000002</v>
      </c>
      <c r="I4402">
        <f>ROUND(H4402/D4401*100,3)</f>
        <v>8.0169999999999995</v>
      </c>
    </row>
    <row r="4403" spans="1:9" x14ac:dyDescent="0.25">
      <c r="A4403" s="14">
        <v>44014.416666666664</v>
      </c>
      <c r="B4403" s="5">
        <f>A4403</f>
        <v>44014.416666666664</v>
      </c>
      <c r="C4403" s="6">
        <v>53374.9375</v>
      </c>
      <c r="D4403" s="6">
        <v>8658.3076171875</v>
      </c>
      <c r="E4403" s="6">
        <v>28515</v>
      </c>
      <c r="F4403" s="15">
        <f>D4403/C4403*100</f>
        <v>16.221672610272378</v>
      </c>
      <c r="G4403" s="22">
        <f>TRUNC(D4403/E4403*100,3)</f>
        <v>30.364000000000001</v>
      </c>
      <c r="H4403" s="7">
        <f>ROUND(D4403-D4402,3)</f>
        <v>1813.86</v>
      </c>
      <c r="I4403">
        <f>ROUND(H4403/D4402*100,3)</f>
        <v>26.501000000000001</v>
      </c>
    </row>
    <row r="4404" spans="1:9" x14ac:dyDescent="0.25">
      <c r="A4404" s="14">
        <v>44014.458333333336</v>
      </c>
      <c r="B4404" s="5">
        <f>A4404</f>
        <v>44014.458333333336</v>
      </c>
      <c r="C4404" s="6">
        <v>57600.890625</v>
      </c>
      <c r="D4404" s="6">
        <v>7905.9658203125</v>
      </c>
      <c r="E4404" s="6">
        <v>28515</v>
      </c>
      <c r="F4404" s="15">
        <f>D4404/C4404*100</f>
        <v>13.725422878932264</v>
      </c>
      <c r="G4404" s="22">
        <f>TRUNC(D4404/E4404*100,3)</f>
        <v>27.725000000000001</v>
      </c>
      <c r="H4404" s="7">
        <f>ROUND(D4404-D4403,3)</f>
        <v>-752.34199999999998</v>
      </c>
      <c r="I4404">
        <f>ROUND(H4404/D4403*100,3)</f>
        <v>-8.6890000000000001</v>
      </c>
    </row>
    <row r="4405" spans="1:9" x14ac:dyDescent="0.25">
      <c r="A4405" s="14">
        <v>44014.5</v>
      </c>
      <c r="B4405" s="5">
        <f>A4405</f>
        <v>44014.5</v>
      </c>
      <c r="C4405" s="6">
        <v>61332.41015625</v>
      </c>
      <c r="D4405" s="6">
        <v>6833.828125</v>
      </c>
      <c r="E4405" s="6">
        <v>28515</v>
      </c>
      <c r="F4405" s="15">
        <f>D4405/C4405*100</f>
        <v>11.142278784724406</v>
      </c>
      <c r="G4405" s="22">
        <f>TRUNC(D4405/E4405*100,3)</f>
        <v>23.965</v>
      </c>
      <c r="H4405" s="7">
        <f>ROUND(D4405-D4404,3)</f>
        <v>-1072.1379999999999</v>
      </c>
      <c r="I4405">
        <f>ROUND(H4405/D4404*100,3)</f>
        <v>-13.561</v>
      </c>
    </row>
    <row r="4406" spans="1:9" x14ac:dyDescent="0.25">
      <c r="A4406" s="14">
        <v>44014.541666666664</v>
      </c>
      <c r="B4406" s="5">
        <f>A4406</f>
        <v>44014.541666666664</v>
      </c>
      <c r="C4406" s="6">
        <v>64335.046875</v>
      </c>
      <c r="D4406" s="6">
        <v>6060.1171875</v>
      </c>
      <c r="E4406" s="6">
        <v>28515</v>
      </c>
      <c r="F4406" s="15">
        <f>D4406/C4406*100</f>
        <v>9.4196203809014474</v>
      </c>
      <c r="G4406" s="22">
        <f>TRUNC(D4406/E4406*100,3)</f>
        <v>21.251999999999999</v>
      </c>
      <c r="H4406" s="7">
        <f>ROUND(D4406-D4405,3)</f>
        <v>-773.71100000000001</v>
      </c>
      <c r="I4406">
        <f>ROUND(H4406/D4405*100,3)</f>
        <v>-11.321999999999999</v>
      </c>
    </row>
    <row r="4407" spans="1:9" x14ac:dyDescent="0.25">
      <c r="A4407" s="14">
        <v>44014.583333333336</v>
      </c>
      <c r="B4407" s="5">
        <f>A4407</f>
        <v>44014.583333333336</v>
      </c>
      <c r="C4407" s="6">
        <v>66723.3359375</v>
      </c>
      <c r="D4407" s="6">
        <v>6249.94140625</v>
      </c>
      <c r="E4407" s="6">
        <v>28515</v>
      </c>
      <c r="F4407" s="15">
        <f>D4407/C4407*100</f>
        <v>9.3669498361178221</v>
      </c>
      <c r="G4407" s="22">
        <f>TRUNC(D4407/E4407*100,3)</f>
        <v>21.917999999999999</v>
      </c>
      <c r="H4407" s="7">
        <f>ROUND(D4407-D4406,3)</f>
        <v>189.82400000000001</v>
      </c>
      <c r="I4407">
        <f>ROUND(H4407/D4406*100,3)</f>
        <v>3.1320000000000001</v>
      </c>
    </row>
    <row r="4408" spans="1:9" x14ac:dyDescent="0.25">
      <c r="A4408" s="14">
        <v>44014.625</v>
      </c>
      <c r="B4408" s="5">
        <f>A4408</f>
        <v>44014.625</v>
      </c>
      <c r="C4408" s="6">
        <v>68151.1484375</v>
      </c>
      <c r="D4408" s="6">
        <v>7671.30224609375</v>
      </c>
      <c r="E4408" s="6">
        <v>28515</v>
      </c>
      <c r="F4408" s="15">
        <f>D4408/C4408*100</f>
        <v>11.256306638954063</v>
      </c>
      <c r="G4408" s="22">
        <f>TRUNC(D4408/E4408*100,3)</f>
        <v>26.902000000000001</v>
      </c>
      <c r="H4408" s="7">
        <f>ROUND(D4408-D4407,3)</f>
        <v>1421.3610000000001</v>
      </c>
      <c r="I4408">
        <f>ROUND(H4408/D4407*100,3)</f>
        <v>22.742000000000001</v>
      </c>
    </row>
    <row r="4409" spans="1:9" x14ac:dyDescent="0.25">
      <c r="A4409" s="14">
        <v>44014.666666666664</v>
      </c>
      <c r="B4409" s="5">
        <f>A4409</f>
        <v>44014.666666666664</v>
      </c>
      <c r="C4409" s="6">
        <v>68138.8828125</v>
      </c>
      <c r="D4409" s="6">
        <v>9182.1962890625</v>
      </c>
      <c r="E4409" s="6">
        <v>28515</v>
      </c>
      <c r="F4409" s="15">
        <f>D4409/C4409*100</f>
        <v>13.47570712940723</v>
      </c>
      <c r="G4409" s="22">
        <f>TRUNC(D4409/E4409*100,3)</f>
        <v>32.201000000000001</v>
      </c>
      <c r="H4409" s="7">
        <f>ROUND(D4409-D4408,3)</f>
        <v>1510.894</v>
      </c>
      <c r="I4409">
        <f>ROUND(H4409/D4408*100,3)</f>
        <v>19.695</v>
      </c>
    </row>
    <row r="4410" spans="1:9" x14ac:dyDescent="0.25">
      <c r="A4410" s="14">
        <v>44014.708333333336</v>
      </c>
      <c r="B4410" s="5">
        <f>A4410</f>
        <v>44014.708333333336</v>
      </c>
      <c r="C4410" s="6">
        <v>67717.546875</v>
      </c>
      <c r="D4410" s="6">
        <v>11219.59765625</v>
      </c>
      <c r="E4410" s="6">
        <v>28515</v>
      </c>
      <c r="F4410" s="15">
        <f>D4410/C4410*100</f>
        <v>16.568228138801729</v>
      </c>
      <c r="G4410" s="22">
        <f>TRUNC(D4410/E4410*100,3)</f>
        <v>39.345999999999997</v>
      </c>
      <c r="H4410" s="7">
        <f>ROUND(D4410-D4409,3)</f>
        <v>2037.4010000000001</v>
      </c>
      <c r="I4410">
        <f>ROUND(H4410/D4409*100,3)</f>
        <v>22.189</v>
      </c>
    </row>
    <row r="4411" spans="1:9" x14ac:dyDescent="0.25">
      <c r="A4411" s="14">
        <v>44014.75</v>
      </c>
      <c r="B4411" s="5">
        <f>A4411</f>
        <v>44014.75</v>
      </c>
      <c r="C4411" s="6">
        <v>66375.90625</v>
      </c>
      <c r="D4411" s="6">
        <v>12677.3017578125</v>
      </c>
      <c r="E4411" s="6">
        <v>28515</v>
      </c>
      <c r="F4411" s="15">
        <f>D4411/C4411*100</f>
        <v>19.099252234785872</v>
      </c>
      <c r="G4411" s="22">
        <f>TRUNC(D4411/E4411*100,3)</f>
        <v>44.457999999999998</v>
      </c>
      <c r="H4411" s="7">
        <f>ROUND(D4411-D4410,3)</f>
        <v>1457.704</v>
      </c>
      <c r="I4411">
        <f>ROUND(H4411/D4410*100,3)</f>
        <v>12.992000000000001</v>
      </c>
    </row>
    <row r="4412" spans="1:9" x14ac:dyDescent="0.25">
      <c r="A4412" s="14">
        <v>44014.791666666664</v>
      </c>
      <c r="B4412" s="5">
        <f>A4412</f>
        <v>44014.791666666664</v>
      </c>
      <c r="C4412" s="6">
        <v>64023.83203125</v>
      </c>
      <c r="D4412" s="6">
        <v>14951.63671875</v>
      </c>
      <c r="E4412" s="6">
        <v>28515</v>
      </c>
      <c r="F4412" s="15">
        <f>D4412/C4412*100</f>
        <v>23.353236200313834</v>
      </c>
      <c r="G4412" s="22">
        <f>TRUNC(D4412/E4412*100,3)</f>
        <v>52.433999999999997</v>
      </c>
      <c r="H4412" s="7">
        <f>ROUND(D4412-D4411,3)</f>
        <v>2274.335</v>
      </c>
      <c r="I4412">
        <f>ROUND(H4412/D4411*100,3)</f>
        <v>17.940000000000001</v>
      </c>
    </row>
    <row r="4413" spans="1:9" x14ac:dyDescent="0.25">
      <c r="A4413" s="14">
        <v>44014.833333333336</v>
      </c>
      <c r="B4413" s="5">
        <f>A4413</f>
        <v>44014.833333333336</v>
      </c>
      <c r="C4413" s="6">
        <v>60529.61328125</v>
      </c>
      <c r="D4413" s="6">
        <v>14182.529296875</v>
      </c>
      <c r="E4413" s="6">
        <v>28515</v>
      </c>
      <c r="F4413" s="15">
        <f>D4413/C4413*100</f>
        <v>23.430728412184092</v>
      </c>
      <c r="G4413" s="22">
        <f>TRUNC(D4413/E4413*100,3)</f>
        <v>49.737000000000002</v>
      </c>
      <c r="H4413" s="7">
        <f>ROUND(D4413-D4412,3)</f>
        <v>-769.10699999999997</v>
      </c>
      <c r="I4413">
        <f>ROUND(H4413/D4412*100,3)</f>
        <v>-5.1440000000000001</v>
      </c>
    </row>
    <row r="4414" spans="1:9" x14ac:dyDescent="0.25">
      <c r="A4414" s="14">
        <v>44014.875</v>
      </c>
      <c r="B4414" s="5">
        <f>A4414</f>
        <v>44014.875</v>
      </c>
      <c r="C4414" s="6">
        <v>58684.9453125</v>
      </c>
      <c r="D4414" s="6">
        <v>12084.212890625</v>
      </c>
      <c r="E4414" s="6">
        <v>28515</v>
      </c>
      <c r="F4414" s="15">
        <f>D4414/C4414*100</f>
        <v>20.591674451217461</v>
      </c>
      <c r="G4414" s="22">
        <f>TRUNC(D4414/E4414*100,3)</f>
        <v>42.378</v>
      </c>
      <c r="H4414" s="7">
        <f>ROUND(D4414-D4413,3)</f>
        <v>-2098.3159999999998</v>
      </c>
      <c r="I4414">
        <f>ROUND(H4414/D4413*100,3)</f>
        <v>-14.795</v>
      </c>
    </row>
    <row r="4415" spans="1:9" x14ac:dyDescent="0.25">
      <c r="A4415" s="14">
        <v>44014.916666666664</v>
      </c>
      <c r="B4415" s="5">
        <f>A4415</f>
        <v>44014.916666666664</v>
      </c>
      <c r="C4415" s="6">
        <v>55855.91015625</v>
      </c>
      <c r="D4415" s="6">
        <v>11105.720703125</v>
      </c>
      <c r="E4415" s="6">
        <v>28515</v>
      </c>
      <c r="F4415" s="15">
        <f>D4415/C4415*100</f>
        <v>19.882803220031899</v>
      </c>
      <c r="G4415" s="22">
        <f>TRUNC(D4415/E4415*100,3)</f>
        <v>38.945999999999998</v>
      </c>
      <c r="H4415" s="7">
        <f>ROUND(D4415-D4414,3)</f>
        <v>-978.49199999999996</v>
      </c>
      <c r="I4415">
        <f>ROUND(H4415/D4414*100,3)</f>
        <v>-8.0969999999999995</v>
      </c>
    </row>
    <row r="4416" spans="1:9" x14ac:dyDescent="0.25">
      <c r="A4416" s="14">
        <v>44014.958333333336</v>
      </c>
      <c r="B4416" s="5">
        <f>A4416</f>
        <v>44014.958333333336</v>
      </c>
      <c r="C4416" s="6">
        <v>51884.98046875</v>
      </c>
      <c r="D4416" s="6">
        <v>10246.9619140625</v>
      </c>
      <c r="E4416" s="6">
        <v>28515</v>
      </c>
      <c r="F4416" s="15">
        <f>D4416/C4416*100</f>
        <v>19.749379919751885</v>
      </c>
      <c r="G4416" s="22">
        <f>TRUNC(D4416/E4416*100,3)</f>
        <v>35.935000000000002</v>
      </c>
      <c r="H4416" s="7">
        <f>ROUND(D4416-D4415,3)</f>
        <v>-858.75900000000001</v>
      </c>
      <c r="I4416">
        <f>ROUND(H4416/D4415*100,3)</f>
        <v>-7.7329999999999997</v>
      </c>
    </row>
    <row r="4417" spans="1:9" x14ac:dyDescent="0.25">
      <c r="A4417" s="14">
        <v>44015</v>
      </c>
      <c r="B4417" s="5">
        <f>A4417</f>
        <v>44015</v>
      </c>
      <c r="C4417" s="6">
        <v>48160.7578125</v>
      </c>
      <c r="D4417" s="6">
        <v>10297.0703125</v>
      </c>
      <c r="E4417" s="6">
        <v>28515</v>
      </c>
      <c r="F4417" s="15">
        <f>D4417/C4417*100</f>
        <v>21.380623520478373</v>
      </c>
      <c r="G4417" s="22">
        <f>TRUNC(D4417/E4417*100,3)</f>
        <v>36.110999999999997</v>
      </c>
      <c r="H4417" s="7">
        <f>ROUND(D4417-D4416,3)</f>
        <v>50.107999999999997</v>
      </c>
      <c r="I4417">
        <f>ROUND(H4417/D4416*100,3)</f>
        <v>0.48899999999999999</v>
      </c>
    </row>
    <row r="4418" spans="1:9" x14ac:dyDescent="0.25">
      <c r="A4418" s="14">
        <v>44015.041666666664</v>
      </c>
      <c r="B4418" s="5">
        <f>A4418</f>
        <v>44015.041666666664</v>
      </c>
      <c r="C4418" s="6">
        <v>45187.3125</v>
      </c>
      <c r="D4418" s="6">
        <v>9846.7822265625</v>
      </c>
      <c r="E4418" s="6">
        <v>28515</v>
      </c>
      <c r="F4418" s="15">
        <f>D4418/C4418*100</f>
        <v>21.791033105946497</v>
      </c>
      <c r="G4418" s="22">
        <f>TRUNC(D4418/E4418*100,3)</f>
        <v>34.530999999999999</v>
      </c>
      <c r="H4418" s="7">
        <f>ROUND(D4418-D4417,3)</f>
        <v>-450.28800000000001</v>
      </c>
      <c r="I4418">
        <f>ROUND(H4418/D4417*100,3)</f>
        <v>-4.3730000000000002</v>
      </c>
    </row>
    <row r="4419" spans="1:9" x14ac:dyDescent="0.25">
      <c r="A4419" s="14">
        <v>44015.083333333336</v>
      </c>
      <c r="B4419" s="5">
        <f>A4419</f>
        <v>44015.083333333336</v>
      </c>
      <c r="C4419" s="6">
        <v>42986.51171875</v>
      </c>
      <c r="D4419" s="6">
        <v>10826.48828125</v>
      </c>
      <c r="E4419" s="6">
        <v>28515</v>
      </c>
      <c r="F4419" s="15">
        <f>D4419/C4419*100</f>
        <v>25.185780023475751</v>
      </c>
      <c r="G4419" s="22">
        <f>TRUNC(D4419/E4419*100,3)</f>
        <v>37.966999999999999</v>
      </c>
      <c r="H4419" s="7">
        <f>ROUND(D4419-D4418,3)</f>
        <v>979.70600000000002</v>
      </c>
      <c r="I4419">
        <f>ROUND(H4419/D4418*100,3)</f>
        <v>9.9499999999999993</v>
      </c>
    </row>
    <row r="4420" spans="1:9" x14ac:dyDescent="0.25">
      <c r="A4420" s="14">
        <v>44015.125</v>
      </c>
      <c r="B4420" s="5">
        <f>A4420</f>
        <v>44015.125</v>
      </c>
      <c r="C4420" s="6">
        <v>41178.96484375</v>
      </c>
      <c r="D4420" s="6">
        <v>10935.26953125</v>
      </c>
      <c r="E4420" s="6">
        <v>28515</v>
      </c>
      <c r="F4420" s="15">
        <f>D4420/C4420*100</f>
        <v>26.555474555377799</v>
      </c>
      <c r="G4420" s="22">
        <f>TRUNC(D4420/E4420*100,3)</f>
        <v>38.348999999999997</v>
      </c>
      <c r="H4420" s="7">
        <f>ROUND(D4420-D4419,3)</f>
        <v>108.78100000000001</v>
      </c>
      <c r="I4420">
        <f>ROUND(H4420/D4419*100,3)</f>
        <v>1.0049999999999999</v>
      </c>
    </row>
    <row r="4421" spans="1:9" x14ac:dyDescent="0.25">
      <c r="A4421" s="14">
        <v>44015.166666666664</v>
      </c>
      <c r="B4421" s="5">
        <f>A4421</f>
        <v>44015.166666666664</v>
      </c>
      <c r="C4421" s="6">
        <v>40205.36328125</v>
      </c>
      <c r="D4421" s="6">
        <v>10426.49609375</v>
      </c>
      <c r="E4421" s="6">
        <v>28515</v>
      </c>
      <c r="F4421" s="15">
        <f>D4421/C4421*100</f>
        <v>25.933097584054053</v>
      </c>
      <c r="G4421" s="22">
        <f>TRUNC(D4421/E4421*100,3)</f>
        <v>36.564</v>
      </c>
      <c r="H4421" s="7">
        <f>ROUND(D4421-D4420,3)</f>
        <v>-508.77300000000002</v>
      </c>
      <c r="I4421">
        <f>ROUND(H4421/D4420*100,3)</f>
        <v>-4.6529999999999996</v>
      </c>
    </row>
    <row r="4422" spans="1:9" x14ac:dyDescent="0.25">
      <c r="A4422" s="14">
        <v>44015.208333333336</v>
      </c>
      <c r="B4422" s="5">
        <f>A4422</f>
        <v>44015.208333333336</v>
      </c>
      <c r="C4422" s="6">
        <v>39705.58984375</v>
      </c>
      <c r="D4422" s="6">
        <v>9734.4765625</v>
      </c>
      <c r="E4422" s="6">
        <v>28515</v>
      </c>
      <c r="F4422" s="15">
        <f>D4422/C4422*100</f>
        <v>24.516640102331312</v>
      </c>
      <c r="G4422" s="22">
        <f>TRUNC(D4422/E4422*100,3)</f>
        <v>34.137999999999998</v>
      </c>
      <c r="H4422" s="7">
        <f>ROUND(D4422-D4421,3)</f>
        <v>-692.02</v>
      </c>
      <c r="I4422">
        <f>ROUND(H4422/D4421*100,3)</f>
        <v>-6.6369999999999996</v>
      </c>
    </row>
    <row r="4423" spans="1:9" x14ac:dyDescent="0.25">
      <c r="A4423" s="14">
        <v>44015.25</v>
      </c>
      <c r="B4423" s="5">
        <f>A4423</f>
        <v>44015.25</v>
      </c>
      <c r="C4423" s="6">
        <v>40022.58203125</v>
      </c>
      <c r="D4423" s="6">
        <v>8622.9501953125</v>
      </c>
      <c r="E4423" s="6">
        <v>28515</v>
      </c>
      <c r="F4423" s="15">
        <f>D4423/C4423*100</f>
        <v>21.54521212194561</v>
      </c>
      <c r="G4423" s="22">
        <f>TRUNC(D4423/E4423*100,3)</f>
        <v>30.24</v>
      </c>
      <c r="H4423" s="7">
        <f>ROUND(D4423-D4422,3)</f>
        <v>-1111.5260000000001</v>
      </c>
      <c r="I4423">
        <f>ROUND(H4423/D4422*100,3)</f>
        <v>-11.417999999999999</v>
      </c>
    </row>
    <row r="4424" spans="1:9" x14ac:dyDescent="0.25">
      <c r="A4424" s="14">
        <v>44015.291666666664</v>
      </c>
      <c r="B4424" s="5">
        <f>A4424</f>
        <v>44015.291666666664</v>
      </c>
      <c r="C4424" s="6">
        <v>39705.21484375</v>
      </c>
      <c r="D4424" s="6">
        <v>7992.8125</v>
      </c>
      <c r="E4424" s="6">
        <v>28515</v>
      </c>
      <c r="F4424" s="15">
        <f>D4424/C4424*100</f>
        <v>20.130384715090262</v>
      </c>
      <c r="G4424" s="22">
        <f>TRUNC(D4424/E4424*100,3)</f>
        <v>28.03</v>
      </c>
      <c r="H4424" s="7">
        <f>ROUND(D4424-D4423,3)</f>
        <v>-630.13800000000003</v>
      </c>
      <c r="I4424">
        <f>ROUND(H4424/D4423*100,3)</f>
        <v>-7.3079999999999998</v>
      </c>
    </row>
    <row r="4425" spans="1:9" x14ac:dyDescent="0.25">
      <c r="A4425" s="14">
        <v>44015.333333333336</v>
      </c>
      <c r="B4425" s="5">
        <f>A4425</f>
        <v>44015.333333333336</v>
      </c>
      <c r="C4425" s="6">
        <v>41519.484375</v>
      </c>
      <c r="D4425" s="6">
        <v>5612.4609375</v>
      </c>
      <c r="E4425" s="6">
        <v>28515</v>
      </c>
      <c r="F4425" s="15">
        <f>D4425/C4425*100</f>
        <v>13.517655678979034</v>
      </c>
      <c r="G4425" s="22">
        <f>TRUNC(D4425/E4425*100,3)</f>
        <v>19.681999999999999</v>
      </c>
      <c r="H4425" s="7">
        <f>ROUND(D4425-D4424,3)</f>
        <v>-2380.3519999999999</v>
      </c>
      <c r="I4425">
        <f>ROUND(H4425/D4424*100,3)</f>
        <v>-29.780999999999999</v>
      </c>
    </row>
    <row r="4426" spans="1:9" x14ac:dyDescent="0.25">
      <c r="A4426" s="14">
        <v>44015.375</v>
      </c>
      <c r="B4426" s="5">
        <f>A4426</f>
        <v>44015.375</v>
      </c>
      <c r="C4426" s="6">
        <v>44736.98046875</v>
      </c>
      <c r="D4426" s="6">
        <v>5576.681640625</v>
      </c>
      <c r="E4426" s="6">
        <v>28515</v>
      </c>
      <c r="F4426" s="15">
        <f>D4426/C4426*100</f>
        <v>12.465485113642089</v>
      </c>
      <c r="G4426" s="22">
        <f>TRUNC(D4426/E4426*100,3)</f>
        <v>19.556999999999999</v>
      </c>
      <c r="H4426" s="7">
        <f>ROUND(D4426-D4425,3)</f>
        <v>-35.779000000000003</v>
      </c>
      <c r="I4426">
        <f>ROUND(H4426/D4425*100,3)</f>
        <v>-0.63700000000000001</v>
      </c>
    </row>
    <row r="4427" spans="1:9" x14ac:dyDescent="0.25">
      <c r="A4427" s="14">
        <v>44015.416666666664</v>
      </c>
      <c r="B4427" s="5">
        <f>A4427</f>
        <v>44015.416666666664</v>
      </c>
      <c r="C4427" s="6">
        <v>48918.046875</v>
      </c>
      <c r="D4427" s="6">
        <v>4778.21826171875</v>
      </c>
      <c r="E4427" s="6">
        <v>28515</v>
      </c>
      <c r="F4427" s="15">
        <f>D4427/C4427*100</f>
        <v>9.7678026147047596</v>
      </c>
      <c r="G4427" s="22">
        <f>TRUNC(D4427/E4427*100,3)</f>
        <v>16.756</v>
      </c>
      <c r="H4427" s="7">
        <f>ROUND(D4427-D4426,3)</f>
        <v>-798.46299999999997</v>
      </c>
      <c r="I4427">
        <f>ROUND(H4427/D4426*100,3)</f>
        <v>-14.318</v>
      </c>
    </row>
    <row r="4428" spans="1:9" x14ac:dyDescent="0.25">
      <c r="A4428" s="14">
        <v>44015.458333333336</v>
      </c>
      <c r="B4428" s="5">
        <f>A4428</f>
        <v>44015.458333333336</v>
      </c>
      <c r="C4428" s="6">
        <v>53293.0234375</v>
      </c>
      <c r="D4428" s="6">
        <v>3311.892822265625</v>
      </c>
      <c r="E4428" s="6">
        <v>28515</v>
      </c>
      <c r="F4428" s="15">
        <f>D4428/C4428*100</f>
        <v>6.2144960233860349</v>
      </c>
      <c r="G4428" s="22">
        <f>TRUNC(D4428/E4428*100,3)</f>
        <v>11.614000000000001</v>
      </c>
      <c r="H4428" s="7">
        <f>ROUND(D4428-D4427,3)</f>
        <v>-1466.325</v>
      </c>
      <c r="I4428">
        <f>ROUND(H4428/D4427*100,3)</f>
        <v>-30.687999999999999</v>
      </c>
    </row>
    <row r="4429" spans="1:9" x14ac:dyDescent="0.25">
      <c r="A4429" s="14">
        <v>44015.5</v>
      </c>
      <c r="B4429" s="5">
        <f>A4429</f>
        <v>44015.5</v>
      </c>
      <c r="C4429" s="6">
        <v>57680.85546875</v>
      </c>
      <c r="D4429" s="6">
        <v>2472.553955078125</v>
      </c>
      <c r="E4429" s="6">
        <v>28515</v>
      </c>
      <c r="F4429" s="15">
        <f>D4429/C4429*100</f>
        <v>4.2866111034322145</v>
      </c>
      <c r="G4429" s="22">
        <f>TRUNC(D4429/E4429*100,3)</f>
        <v>8.6709999999999994</v>
      </c>
      <c r="H4429" s="7">
        <f>ROUND(D4429-D4428,3)</f>
        <v>-839.33900000000006</v>
      </c>
      <c r="I4429">
        <f>ROUND(H4429/D4428*100,3)</f>
        <v>-25.343</v>
      </c>
    </row>
    <row r="4430" spans="1:9" x14ac:dyDescent="0.25">
      <c r="A4430" s="14">
        <v>44015.541666666664</v>
      </c>
      <c r="B4430" s="5">
        <f>A4430</f>
        <v>44015.541666666664</v>
      </c>
      <c r="C4430" s="6">
        <v>61303.94921875</v>
      </c>
      <c r="D4430" s="6">
        <v>2505.441162109375</v>
      </c>
      <c r="E4430" s="6">
        <v>28515</v>
      </c>
      <c r="F4430" s="15">
        <f>D4430/C4430*100</f>
        <v>4.086916412463486</v>
      </c>
      <c r="G4430" s="22">
        <f>TRUNC(D4430/E4430*100,3)</f>
        <v>8.7859999999999996</v>
      </c>
      <c r="H4430" s="7">
        <f>ROUND(D4430-D4429,3)</f>
        <v>32.887</v>
      </c>
      <c r="I4430">
        <f>ROUND(H4430/D4429*100,3)</f>
        <v>1.33</v>
      </c>
    </row>
    <row r="4431" spans="1:9" x14ac:dyDescent="0.25">
      <c r="A4431" s="14">
        <v>44015.583333333336</v>
      </c>
      <c r="B4431" s="5">
        <f>A4431</f>
        <v>44015.583333333336</v>
      </c>
      <c r="C4431" s="6">
        <v>64492.62109375</v>
      </c>
      <c r="D4431" s="6">
        <v>2849.16796875</v>
      </c>
      <c r="E4431" s="6">
        <v>28515</v>
      </c>
      <c r="F4431" s="15">
        <f>D4431/C4431*100</f>
        <v>4.4178200861278283</v>
      </c>
      <c r="G4431" s="22">
        <f>TRUNC(D4431/E4431*100,3)</f>
        <v>9.9909999999999997</v>
      </c>
      <c r="H4431" s="7">
        <f>ROUND(D4431-D4430,3)</f>
        <v>343.72699999999998</v>
      </c>
      <c r="I4431">
        <f>ROUND(H4431/D4430*100,3)</f>
        <v>13.718999999999999</v>
      </c>
    </row>
    <row r="4432" spans="1:9" x14ac:dyDescent="0.25">
      <c r="A4432" s="14">
        <v>44015.625</v>
      </c>
      <c r="B4432" s="5">
        <f>A4432</f>
        <v>44015.625</v>
      </c>
      <c r="C4432" s="6">
        <v>66375.5625</v>
      </c>
      <c r="D4432" s="6">
        <v>3396.3857421875</v>
      </c>
      <c r="E4432" s="6">
        <v>28515</v>
      </c>
      <c r="F4432" s="15">
        <f>D4432/C4432*100</f>
        <v>5.1169219728834685</v>
      </c>
      <c r="G4432" s="22">
        <f>TRUNC(D4432/E4432*100,3)</f>
        <v>11.91</v>
      </c>
      <c r="H4432" s="7">
        <f>ROUND(D4432-D4431,3)</f>
        <v>547.21799999999996</v>
      </c>
      <c r="I4432">
        <f>ROUND(H4432/D4431*100,3)</f>
        <v>19.206</v>
      </c>
    </row>
    <row r="4433" spans="1:9" x14ac:dyDescent="0.25">
      <c r="A4433" s="14">
        <v>44015.666666666664</v>
      </c>
      <c r="B4433" s="5">
        <f>A4433</f>
        <v>44015.666666666664</v>
      </c>
      <c r="C4433" s="6">
        <v>67887.046875</v>
      </c>
      <c r="D4433" s="6">
        <v>4008.861572265625</v>
      </c>
      <c r="E4433" s="6">
        <v>28515</v>
      </c>
      <c r="F4433" s="15">
        <f>D4433/C4433*100</f>
        <v>5.9051936367877618</v>
      </c>
      <c r="G4433" s="22">
        <f>TRUNC(D4433/E4433*100,3)</f>
        <v>14.058</v>
      </c>
      <c r="H4433" s="7">
        <f>ROUND(D4433-D4432,3)</f>
        <v>612.476</v>
      </c>
      <c r="I4433">
        <f>ROUND(H4433/D4432*100,3)</f>
        <v>18.033000000000001</v>
      </c>
    </row>
    <row r="4434" spans="1:9" x14ac:dyDescent="0.25">
      <c r="A4434" s="14">
        <v>44015.708333333336</v>
      </c>
      <c r="B4434" s="5">
        <f>A4434</f>
        <v>44015.708333333336</v>
      </c>
      <c r="C4434" s="6">
        <v>68255.1796875</v>
      </c>
      <c r="D4434" s="6">
        <v>4419.24169921875</v>
      </c>
      <c r="E4434" s="6">
        <v>28515</v>
      </c>
      <c r="F4434" s="15">
        <f>D4434/C4434*100</f>
        <v>6.4745880377897151</v>
      </c>
      <c r="G4434" s="22">
        <f>TRUNC(D4434/E4434*100,3)</f>
        <v>15.497</v>
      </c>
      <c r="H4434" s="7">
        <f>ROUND(D4434-D4433,3)</f>
        <v>410.38</v>
      </c>
      <c r="I4434">
        <f>ROUND(H4434/D4433*100,3)</f>
        <v>10.237</v>
      </c>
    </row>
    <row r="4435" spans="1:9" x14ac:dyDescent="0.25">
      <c r="A4435" s="14">
        <v>44015.75</v>
      </c>
      <c r="B4435" s="5">
        <f>A4435</f>
        <v>44015.75</v>
      </c>
      <c r="C4435" s="6">
        <v>67654.8515625</v>
      </c>
      <c r="D4435" s="6">
        <v>4656.6875</v>
      </c>
      <c r="E4435" s="6">
        <v>28515</v>
      </c>
      <c r="F4435" s="15">
        <f>D4435/C4435*100</f>
        <v>6.8830060113251772</v>
      </c>
      <c r="G4435" s="22">
        <f>TRUNC(D4435/E4435*100,3)</f>
        <v>16.329999999999998</v>
      </c>
      <c r="H4435" s="7">
        <f>ROUND(D4435-D4434,3)</f>
        <v>237.446</v>
      </c>
      <c r="I4435">
        <f>ROUND(H4435/D4434*100,3)</f>
        <v>5.3730000000000002</v>
      </c>
    </row>
    <row r="4436" spans="1:9" x14ac:dyDescent="0.25">
      <c r="A4436" s="14">
        <v>44015.791666666664</v>
      </c>
      <c r="B4436" s="5">
        <f>A4436</f>
        <v>44015.791666666664</v>
      </c>
      <c r="C4436" s="6">
        <v>65642.0078125</v>
      </c>
      <c r="D4436" s="6">
        <v>5180.1318359375</v>
      </c>
      <c r="E4436" s="6">
        <v>28515</v>
      </c>
      <c r="F4436" s="15">
        <f>D4436/C4436*100</f>
        <v>7.8914890152873483</v>
      </c>
      <c r="G4436" s="22">
        <f>TRUNC(D4436/E4436*100,3)</f>
        <v>18.166</v>
      </c>
      <c r="H4436" s="7">
        <f>ROUND(D4436-D4435,3)</f>
        <v>523.44399999999996</v>
      </c>
      <c r="I4436">
        <f>ROUND(H4436/D4435*100,3)</f>
        <v>11.241</v>
      </c>
    </row>
    <row r="4437" spans="1:9" x14ac:dyDescent="0.25">
      <c r="A4437" s="14">
        <v>44015.833333333336</v>
      </c>
      <c r="B4437" s="5">
        <f>A4437</f>
        <v>44015.833333333336</v>
      </c>
      <c r="C4437" s="6">
        <v>61945.94921875</v>
      </c>
      <c r="D4437" s="6">
        <v>5978.8056640625</v>
      </c>
      <c r="E4437" s="6">
        <v>28515</v>
      </c>
      <c r="F4437" s="15">
        <f>D4437/C4437*100</f>
        <v>9.6516491222848444</v>
      </c>
      <c r="G4437" s="22">
        <f>TRUNC(D4437/E4437*100,3)</f>
        <v>20.966999999999999</v>
      </c>
      <c r="H4437" s="7">
        <f>ROUND(D4437-D4436,3)</f>
        <v>798.67399999999998</v>
      </c>
      <c r="I4437">
        <f>ROUND(H4437/D4436*100,3)</f>
        <v>15.417999999999999</v>
      </c>
    </row>
    <row r="4438" spans="1:9" x14ac:dyDescent="0.25">
      <c r="A4438" s="14">
        <v>44015.875</v>
      </c>
      <c r="B4438" s="5">
        <f>A4438</f>
        <v>44015.875</v>
      </c>
      <c r="C4438" s="6">
        <v>59112.2421875</v>
      </c>
      <c r="D4438" s="6">
        <v>7151.6689453125</v>
      </c>
      <c r="E4438" s="6">
        <v>28515</v>
      </c>
      <c r="F4438" s="15">
        <f>D4438/C4438*100</f>
        <v>12.098456564425172</v>
      </c>
      <c r="G4438" s="22">
        <f>TRUNC(D4438/E4438*100,3)</f>
        <v>25.08</v>
      </c>
      <c r="H4438" s="7">
        <f>ROUND(D4438-D4437,3)</f>
        <v>1172.8630000000001</v>
      </c>
      <c r="I4438">
        <f>ROUND(H4438/D4437*100,3)</f>
        <v>19.617000000000001</v>
      </c>
    </row>
    <row r="4439" spans="1:9" x14ac:dyDescent="0.25">
      <c r="A4439" s="14">
        <v>44015.916666666664</v>
      </c>
      <c r="B4439" s="5">
        <f>A4439</f>
        <v>44015.916666666664</v>
      </c>
      <c r="C4439" s="6">
        <v>55600.47265625</v>
      </c>
      <c r="D4439" s="6">
        <v>9698.3408203125</v>
      </c>
      <c r="E4439" s="6">
        <v>28515</v>
      </c>
      <c r="F4439" s="15">
        <f>D4439/C4439*100</f>
        <v>17.442910746950847</v>
      </c>
      <c r="G4439" s="22">
        <f>TRUNC(D4439/E4439*100,3)</f>
        <v>34.011000000000003</v>
      </c>
      <c r="H4439" s="7">
        <f>ROUND(D4439-D4438,3)</f>
        <v>2546.672</v>
      </c>
      <c r="I4439">
        <f>ROUND(H4439/D4438*100,3)</f>
        <v>35.609000000000002</v>
      </c>
    </row>
    <row r="4440" spans="1:9" x14ac:dyDescent="0.25">
      <c r="A4440" s="14">
        <v>44015.958333333336</v>
      </c>
      <c r="B4440" s="5">
        <f>A4440</f>
        <v>44015.958333333336</v>
      </c>
      <c r="C4440" s="6">
        <v>51611.9609375</v>
      </c>
      <c r="D4440" s="6">
        <v>10335.794921875</v>
      </c>
      <c r="E4440" s="6">
        <v>28515</v>
      </c>
      <c r="F4440" s="15">
        <f>D4440/C4440*100</f>
        <v>20.025968271950042</v>
      </c>
      <c r="G4440" s="22">
        <f>TRUNC(D4440/E4440*100,3)</f>
        <v>36.246000000000002</v>
      </c>
      <c r="H4440" s="7">
        <f>ROUND(D4440-D4439,3)</f>
        <v>637.45399999999995</v>
      </c>
      <c r="I4440">
        <f>ROUND(H4440/D4439*100,3)</f>
        <v>6.5730000000000004</v>
      </c>
    </row>
    <row r="4441" spans="1:9" x14ac:dyDescent="0.25">
      <c r="A4441" s="14">
        <v>44016</v>
      </c>
      <c r="B4441" s="5">
        <f>A4441</f>
        <v>44016</v>
      </c>
      <c r="C4441" s="6">
        <v>47679.91796875</v>
      </c>
      <c r="D4441" s="6">
        <v>9977.84375</v>
      </c>
      <c r="E4441" s="6">
        <v>28515</v>
      </c>
      <c r="F4441" s="15">
        <f>D4441/C4441*100</f>
        <v>20.926721720745412</v>
      </c>
      <c r="G4441" s="22">
        <f>TRUNC(D4441/E4441*100,3)</f>
        <v>34.991</v>
      </c>
      <c r="H4441" s="7">
        <f>ROUND(D4441-D4440,3)</f>
        <v>-357.95100000000002</v>
      </c>
      <c r="I4441">
        <f>ROUND(H4441/D4440*100,3)</f>
        <v>-3.4630000000000001</v>
      </c>
    </row>
    <row r="4442" spans="1:9" x14ac:dyDescent="0.25">
      <c r="A4442" s="14">
        <v>44016.041666666664</v>
      </c>
      <c r="B4442" s="5">
        <f>A4442</f>
        <v>44016.041666666664</v>
      </c>
      <c r="C4442" s="6">
        <v>44373.83984375</v>
      </c>
      <c r="D4442" s="6">
        <v>10118.70703125</v>
      </c>
      <c r="E4442" s="6">
        <v>28515</v>
      </c>
      <c r="F4442" s="15">
        <f>D4442/C4442*100</f>
        <v>22.803316248673049</v>
      </c>
      <c r="G4442" s="22">
        <f>TRUNC(D4442/E4442*100,3)</f>
        <v>35.484999999999999</v>
      </c>
      <c r="H4442" s="7">
        <f>ROUND(D4442-D4441,3)</f>
        <v>140.863</v>
      </c>
      <c r="I4442">
        <f>ROUND(H4442/D4441*100,3)</f>
        <v>1.4119999999999999</v>
      </c>
    </row>
    <row r="4443" spans="1:9" x14ac:dyDescent="0.25">
      <c r="A4443" s="14">
        <v>44016.083333333336</v>
      </c>
      <c r="B4443" s="5">
        <f>A4443</f>
        <v>44016.083333333336</v>
      </c>
      <c r="C4443" s="6">
        <v>41848.84375</v>
      </c>
      <c r="D4443" s="6">
        <v>9888.48046875</v>
      </c>
      <c r="E4443" s="6">
        <v>28515</v>
      </c>
      <c r="F4443" s="15">
        <f>D4443/C4443*100</f>
        <v>23.629041050267965</v>
      </c>
      <c r="G4443" s="22">
        <f>TRUNC(D4443/E4443*100,3)</f>
        <v>34.677999999999997</v>
      </c>
      <c r="H4443" s="7">
        <f>ROUND(D4443-D4442,3)</f>
        <v>-230.227</v>
      </c>
      <c r="I4443">
        <f>ROUND(H4443/D4442*100,3)</f>
        <v>-2.2749999999999999</v>
      </c>
    </row>
    <row r="4444" spans="1:9" x14ac:dyDescent="0.25">
      <c r="A4444" s="14">
        <v>44016.125</v>
      </c>
      <c r="B4444" s="5">
        <f>A4444</f>
        <v>44016.125</v>
      </c>
      <c r="C4444" s="6">
        <v>39826.41015625</v>
      </c>
      <c r="D4444" s="6">
        <v>9664.1044921875</v>
      </c>
      <c r="E4444" s="6">
        <v>28515</v>
      </c>
      <c r="F4444" s="15">
        <f>D4444/C4444*100</f>
        <v>24.265567632815891</v>
      </c>
      <c r="G4444" s="22">
        <f>TRUNC(D4444/E4444*100,3)</f>
        <v>33.890999999999998</v>
      </c>
      <c r="H4444" s="7">
        <f>ROUND(D4444-D4443,3)</f>
        <v>-224.376</v>
      </c>
      <c r="I4444">
        <f>ROUND(H4444/D4443*100,3)</f>
        <v>-2.2690000000000001</v>
      </c>
    </row>
    <row r="4445" spans="1:9" x14ac:dyDescent="0.25">
      <c r="A4445" s="14">
        <v>44016.166666666664</v>
      </c>
      <c r="B4445" s="5">
        <f>A4445</f>
        <v>44016.166666666664</v>
      </c>
      <c r="C4445" s="6">
        <v>38448.2734375</v>
      </c>
      <c r="D4445" s="6">
        <v>9147.3154296875</v>
      </c>
      <c r="E4445" s="6">
        <v>28515</v>
      </c>
      <c r="F4445" s="15">
        <f>D4445/C4445*100</f>
        <v>23.79122548781551</v>
      </c>
      <c r="G4445" s="22">
        <f>TRUNC(D4445/E4445*100,3)</f>
        <v>32.078000000000003</v>
      </c>
      <c r="H4445" s="7">
        <f>ROUND(D4445-D4444,3)</f>
        <v>-516.78899999999999</v>
      </c>
      <c r="I4445">
        <f>ROUND(H4445/D4444*100,3)</f>
        <v>-5.3479999999999999</v>
      </c>
    </row>
    <row r="4446" spans="1:9" x14ac:dyDescent="0.25">
      <c r="A4446" s="14">
        <v>44016.208333333336</v>
      </c>
      <c r="B4446" s="5">
        <f>A4446</f>
        <v>44016.208333333336</v>
      </c>
      <c r="C4446" s="6">
        <v>37642.98046875</v>
      </c>
      <c r="D4446" s="6">
        <v>9069.986328125</v>
      </c>
      <c r="E4446" s="6">
        <v>28515</v>
      </c>
      <c r="F4446" s="15">
        <f>D4446/C4446*100</f>
        <v>24.094761400879541</v>
      </c>
      <c r="G4446" s="22">
        <f>TRUNC(D4446/E4446*100,3)</f>
        <v>31.806999999999999</v>
      </c>
      <c r="H4446" s="7">
        <f>ROUND(D4446-D4445,3)</f>
        <v>-77.328999999999994</v>
      </c>
      <c r="I4446">
        <f>ROUND(H4446/D4445*100,3)</f>
        <v>-0.84499999999999997</v>
      </c>
    </row>
    <row r="4447" spans="1:9" x14ac:dyDescent="0.25">
      <c r="A4447" s="14">
        <v>44016.25</v>
      </c>
      <c r="B4447" s="5">
        <f>A4447</f>
        <v>44016.25</v>
      </c>
      <c r="C4447" s="6">
        <v>37431.61328125</v>
      </c>
      <c r="D4447" s="6">
        <v>8004.02294921875</v>
      </c>
      <c r="E4447" s="6">
        <v>28515</v>
      </c>
      <c r="F4447" s="15">
        <f>D4447/C4447*100</f>
        <v>21.383056319477614</v>
      </c>
      <c r="G4447" s="22">
        <f>TRUNC(D4447/E4447*100,3)</f>
        <v>28.068999999999999</v>
      </c>
      <c r="H4447" s="7">
        <f>ROUND(D4447-D4446,3)</f>
        <v>-1065.963</v>
      </c>
      <c r="I4447">
        <f>ROUND(H4447/D4446*100,3)</f>
        <v>-11.753</v>
      </c>
    </row>
    <row r="4448" spans="1:9" x14ac:dyDescent="0.25">
      <c r="A4448" s="14">
        <v>44016.291666666664</v>
      </c>
      <c r="B4448" s="5">
        <f>A4448</f>
        <v>44016.291666666664</v>
      </c>
      <c r="C4448" s="6">
        <v>36715.27734375</v>
      </c>
      <c r="D4448" s="6">
        <v>6826.57080078125</v>
      </c>
      <c r="E4448" s="6">
        <v>28515</v>
      </c>
      <c r="F4448" s="15">
        <f>D4448/C4448*100</f>
        <v>18.593270416744733</v>
      </c>
      <c r="G4448" s="22">
        <f>TRUNC(D4448/E4448*100,3)</f>
        <v>23.94</v>
      </c>
      <c r="H4448" s="7">
        <f>ROUND(D4448-D4447,3)</f>
        <v>-1177.452</v>
      </c>
      <c r="I4448">
        <f>ROUND(H4448/D4447*100,3)</f>
        <v>-14.711</v>
      </c>
    </row>
    <row r="4449" spans="1:9" x14ac:dyDescent="0.25">
      <c r="A4449" s="14">
        <v>44016.333333333336</v>
      </c>
      <c r="B4449" s="5">
        <f>A4449</f>
        <v>44016.333333333336</v>
      </c>
      <c r="C4449" s="6">
        <v>38591.80078125</v>
      </c>
      <c r="D4449" s="6">
        <v>4464.3720703125</v>
      </c>
      <c r="E4449" s="6">
        <v>28515</v>
      </c>
      <c r="F4449" s="15">
        <f>D4449/C4449*100</f>
        <v>11.568188008685864</v>
      </c>
      <c r="G4449" s="22">
        <f>TRUNC(D4449/E4449*100,3)</f>
        <v>15.656000000000001</v>
      </c>
      <c r="H4449" s="7">
        <f>ROUND(D4449-D4448,3)</f>
        <v>-2362.1990000000001</v>
      </c>
      <c r="I4449">
        <f>ROUND(H4449/D4448*100,3)</f>
        <v>-34.603000000000002</v>
      </c>
    </row>
    <row r="4450" spans="1:9" x14ac:dyDescent="0.25">
      <c r="A4450" s="14">
        <v>44016.375</v>
      </c>
      <c r="B4450" s="5">
        <f>A4450</f>
        <v>44016.375</v>
      </c>
      <c r="C4450" s="6">
        <v>42231.125</v>
      </c>
      <c r="D4450" s="6">
        <v>2831.0869140625</v>
      </c>
      <c r="E4450" s="6">
        <v>28515</v>
      </c>
      <c r="F4450" s="15">
        <f>D4450/C4450*100</f>
        <v>6.7037923192017734</v>
      </c>
      <c r="G4450" s="22">
        <f>TRUNC(D4450/E4450*100,3)</f>
        <v>9.9280000000000008</v>
      </c>
      <c r="H4450" s="7">
        <f>ROUND(D4450-D4449,3)</f>
        <v>-1633.2850000000001</v>
      </c>
      <c r="I4450">
        <f>ROUND(H4450/D4449*100,3)</f>
        <v>-36.585000000000001</v>
      </c>
    </row>
    <row r="4451" spans="1:9" x14ac:dyDescent="0.25">
      <c r="A4451" s="14">
        <v>44016.416666666664</v>
      </c>
      <c r="B4451" s="5">
        <f>A4451</f>
        <v>44016.416666666664</v>
      </c>
      <c r="C4451" s="6">
        <v>46732.1015625</v>
      </c>
      <c r="D4451" s="6">
        <v>2561.380126953125</v>
      </c>
      <c r="E4451" s="6">
        <v>28515</v>
      </c>
      <c r="F4451" s="15">
        <f>D4451/C4451*100</f>
        <v>5.4809863911801795</v>
      </c>
      <c r="G4451" s="22">
        <f>TRUNC(D4451/E4451*100,3)</f>
        <v>8.9819999999999993</v>
      </c>
      <c r="H4451" s="7">
        <f>ROUND(D4451-D4450,3)</f>
        <v>-269.70699999999999</v>
      </c>
      <c r="I4451">
        <f>ROUND(H4451/D4450*100,3)</f>
        <v>-9.5269999999999992</v>
      </c>
    </row>
    <row r="4452" spans="1:9" x14ac:dyDescent="0.25">
      <c r="A4452" s="14">
        <v>44016.458333333336</v>
      </c>
      <c r="B4452" s="5">
        <f>A4452</f>
        <v>44016.458333333336</v>
      </c>
      <c r="C4452" s="6">
        <v>51604.73828125</v>
      </c>
      <c r="D4452" s="6">
        <v>2016.3841552734375</v>
      </c>
      <c r="E4452" s="6">
        <v>28515</v>
      </c>
      <c r="F4452" s="15">
        <f>D4452/C4452*100</f>
        <v>3.9073624291707105</v>
      </c>
      <c r="G4452" s="22">
        <f>TRUNC(D4452/E4452*100,3)</f>
        <v>7.0709999999999997</v>
      </c>
      <c r="H4452" s="7">
        <f>ROUND(D4452-D4451,3)</f>
        <v>-544.99599999999998</v>
      </c>
      <c r="I4452">
        <f>ROUND(H4452/D4451*100,3)</f>
        <v>-21.277000000000001</v>
      </c>
    </row>
    <row r="4453" spans="1:9" x14ac:dyDescent="0.25">
      <c r="A4453" s="14">
        <v>44016.5</v>
      </c>
      <c r="B4453" s="5">
        <f>A4453</f>
        <v>44016.5</v>
      </c>
      <c r="C4453" s="6">
        <v>56348.921875</v>
      </c>
      <c r="D4453" s="6">
        <v>998.52734375</v>
      </c>
      <c r="E4453" s="6">
        <v>28515</v>
      </c>
      <c r="F4453" s="15">
        <f>D4453/C4453*100</f>
        <v>1.7720433870324162</v>
      </c>
      <c r="G4453" s="22">
        <f>TRUNC(D4453/E4453*100,3)</f>
        <v>3.5009999999999999</v>
      </c>
      <c r="H4453" s="7">
        <f>ROUND(D4453-D4452,3)</f>
        <v>-1017.857</v>
      </c>
      <c r="I4453">
        <f>ROUND(H4453/D4452*100,3)</f>
        <v>-50.478999999999999</v>
      </c>
    </row>
    <row r="4454" spans="1:9" x14ac:dyDescent="0.25">
      <c r="A4454" s="14">
        <v>44016.541666666664</v>
      </c>
      <c r="B4454" s="5">
        <f>A4454</f>
        <v>44016.541666666664</v>
      </c>
      <c r="C4454" s="6">
        <v>60038.5</v>
      </c>
      <c r="D4454" s="6">
        <v>823.74481201171875</v>
      </c>
      <c r="E4454" s="6">
        <v>28515</v>
      </c>
      <c r="F4454" s="15">
        <f>D4454/C4454*100</f>
        <v>1.3720276356200083</v>
      </c>
      <c r="G4454" s="22">
        <f>TRUNC(D4454/E4454*100,3)</f>
        <v>2.8879999999999999</v>
      </c>
      <c r="H4454" s="7">
        <f>ROUND(D4454-D4453,3)</f>
        <v>-174.78299999999999</v>
      </c>
      <c r="I4454">
        <f>ROUND(H4454/D4453*100,3)</f>
        <v>-17.504000000000001</v>
      </c>
    </row>
    <row r="4455" spans="1:9" x14ac:dyDescent="0.25">
      <c r="A4455" s="14">
        <v>44016.583333333336</v>
      </c>
      <c r="B4455" s="5">
        <f>A4455</f>
        <v>44016.583333333336</v>
      </c>
      <c r="C4455" s="6">
        <v>62576.36328125</v>
      </c>
      <c r="D4455" s="6">
        <v>1100.010498046875</v>
      </c>
      <c r="E4455" s="6">
        <v>28515</v>
      </c>
      <c r="F4455" s="15">
        <f>D4455/C4455*100</f>
        <v>1.7578690105445538</v>
      </c>
      <c r="G4455" s="22">
        <f>TRUNC(D4455/E4455*100,3)</f>
        <v>3.8570000000000002</v>
      </c>
      <c r="H4455" s="7">
        <f>ROUND(D4455-D4454,3)</f>
        <v>276.26600000000002</v>
      </c>
      <c r="I4455">
        <f>ROUND(H4455/D4454*100,3)</f>
        <v>33.537999999999997</v>
      </c>
    </row>
    <row r="4456" spans="1:9" x14ac:dyDescent="0.25">
      <c r="A4456" s="14">
        <v>44016.625</v>
      </c>
      <c r="B4456" s="5">
        <f>A4456</f>
        <v>44016.625</v>
      </c>
      <c r="C4456" s="6">
        <v>64455.9921875</v>
      </c>
      <c r="D4456" s="6">
        <v>2054.24658203125</v>
      </c>
      <c r="E4456" s="6">
        <v>28515</v>
      </c>
      <c r="F4456" s="15">
        <f>D4456/C4456*100</f>
        <v>3.1870529214033749</v>
      </c>
      <c r="G4456" s="22">
        <f>TRUNC(D4456/E4456*100,3)</f>
        <v>7.2039999999999997</v>
      </c>
      <c r="H4456" s="7">
        <f>ROUND(D4456-D4455,3)</f>
        <v>954.23599999999999</v>
      </c>
      <c r="I4456">
        <f>ROUND(H4456/D4455*100,3)</f>
        <v>86.748000000000005</v>
      </c>
    </row>
    <row r="4457" spans="1:9" x14ac:dyDescent="0.25">
      <c r="A4457" s="14">
        <v>44016.666666666664</v>
      </c>
      <c r="B4457" s="5">
        <f>A4457</f>
        <v>44016.666666666664</v>
      </c>
      <c r="C4457" s="6">
        <v>65773.4453125</v>
      </c>
      <c r="D4457" s="6">
        <v>3136.819580078125</v>
      </c>
      <c r="E4457" s="6">
        <v>28515</v>
      </c>
      <c r="F4457" s="15">
        <f>D4457/C4457*100</f>
        <v>4.7691276702544636</v>
      </c>
      <c r="G4457" s="22">
        <f>TRUNC(D4457/E4457*100,3)</f>
        <v>11</v>
      </c>
      <c r="H4457" s="7">
        <f>ROUND(D4457-D4456,3)</f>
        <v>1082.5730000000001</v>
      </c>
      <c r="I4457">
        <f>ROUND(H4457/D4456*100,3)</f>
        <v>52.698999999999998</v>
      </c>
    </row>
    <row r="4458" spans="1:9" x14ac:dyDescent="0.25">
      <c r="A4458" s="14">
        <v>44016.708333333336</v>
      </c>
      <c r="B4458" s="5">
        <f>A4458</f>
        <v>44016.708333333336</v>
      </c>
      <c r="C4458" s="6">
        <v>66551.3671875</v>
      </c>
      <c r="D4458" s="6">
        <v>4054.3212890625</v>
      </c>
      <c r="E4458" s="6">
        <v>28515</v>
      </c>
      <c r="F4458" s="15">
        <f>D4458/C4458*100</f>
        <v>6.0920180311847938</v>
      </c>
      <c r="G4458" s="22">
        <f>TRUNC(D4458/E4458*100,3)</f>
        <v>14.218</v>
      </c>
      <c r="H4458" s="7">
        <f>ROUND(D4458-D4457,3)</f>
        <v>917.50199999999995</v>
      </c>
      <c r="I4458">
        <f>ROUND(H4458/D4457*100,3)</f>
        <v>29.248999999999999</v>
      </c>
    </row>
    <row r="4459" spans="1:9" x14ac:dyDescent="0.25">
      <c r="A4459" s="14">
        <v>44016.75</v>
      </c>
      <c r="B4459" s="5">
        <f>A4459</f>
        <v>44016.75</v>
      </c>
      <c r="C4459" s="6">
        <v>66300.640625</v>
      </c>
      <c r="D4459" s="6">
        <v>4788.93994140625</v>
      </c>
      <c r="E4459" s="6">
        <v>28515</v>
      </c>
      <c r="F4459" s="15">
        <f>D4459/C4459*100</f>
        <v>7.2230673735005855</v>
      </c>
      <c r="G4459" s="22">
        <f>TRUNC(D4459/E4459*100,3)</f>
        <v>16.794</v>
      </c>
      <c r="H4459" s="7">
        <f>ROUND(D4459-D4458,3)</f>
        <v>734.61900000000003</v>
      </c>
      <c r="I4459">
        <f>ROUND(H4459/D4458*100,3)</f>
        <v>18.119</v>
      </c>
    </row>
    <row r="4460" spans="1:9" x14ac:dyDescent="0.25">
      <c r="A4460" s="14">
        <v>44016.791666666664</v>
      </c>
      <c r="B4460" s="5">
        <f>A4460</f>
        <v>44016.791666666664</v>
      </c>
      <c r="C4460" s="6">
        <v>64561.9375</v>
      </c>
      <c r="D4460" s="6">
        <v>6272.39892578125</v>
      </c>
      <c r="E4460" s="6">
        <v>28515</v>
      </c>
      <c r="F4460" s="15">
        <f>D4460/C4460*100</f>
        <v>9.7153201540478094</v>
      </c>
      <c r="G4460" s="22">
        <f>TRUNC(D4460/E4460*100,3)</f>
        <v>21.995999999999999</v>
      </c>
      <c r="H4460" s="7">
        <f>ROUND(D4460-D4459,3)</f>
        <v>1483.4590000000001</v>
      </c>
      <c r="I4460">
        <f>ROUND(H4460/D4459*100,3)</f>
        <v>30.977</v>
      </c>
    </row>
    <row r="4461" spans="1:9" x14ac:dyDescent="0.25">
      <c r="A4461" s="14">
        <v>44016.833333333336</v>
      </c>
      <c r="B4461" s="5">
        <f>A4461</f>
        <v>44016.833333333336</v>
      </c>
      <c r="C4461" s="6">
        <v>61325.74609375</v>
      </c>
      <c r="D4461" s="6">
        <v>6902.8056640625</v>
      </c>
      <c r="E4461" s="6">
        <v>28515</v>
      </c>
      <c r="F4461" s="15">
        <f>D4461/C4461*100</f>
        <v>11.255966871581197</v>
      </c>
      <c r="G4461" s="22">
        <f>TRUNC(D4461/E4461*100,3)</f>
        <v>24.207000000000001</v>
      </c>
      <c r="H4461" s="7">
        <f>ROUND(D4461-D4460,3)</f>
        <v>630.40700000000004</v>
      </c>
      <c r="I4461">
        <f>ROUND(H4461/D4460*100,3)</f>
        <v>10.050000000000001</v>
      </c>
    </row>
    <row r="4462" spans="1:9" x14ac:dyDescent="0.25">
      <c r="A4462" s="14">
        <v>44016.875</v>
      </c>
      <c r="B4462" s="5">
        <f>A4462</f>
        <v>44016.875</v>
      </c>
      <c r="C4462" s="6">
        <v>58837.07421875</v>
      </c>
      <c r="D4462" s="6">
        <v>6735.78759765625</v>
      </c>
      <c r="E4462" s="6">
        <v>28515</v>
      </c>
      <c r="F4462" s="15">
        <f>D4462/C4462*100</f>
        <v>11.448202833154664</v>
      </c>
      <c r="G4462" s="22">
        <f>TRUNC(D4462/E4462*100,3)</f>
        <v>23.620999999999999</v>
      </c>
      <c r="H4462" s="7">
        <f>ROUND(D4462-D4461,3)</f>
        <v>-167.018</v>
      </c>
      <c r="I4462">
        <f>ROUND(H4462/D4461*100,3)</f>
        <v>-2.42</v>
      </c>
    </row>
    <row r="4463" spans="1:9" x14ac:dyDescent="0.25">
      <c r="A4463" s="14">
        <v>44016.916666666664</v>
      </c>
      <c r="B4463" s="5">
        <f>A4463</f>
        <v>44016.916666666664</v>
      </c>
      <c r="C4463" s="6">
        <v>55632.7890625</v>
      </c>
      <c r="D4463" s="6">
        <v>7378.36767578125</v>
      </c>
      <c r="E4463" s="6">
        <v>28515</v>
      </c>
      <c r="F4463" s="15">
        <f>D4463/C4463*100</f>
        <v>13.262624074971525</v>
      </c>
      <c r="G4463" s="22">
        <f>TRUNC(D4463/E4463*100,3)</f>
        <v>25.875</v>
      </c>
      <c r="H4463" s="7">
        <f>ROUND(D4463-D4462,3)</f>
        <v>642.58000000000004</v>
      </c>
      <c r="I4463">
        <f>ROUND(H4463/D4462*100,3)</f>
        <v>9.5399999999999991</v>
      </c>
    </row>
    <row r="4464" spans="1:9" x14ac:dyDescent="0.25">
      <c r="A4464" s="14">
        <v>44016.958333333336</v>
      </c>
      <c r="B4464" s="5">
        <f>A4464</f>
        <v>44016.958333333336</v>
      </c>
      <c r="C4464" s="6">
        <v>52925.45703125</v>
      </c>
      <c r="D4464" s="6">
        <v>7507.013671875</v>
      </c>
      <c r="E4464" s="6">
        <v>28515</v>
      </c>
      <c r="F4464" s="15">
        <f>D4464/C4464*100</f>
        <v>14.184126303231468</v>
      </c>
      <c r="G4464" s="22">
        <f>TRUNC(D4464/E4464*100,3)</f>
        <v>26.326000000000001</v>
      </c>
      <c r="H4464" s="7">
        <f>ROUND(D4464-D4463,3)</f>
        <v>128.64599999999999</v>
      </c>
      <c r="I4464">
        <f>ROUND(H4464/D4463*100,3)</f>
        <v>1.744</v>
      </c>
    </row>
    <row r="4465" spans="1:9" x14ac:dyDescent="0.25">
      <c r="A4465" s="14">
        <v>44017</v>
      </c>
      <c r="B4465" s="5">
        <f>A4465</f>
        <v>44017</v>
      </c>
      <c r="C4465" s="6">
        <v>49733.421875</v>
      </c>
      <c r="D4465" s="6">
        <v>8019.69091796875</v>
      </c>
      <c r="E4465" s="6">
        <v>28515</v>
      </c>
      <c r="F4465" s="15">
        <f>D4465/C4465*100</f>
        <v>16.125355174887108</v>
      </c>
      <c r="G4465" s="22">
        <f>TRUNC(D4465/E4465*100,3)</f>
        <v>28.123999999999999</v>
      </c>
      <c r="H4465" s="7">
        <f>ROUND(D4465-D4464,3)</f>
        <v>512.67700000000002</v>
      </c>
      <c r="I4465">
        <f>ROUND(H4465/D4464*100,3)</f>
        <v>6.8289999999999997</v>
      </c>
    </row>
    <row r="4466" spans="1:9" x14ac:dyDescent="0.25">
      <c r="A4466" s="14">
        <v>44017.041666666664</v>
      </c>
      <c r="B4466" s="5">
        <f>A4466</f>
        <v>44017.041666666664</v>
      </c>
      <c r="C4466" s="6">
        <v>46641.39453125</v>
      </c>
      <c r="D4466" s="6">
        <v>8185.30419921875</v>
      </c>
      <c r="E4466" s="6">
        <v>28515</v>
      </c>
      <c r="F4466" s="15">
        <f>D4466/C4466*100</f>
        <v>17.549441395313661</v>
      </c>
      <c r="G4466" s="22">
        <f>TRUNC(D4466/E4466*100,3)</f>
        <v>28.704999999999998</v>
      </c>
      <c r="H4466" s="7">
        <f>ROUND(D4466-D4465,3)</f>
        <v>165.613</v>
      </c>
      <c r="I4466">
        <f>ROUND(H4466/D4465*100,3)</f>
        <v>2.0649999999999999</v>
      </c>
    </row>
    <row r="4467" spans="1:9" x14ac:dyDescent="0.25">
      <c r="A4467" s="14">
        <v>44017.083333333336</v>
      </c>
      <c r="B4467" s="5">
        <f>A4467</f>
        <v>44017.083333333336</v>
      </c>
      <c r="C4467" s="6">
        <v>44071.171875</v>
      </c>
      <c r="D4467" s="6">
        <v>9372.80078125</v>
      </c>
      <c r="E4467" s="6">
        <v>28515</v>
      </c>
      <c r="F4467" s="15">
        <f>D4467/C4467*100</f>
        <v>21.267419000870397</v>
      </c>
      <c r="G4467" s="22">
        <f>TRUNC(D4467/E4467*100,3)</f>
        <v>32.869</v>
      </c>
      <c r="H4467" s="7">
        <f>ROUND(D4467-D4466,3)</f>
        <v>1187.4970000000001</v>
      </c>
      <c r="I4467">
        <f>ROUND(H4467/D4466*100,3)</f>
        <v>14.507999999999999</v>
      </c>
    </row>
    <row r="4468" spans="1:9" x14ac:dyDescent="0.25">
      <c r="A4468" s="14">
        <v>44017.125</v>
      </c>
      <c r="B4468" s="5">
        <f>A4468</f>
        <v>44017.125</v>
      </c>
      <c r="C4468" s="6">
        <v>42120.1484375</v>
      </c>
      <c r="D4468" s="6">
        <v>9527.5244140625</v>
      </c>
      <c r="E4468" s="6">
        <v>28515</v>
      </c>
      <c r="F4468" s="15">
        <f>D4468/C4468*100</f>
        <v>22.619873783683172</v>
      </c>
      <c r="G4468" s="22">
        <f>TRUNC(D4468/E4468*100,3)</f>
        <v>33.411999999999999</v>
      </c>
      <c r="H4468" s="7">
        <f>ROUND(D4468-D4467,3)</f>
        <v>154.72399999999999</v>
      </c>
      <c r="I4468">
        <f>ROUND(H4468/D4467*100,3)</f>
        <v>1.651</v>
      </c>
    </row>
    <row r="4469" spans="1:9" x14ac:dyDescent="0.25">
      <c r="A4469" s="14">
        <v>44017.166666666664</v>
      </c>
      <c r="B4469" s="5">
        <f>A4469</f>
        <v>44017.166666666664</v>
      </c>
      <c r="C4469" s="6">
        <v>40674.02734375</v>
      </c>
      <c r="D4469" s="6">
        <v>9952.64453125</v>
      </c>
      <c r="E4469" s="6">
        <v>28515</v>
      </c>
      <c r="F4469" s="15">
        <f>D4469/C4469*100</f>
        <v>24.469287113215579</v>
      </c>
      <c r="G4469" s="22">
        <f>TRUNC(D4469/E4469*100,3)</f>
        <v>34.902999999999999</v>
      </c>
      <c r="H4469" s="7">
        <f>ROUND(D4469-D4468,3)</f>
        <v>425.12</v>
      </c>
      <c r="I4469">
        <f>ROUND(H4469/D4468*100,3)</f>
        <v>4.4619999999999997</v>
      </c>
    </row>
    <row r="4470" spans="1:9" x14ac:dyDescent="0.25">
      <c r="A4470" s="14">
        <v>44017.208333333336</v>
      </c>
      <c r="B4470" s="5">
        <f>A4470</f>
        <v>44017.208333333336</v>
      </c>
      <c r="C4470" s="6">
        <v>39763.85546875</v>
      </c>
      <c r="D4470" s="6">
        <v>10315.609375</v>
      </c>
      <c r="E4470" s="6">
        <v>28515</v>
      </c>
      <c r="F4470" s="15">
        <f>D4470/C4470*100</f>
        <v>25.942176012351041</v>
      </c>
      <c r="G4470" s="22">
        <f>TRUNC(D4470/E4470*100,3)</f>
        <v>36.176000000000002</v>
      </c>
      <c r="H4470" s="7">
        <f>ROUND(D4470-D4469,3)</f>
        <v>362.96499999999997</v>
      </c>
      <c r="I4470">
        <f>ROUND(H4470/D4469*100,3)</f>
        <v>3.6469999999999998</v>
      </c>
    </row>
    <row r="4471" spans="1:9" x14ac:dyDescent="0.25">
      <c r="A4471" s="14">
        <v>44017.25</v>
      </c>
      <c r="B4471" s="5">
        <f>A4471</f>
        <v>44017.25</v>
      </c>
      <c r="C4471" s="6">
        <v>39219.88671875</v>
      </c>
      <c r="D4471" s="6">
        <v>10285.2294921875</v>
      </c>
      <c r="E4471" s="6">
        <v>28515</v>
      </c>
      <c r="F4471" s="15">
        <f>D4471/C4471*100</f>
        <v>26.224526261240833</v>
      </c>
      <c r="G4471" s="22">
        <f>TRUNC(D4471/E4471*100,3)</f>
        <v>36.069000000000003</v>
      </c>
      <c r="H4471" s="7">
        <f>ROUND(D4471-D4470,3)</f>
        <v>-30.38</v>
      </c>
      <c r="I4471">
        <f>ROUND(H4471/D4470*100,3)</f>
        <v>-0.29499999999999998</v>
      </c>
    </row>
    <row r="4472" spans="1:9" x14ac:dyDescent="0.25">
      <c r="A4472" s="14">
        <v>44017.291666666664</v>
      </c>
      <c r="B4472" s="5">
        <f>A4472</f>
        <v>44017.291666666664</v>
      </c>
      <c r="C4472" s="6">
        <v>38423.01953125</v>
      </c>
      <c r="D4472" s="6">
        <v>7994.0703125</v>
      </c>
      <c r="E4472" s="6">
        <v>28515</v>
      </c>
      <c r="F4472" s="15">
        <f>D4472/C4472*100</f>
        <v>20.805419277363942</v>
      </c>
      <c r="G4472" s="22">
        <f>TRUNC(D4472/E4472*100,3)</f>
        <v>28.033999999999999</v>
      </c>
      <c r="H4472" s="7">
        <f>ROUND(D4472-D4471,3)</f>
        <v>-2291.1590000000001</v>
      </c>
      <c r="I4472">
        <f>ROUND(H4472/D4471*100,3)</f>
        <v>-22.276</v>
      </c>
    </row>
    <row r="4473" spans="1:9" x14ac:dyDescent="0.25">
      <c r="A4473" s="14">
        <v>44017.333333333336</v>
      </c>
      <c r="B4473" s="5">
        <f>A4473</f>
        <v>44017.333333333336</v>
      </c>
      <c r="C4473" s="6">
        <v>39783.8359375</v>
      </c>
      <c r="D4473" s="6">
        <v>6029.67041015625</v>
      </c>
      <c r="E4473" s="6">
        <v>28515</v>
      </c>
      <c r="F4473" s="15">
        <f>D4473/C4473*100</f>
        <v>15.156081026547566</v>
      </c>
      <c r="G4473" s="22">
        <f>TRUNC(D4473/E4473*100,3)</f>
        <v>21.145</v>
      </c>
      <c r="H4473" s="7">
        <f>ROUND(D4473-D4472,3)</f>
        <v>-1964.4</v>
      </c>
      <c r="I4473">
        <f>ROUND(H4473/D4472*100,3)</f>
        <v>-24.573</v>
      </c>
    </row>
    <row r="4474" spans="1:9" x14ac:dyDescent="0.25">
      <c r="A4474" s="14">
        <v>44017.375</v>
      </c>
      <c r="B4474" s="5">
        <f>A4474</f>
        <v>44017.375</v>
      </c>
      <c r="C4474" s="6">
        <v>42686.25390625</v>
      </c>
      <c r="D4474" s="6">
        <v>5330.6494140625</v>
      </c>
      <c r="E4474" s="6">
        <v>28515</v>
      </c>
      <c r="F4474" s="15">
        <f>D4474/C4474*100</f>
        <v>12.487976634749861</v>
      </c>
      <c r="G4474" s="22">
        <f>TRUNC(D4474/E4474*100,3)</f>
        <v>18.693999999999999</v>
      </c>
      <c r="H4474" s="7">
        <f>ROUND(D4474-D4473,3)</f>
        <v>-699.02099999999996</v>
      </c>
      <c r="I4474">
        <f>ROUND(H4474/D4473*100,3)</f>
        <v>-11.593</v>
      </c>
    </row>
    <row r="4475" spans="1:9" x14ac:dyDescent="0.25">
      <c r="A4475" s="14">
        <v>44017.416666666664</v>
      </c>
      <c r="B4475" s="5">
        <f>A4475</f>
        <v>44017.416666666664</v>
      </c>
      <c r="C4475" s="6">
        <v>46368.98828125</v>
      </c>
      <c r="D4475" s="6">
        <v>4878.15673828125</v>
      </c>
      <c r="E4475" s="6">
        <v>28515</v>
      </c>
      <c r="F4475" s="15">
        <f>D4475/C4475*100</f>
        <v>10.520300138301284</v>
      </c>
      <c r="G4475" s="22">
        <f>TRUNC(D4475/E4475*100,3)</f>
        <v>17.106999999999999</v>
      </c>
      <c r="H4475" s="7">
        <f>ROUND(D4475-D4474,3)</f>
        <v>-452.49299999999999</v>
      </c>
      <c r="I4475">
        <f>ROUND(H4475/D4474*100,3)</f>
        <v>-8.4890000000000008</v>
      </c>
    </row>
    <row r="4476" spans="1:9" x14ac:dyDescent="0.25">
      <c r="A4476" s="14">
        <v>44017.458333333336</v>
      </c>
      <c r="B4476" s="5">
        <f>A4476</f>
        <v>44017.458333333336</v>
      </c>
      <c r="C4476" s="6">
        <v>50008.71484375</v>
      </c>
      <c r="D4476" s="6">
        <v>4588.17919921875</v>
      </c>
      <c r="E4476" s="6">
        <v>28515</v>
      </c>
      <c r="F4476" s="15">
        <f>D4476/C4476*100</f>
        <v>9.1747592665684596</v>
      </c>
      <c r="G4476" s="22">
        <f>TRUNC(D4476/E4476*100,3)</f>
        <v>16.09</v>
      </c>
      <c r="H4476" s="7">
        <f>ROUND(D4476-D4475,3)</f>
        <v>-289.97800000000001</v>
      </c>
      <c r="I4476">
        <f>ROUND(H4476/D4475*100,3)</f>
        <v>-5.944</v>
      </c>
    </row>
    <row r="4477" spans="1:9" x14ac:dyDescent="0.25">
      <c r="A4477" s="14">
        <v>44017.5</v>
      </c>
      <c r="B4477" s="5">
        <f>A4477</f>
        <v>44017.5</v>
      </c>
      <c r="C4477" s="6">
        <v>53136.65625</v>
      </c>
      <c r="D4477" s="6">
        <v>3981.407470703125</v>
      </c>
      <c r="E4477" s="6">
        <v>28515</v>
      </c>
      <c r="F4477" s="15">
        <f>D4477/C4477*100</f>
        <v>7.4927700605984695</v>
      </c>
      <c r="G4477" s="22">
        <f>TRUNC(D4477/E4477*100,3)</f>
        <v>13.962</v>
      </c>
      <c r="H4477" s="7">
        <f>ROUND(D4477-D4476,3)</f>
        <v>-606.77200000000005</v>
      </c>
      <c r="I4477">
        <f>ROUND(H4477/D4476*100,3)</f>
        <v>-13.225</v>
      </c>
    </row>
    <row r="4478" spans="1:9" x14ac:dyDescent="0.25">
      <c r="A4478" s="14">
        <v>44017.541666666664</v>
      </c>
      <c r="B4478" s="5">
        <f>A4478</f>
        <v>44017.541666666664</v>
      </c>
      <c r="C4478" s="6">
        <v>57063.94140625</v>
      </c>
      <c r="D4478" s="6">
        <v>3515.79638671875</v>
      </c>
      <c r="E4478" s="6">
        <v>28515</v>
      </c>
      <c r="F4478" s="15">
        <f>D4478/C4478*100</f>
        <v>6.1611523846365053</v>
      </c>
      <c r="G4478" s="22">
        <f>TRUNC(D4478/E4478*100,3)</f>
        <v>12.329000000000001</v>
      </c>
      <c r="H4478" s="7">
        <f>ROUND(D4478-D4477,3)</f>
        <v>-465.61099999999999</v>
      </c>
      <c r="I4478">
        <f>ROUND(H4478/D4477*100,3)</f>
        <v>-11.695</v>
      </c>
    </row>
    <row r="4479" spans="1:9" x14ac:dyDescent="0.25">
      <c r="A4479" s="14">
        <v>44017.583333333336</v>
      </c>
      <c r="B4479" s="5">
        <f>A4479</f>
        <v>44017.583333333336</v>
      </c>
      <c r="C4479" s="6">
        <v>60425.6875</v>
      </c>
      <c r="D4479" s="6">
        <v>2857.9892578125</v>
      </c>
      <c r="E4479" s="6">
        <v>28515</v>
      </c>
      <c r="F4479" s="15">
        <f>D4479/C4479*100</f>
        <v>4.7297587765344007</v>
      </c>
      <c r="G4479" s="22">
        <f>TRUNC(D4479/E4479*100,3)</f>
        <v>10.022</v>
      </c>
      <c r="H4479" s="7">
        <f>ROUND(D4479-D4478,3)</f>
        <v>-657.80700000000002</v>
      </c>
      <c r="I4479">
        <f>ROUND(H4479/D4478*100,3)</f>
        <v>-18.71</v>
      </c>
    </row>
    <row r="4480" spans="1:9" x14ac:dyDescent="0.25">
      <c r="A4480" s="14">
        <v>44017.625</v>
      </c>
      <c r="B4480" s="5">
        <f>A4480</f>
        <v>44017.625</v>
      </c>
      <c r="C4480" s="6">
        <v>63051.7265625</v>
      </c>
      <c r="D4480" s="6">
        <v>2296.722900390625</v>
      </c>
      <c r="E4480" s="6">
        <v>28515</v>
      </c>
      <c r="F4480" s="15">
        <f>D4480/C4480*100</f>
        <v>3.6426011238788192</v>
      </c>
      <c r="G4480" s="22">
        <f>TRUNC(D4480/E4480*100,3)</f>
        <v>8.0540000000000003</v>
      </c>
      <c r="H4480" s="7">
        <f>ROUND(D4480-D4479,3)</f>
        <v>-561.26599999999996</v>
      </c>
      <c r="I4480">
        <f>ROUND(H4480/D4479*100,3)</f>
        <v>-19.638000000000002</v>
      </c>
    </row>
    <row r="4481" spans="1:9" x14ac:dyDescent="0.25">
      <c r="A4481" s="14">
        <v>44017.666666666664</v>
      </c>
      <c r="B4481" s="5">
        <f>A4481</f>
        <v>44017.666666666664</v>
      </c>
      <c r="C4481" s="6">
        <v>64532.3203125</v>
      </c>
      <c r="D4481" s="6">
        <v>2294.256591796875</v>
      </c>
      <c r="E4481" s="6">
        <v>28515</v>
      </c>
      <c r="F4481" s="15">
        <f>D4481/C4481*100</f>
        <v>3.5552054856959394</v>
      </c>
      <c r="G4481" s="22">
        <f>TRUNC(D4481/E4481*100,3)</f>
        <v>8.0449999999999999</v>
      </c>
      <c r="H4481" s="7">
        <f>ROUND(D4481-D4480,3)</f>
        <v>-2.4660000000000002</v>
      </c>
      <c r="I4481">
        <f>ROUND(H4481/D4480*100,3)</f>
        <v>-0.107</v>
      </c>
    </row>
    <row r="4482" spans="1:9" x14ac:dyDescent="0.25">
      <c r="A4482" s="14">
        <v>44017.708333333336</v>
      </c>
      <c r="B4482" s="5">
        <f>A4482</f>
        <v>44017.708333333336</v>
      </c>
      <c r="C4482" s="6">
        <v>64728.3046875</v>
      </c>
      <c r="D4482" s="6">
        <v>2777.511962890625</v>
      </c>
      <c r="E4482" s="6">
        <v>28515</v>
      </c>
      <c r="F4482" s="15">
        <f>D4482/C4482*100</f>
        <v>4.2910315298695041</v>
      </c>
      <c r="G4482" s="22">
        <f>TRUNC(D4482/E4482*100,3)</f>
        <v>9.74</v>
      </c>
      <c r="H4482" s="7">
        <f>ROUND(D4482-D4481,3)</f>
        <v>483.255</v>
      </c>
      <c r="I4482">
        <f>ROUND(H4482/D4481*100,3)</f>
        <v>21.064</v>
      </c>
    </row>
    <row r="4483" spans="1:9" x14ac:dyDescent="0.25">
      <c r="A4483" s="14">
        <v>44017.75</v>
      </c>
      <c r="B4483" s="5">
        <f>A4483</f>
        <v>44017.75</v>
      </c>
      <c r="C4483" s="6">
        <v>63618.16796875</v>
      </c>
      <c r="D4483" s="6">
        <v>3537.816162109375</v>
      </c>
      <c r="E4483" s="6">
        <v>28515</v>
      </c>
      <c r="F4483" s="15">
        <f>D4483/C4483*100</f>
        <v>5.5610154694287841</v>
      </c>
      <c r="G4483" s="22">
        <f>TRUNC(D4483/E4483*100,3)</f>
        <v>12.406000000000001</v>
      </c>
      <c r="H4483" s="7">
        <f>ROUND(D4483-D4482,3)</f>
        <v>760.30399999999997</v>
      </c>
      <c r="I4483">
        <f>ROUND(H4483/D4482*100,3)</f>
        <v>27.373999999999999</v>
      </c>
    </row>
    <row r="4484" spans="1:9" x14ac:dyDescent="0.25">
      <c r="A4484" s="14">
        <v>44017.791666666664</v>
      </c>
      <c r="B4484" s="5">
        <f>A4484</f>
        <v>44017.791666666664</v>
      </c>
      <c r="C4484" s="6">
        <v>61600.75390625</v>
      </c>
      <c r="D4484" s="6">
        <v>4539.7470703125</v>
      </c>
      <c r="E4484" s="6">
        <v>28515</v>
      </c>
      <c r="F4484" s="15">
        <f>D4484/C4484*100</f>
        <v>7.3696290750297102</v>
      </c>
      <c r="G4484" s="22">
        <f>TRUNC(D4484/E4484*100,3)</f>
        <v>15.92</v>
      </c>
      <c r="H4484" s="7">
        <f>ROUND(D4484-D4483,3)</f>
        <v>1001.931</v>
      </c>
      <c r="I4484">
        <f>ROUND(H4484/D4483*100,3)</f>
        <v>28.321000000000002</v>
      </c>
    </row>
    <row r="4485" spans="1:9" x14ac:dyDescent="0.25">
      <c r="A4485" s="14">
        <v>44017.833333333336</v>
      </c>
      <c r="B4485" s="5">
        <f>A4485</f>
        <v>44017.833333333336</v>
      </c>
      <c r="C4485" s="6">
        <v>59295.99609375</v>
      </c>
      <c r="D4485" s="6">
        <v>6478.11669921875</v>
      </c>
      <c r="E4485" s="6">
        <v>28515</v>
      </c>
      <c r="F4485" s="15">
        <f>D4485/C4485*100</f>
        <v>10.925049119634513</v>
      </c>
      <c r="G4485" s="22">
        <f>TRUNC(D4485/E4485*100,3)</f>
        <v>22.718</v>
      </c>
      <c r="H4485" s="7">
        <f>ROUND(D4485-D4484,3)</f>
        <v>1938.37</v>
      </c>
      <c r="I4485">
        <f>ROUND(H4485/D4484*100,3)</f>
        <v>42.698</v>
      </c>
    </row>
    <row r="4486" spans="1:9" x14ac:dyDescent="0.25">
      <c r="A4486" s="14">
        <v>44017.875</v>
      </c>
      <c r="B4486" s="5">
        <f>A4486</f>
        <v>44017.875</v>
      </c>
      <c r="C4486" s="6">
        <v>57663.20703125</v>
      </c>
      <c r="D4486" s="6">
        <v>8258.2529296875</v>
      </c>
      <c r="E4486" s="6">
        <v>28515</v>
      </c>
      <c r="F4486" s="15">
        <f>D4486/C4486*100</f>
        <v>14.321529021464279</v>
      </c>
      <c r="G4486" s="22">
        <f>TRUNC(D4486/E4486*100,3)</f>
        <v>28.960999999999999</v>
      </c>
      <c r="H4486" s="7">
        <f>ROUND(D4486-D4485,3)</f>
        <v>1780.136</v>
      </c>
      <c r="I4486">
        <f>ROUND(H4486/D4485*100,3)</f>
        <v>27.478999999999999</v>
      </c>
    </row>
    <row r="4487" spans="1:9" x14ac:dyDescent="0.25">
      <c r="A4487" s="14">
        <v>44017.916666666664</v>
      </c>
      <c r="B4487" s="5">
        <f>A4487</f>
        <v>44017.916666666664</v>
      </c>
      <c r="C4487" s="6">
        <v>54955.140625</v>
      </c>
      <c r="D4487" s="6">
        <v>8659.1728515625</v>
      </c>
      <c r="E4487" s="6">
        <v>28515</v>
      </c>
      <c r="F4487" s="15">
        <f>D4487/C4487*100</f>
        <v>15.756802281065038</v>
      </c>
      <c r="G4487" s="22">
        <f>TRUNC(D4487/E4487*100,3)</f>
        <v>30.367000000000001</v>
      </c>
      <c r="H4487" s="7">
        <f>ROUND(D4487-D4486,3)</f>
        <v>400.92</v>
      </c>
      <c r="I4487">
        <f>ROUND(H4487/D4486*100,3)</f>
        <v>4.8550000000000004</v>
      </c>
    </row>
    <row r="4488" spans="1:9" x14ac:dyDescent="0.25">
      <c r="A4488" s="14">
        <v>44017.958333333336</v>
      </c>
      <c r="B4488" s="5">
        <f>A4488</f>
        <v>44017.958333333336</v>
      </c>
      <c r="C4488" s="6">
        <v>51193.4921875</v>
      </c>
      <c r="D4488" s="6">
        <v>9388.89453125</v>
      </c>
      <c r="E4488" s="6">
        <v>28515</v>
      </c>
      <c r="F4488" s="15">
        <f>D4488/C4488*100</f>
        <v>18.340015752124255</v>
      </c>
      <c r="G4488" s="22">
        <f>TRUNC(D4488/E4488*100,3)</f>
        <v>32.926000000000002</v>
      </c>
      <c r="H4488" s="7">
        <f>ROUND(D4488-D4487,3)</f>
        <v>729.72199999999998</v>
      </c>
      <c r="I4488">
        <f>ROUND(H4488/D4487*100,3)</f>
        <v>8.4269999999999996</v>
      </c>
    </row>
    <row r="4489" spans="1:9" x14ac:dyDescent="0.25">
      <c r="A4489" s="14">
        <v>44018</v>
      </c>
      <c r="B4489" s="5">
        <f>A4489</f>
        <v>44018</v>
      </c>
      <c r="C4489" s="6">
        <v>47768.6015625</v>
      </c>
      <c r="D4489" s="6">
        <v>9671.9365234375</v>
      </c>
      <c r="E4489" s="6">
        <v>28515</v>
      </c>
      <c r="F4489" s="15">
        <f>D4489/C4489*100</f>
        <v>20.247476809181503</v>
      </c>
      <c r="G4489" s="22">
        <f>TRUNC(D4489/E4489*100,3)</f>
        <v>33.917999999999999</v>
      </c>
      <c r="H4489" s="7">
        <f>ROUND(D4489-D4488,3)</f>
        <v>283.04199999999997</v>
      </c>
      <c r="I4489">
        <f>ROUND(H4489/D4488*100,3)</f>
        <v>3.0150000000000001</v>
      </c>
    </row>
    <row r="4490" spans="1:9" x14ac:dyDescent="0.25">
      <c r="A4490" s="14">
        <v>44018.041666666664</v>
      </c>
      <c r="B4490" s="5">
        <f>A4490</f>
        <v>44018.041666666664</v>
      </c>
      <c r="C4490" s="6">
        <v>44984.41796875</v>
      </c>
      <c r="D4490" s="6">
        <v>10625.1103515625</v>
      </c>
      <c r="E4490" s="6">
        <v>28515</v>
      </c>
      <c r="F4490" s="15">
        <f>D4490/C4490*100</f>
        <v>23.619535010864439</v>
      </c>
      <c r="G4490" s="22">
        <f>TRUNC(D4490/E4490*100,3)</f>
        <v>37.261000000000003</v>
      </c>
      <c r="H4490" s="7">
        <f>ROUND(D4490-D4489,3)</f>
        <v>953.17399999999998</v>
      </c>
      <c r="I4490">
        <f>ROUND(H4490/D4489*100,3)</f>
        <v>9.8550000000000004</v>
      </c>
    </row>
    <row r="4491" spans="1:9" x14ac:dyDescent="0.25">
      <c r="A4491" s="14">
        <v>44018.083333333336</v>
      </c>
      <c r="B4491" s="5">
        <f>A4491</f>
        <v>44018.083333333336</v>
      </c>
      <c r="C4491" s="6">
        <v>42949.1015625</v>
      </c>
      <c r="D4491" s="6">
        <v>7663.63818359375</v>
      </c>
      <c r="E4491" s="6">
        <v>28515</v>
      </c>
      <c r="F4491" s="15">
        <f>D4491/C4491*100</f>
        <v>17.843535498505226</v>
      </c>
      <c r="G4491" s="22">
        <f>TRUNC(D4491/E4491*100,3)</f>
        <v>26.875</v>
      </c>
      <c r="H4491" s="7">
        <f>ROUND(D4491-D4490,3)</f>
        <v>-2961.4720000000002</v>
      </c>
      <c r="I4491">
        <f>ROUND(H4491/D4490*100,3)</f>
        <v>-27.872</v>
      </c>
    </row>
    <row r="4492" spans="1:9" x14ac:dyDescent="0.25">
      <c r="A4492" s="14">
        <v>44018.125</v>
      </c>
      <c r="B4492" s="5">
        <f>A4492</f>
        <v>44018.125</v>
      </c>
      <c r="C4492" s="6">
        <v>41808.06640625</v>
      </c>
      <c r="D4492" s="6">
        <v>5205.0126953125</v>
      </c>
      <c r="E4492" s="6">
        <v>28515</v>
      </c>
      <c r="F4492" s="15">
        <f>D4492/C4492*100</f>
        <v>12.449780969861807</v>
      </c>
      <c r="G4492" s="22">
        <f>TRUNC(D4492/E4492*100,3)</f>
        <v>18.253</v>
      </c>
      <c r="H4492" s="7">
        <f>ROUND(D4492-D4491,3)</f>
        <v>-2458.625</v>
      </c>
      <c r="I4492">
        <f>ROUND(H4492/D4491*100,3)</f>
        <v>-32.082000000000001</v>
      </c>
    </row>
    <row r="4493" spans="1:9" x14ac:dyDescent="0.25">
      <c r="A4493" s="14">
        <v>44018.166666666664</v>
      </c>
      <c r="B4493" s="5">
        <f>A4493</f>
        <v>44018.166666666664</v>
      </c>
      <c r="C4493" s="6">
        <v>41143.046875</v>
      </c>
      <c r="D4493" s="6">
        <v>5460.345703125</v>
      </c>
      <c r="E4493" s="6">
        <v>28515</v>
      </c>
      <c r="F4493" s="15">
        <f>D4493/C4493*100</f>
        <v>13.271612381344813</v>
      </c>
      <c r="G4493" s="22">
        <f>TRUNC(D4493/E4493*100,3)</f>
        <v>19.149000000000001</v>
      </c>
      <c r="H4493" s="7">
        <f>ROUND(D4493-D4492,3)</f>
        <v>255.333</v>
      </c>
      <c r="I4493">
        <f>ROUND(H4493/D4492*100,3)</f>
        <v>4.9059999999999997</v>
      </c>
    </row>
    <row r="4494" spans="1:9" x14ac:dyDescent="0.25">
      <c r="A4494" s="14">
        <v>44018.208333333336</v>
      </c>
      <c r="B4494" s="5">
        <f>A4494</f>
        <v>44018.208333333336</v>
      </c>
      <c r="C4494" s="6">
        <v>41285.14453125</v>
      </c>
      <c r="D4494" s="6">
        <v>4358.01806640625</v>
      </c>
      <c r="E4494" s="6">
        <v>28515</v>
      </c>
      <c r="F4494" s="15">
        <f>D4494/C4494*100</f>
        <v>10.555898776392878</v>
      </c>
      <c r="G4494" s="22">
        <f>TRUNC(D4494/E4494*100,3)</f>
        <v>15.282999999999999</v>
      </c>
      <c r="H4494" s="7">
        <f>ROUND(D4494-D4493,3)</f>
        <v>-1102.328</v>
      </c>
      <c r="I4494">
        <f>ROUND(H4494/D4493*100,3)</f>
        <v>-20.187999999999999</v>
      </c>
    </row>
    <row r="4495" spans="1:9" x14ac:dyDescent="0.25">
      <c r="A4495" s="14">
        <v>44018.25</v>
      </c>
      <c r="B4495" s="5">
        <f>A4495</f>
        <v>44018.25</v>
      </c>
      <c r="C4495" s="6">
        <v>42351.0078125</v>
      </c>
      <c r="D4495" s="6">
        <v>4114.47021484375</v>
      </c>
      <c r="E4495" s="6">
        <v>28515</v>
      </c>
      <c r="F4495" s="15">
        <f>D4495/C4495*100</f>
        <v>9.7151648269143536</v>
      </c>
      <c r="G4495" s="22">
        <f>TRUNC(D4495/E4495*100,3)</f>
        <v>14.429</v>
      </c>
      <c r="H4495" s="7">
        <f>ROUND(D4495-D4494,3)</f>
        <v>-243.548</v>
      </c>
      <c r="I4495">
        <f>ROUND(H4495/D4494*100,3)</f>
        <v>-5.5890000000000004</v>
      </c>
    </row>
    <row r="4496" spans="1:9" x14ac:dyDescent="0.25">
      <c r="A4496" s="14">
        <v>44018.291666666664</v>
      </c>
      <c r="B4496" s="5">
        <f>A4496</f>
        <v>44018.291666666664</v>
      </c>
      <c r="C4496" s="6">
        <v>43131.02734375</v>
      </c>
      <c r="D4496" s="6">
        <v>3729.79833984375</v>
      </c>
      <c r="E4496" s="6">
        <v>28515</v>
      </c>
      <c r="F4496" s="15">
        <f>D4496/C4496*100</f>
        <v>8.6475991172610573</v>
      </c>
      <c r="G4496" s="22">
        <f>TRUNC(D4496/E4496*100,3)</f>
        <v>13.08</v>
      </c>
      <c r="H4496" s="7">
        <f>ROUND(D4496-D4495,3)</f>
        <v>-384.67200000000003</v>
      </c>
      <c r="I4496">
        <f>ROUND(H4496/D4495*100,3)</f>
        <v>-9.3490000000000002</v>
      </c>
    </row>
    <row r="4497" spans="1:9" x14ac:dyDescent="0.25">
      <c r="A4497" s="14">
        <v>44018.333333333336</v>
      </c>
      <c r="B4497" s="5">
        <f>A4497</f>
        <v>44018.333333333336</v>
      </c>
      <c r="C4497" s="6">
        <v>44558.65234375</v>
      </c>
      <c r="D4497" s="6">
        <v>2992.233154296875</v>
      </c>
      <c r="E4497" s="6">
        <v>28515</v>
      </c>
      <c r="F4497" s="15">
        <f>D4497/C4497*100</f>
        <v>6.715268521168773</v>
      </c>
      <c r="G4497" s="22">
        <f>TRUNC(D4497/E4497*100,3)</f>
        <v>10.493</v>
      </c>
      <c r="H4497" s="7">
        <f>ROUND(D4497-D4496,3)</f>
        <v>-737.56500000000005</v>
      </c>
      <c r="I4497">
        <f>ROUND(H4497/D4496*100,3)</f>
        <v>-19.774999999999999</v>
      </c>
    </row>
    <row r="4498" spans="1:9" x14ac:dyDescent="0.25">
      <c r="A4498" s="14">
        <v>44018.375</v>
      </c>
      <c r="B4498" s="5">
        <f>A4498</f>
        <v>44018.375</v>
      </c>
      <c r="C4498" s="6">
        <v>46784.85546875</v>
      </c>
      <c r="D4498" s="6">
        <v>3335.391845703125</v>
      </c>
      <c r="E4498" s="6">
        <v>28515</v>
      </c>
      <c r="F4498" s="15">
        <f>D4498/C4498*100</f>
        <v>7.1292126742402875</v>
      </c>
      <c r="G4498" s="22">
        <f>TRUNC(D4498/E4498*100,3)</f>
        <v>11.696</v>
      </c>
      <c r="H4498" s="7">
        <f>ROUND(D4498-D4497,3)</f>
        <v>343.15899999999999</v>
      </c>
      <c r="I4498">
        <f>ROUND(H4498/D4497*100,3)</f>
        <v>11.468</v>
      </c>
    </row>
    <row r="4499" spans="1:9" x14ac:dyDescent="0.25">
      <c r="A4499" s="14">
        <v>44018.416666666664</v>
      </c>
      <c r="B4499" s="5">
        <f>A4499</f>
        <v>44018.416666666664</v>
      </c>
      <c r="C4499" s="6">
        <v>49642.37890625</v>
      </c>
      <c r="D4499" s="6">
        <v>3435.052490234375</v>
      </c>
      <c r="E4499" s="6">
        <v>28515</v>
      </c>
      <c r="F4499" s="15">
        <f>D4499/C4499*100</f>
        <v>6.9195968563905792</v>
      </c>
      <c r="G4499" s="22">
        <f>TRUNC(D4499/E4499*100,3)</f>
        <v>12.045999999999999</v>
      </c>
      <c r="H4499" s="7">
        <f>ROUND(D4499-D4498,3)</f>
        <v>99.661000000000001</v>
      </c>
      <c r="I4499">
        <f>ROUND(H4499/D4498*100,3)</f>
        <v>2.988</v>
      </c>
    </row>
    <row r="4500" spans="1:9" x14ac:dyDescent="0.25">
      <c r="A4500" s="14">
        <v>44018.458333333336</v>
      </c>
      <c r="B4500" s="5">
        <f>A4500</f>
        <v>44018.458333333336</v>
      </c>
      <c r="C4500" s="6">
        <v>52589.93359375</v>
      </c>
      <c r="D4500" s="6">
        <v>3413.103515625</v>
      </c>
      <c r="E4500" s="6">
        <v>28515</v>
      </c>
      <c r="F4500" s="15">
        <f>D4500/C4500*100</f>
        <v>6.490031993557464</v>
      </c>
      <c r="G4500" s="22">
        <f>TRUNC(D4500/E4500*100,3)</f>
        <v>11.968999999999999</v>
      </c>
      <c r="H4500" s="7">
        <f>ROUND(D4500-D4499,3)</f>
        <v>-21.949000000000002</v>
      </c>
      <c r="I4500">
        <f>ROUND(H4500/D4499*100,3)</f>
        <v>-0.63900000000000001</v>
      </c>
    </row>
    <row r="4501" spans="1:9" x14ac:dyDescent="0.25">
      <c r="A4501" s="14">
        <v>44018.5</v>
      </c>
      <c r="B4501" s="5">
        <f>A4501</f>
        <v>44018.5</v>
      </c>
      <c r="C4501" s="6">
        <v>55575.03125</v>
      </c>
      <c r="D4501" s="6">
        <v>3152.32177734375</v>
      </c>
      <c r="E4501" s="6">
        <v>28515</v>
      </c>
      <c r="F4501" s="15">
        <f>D4501/C4501*100</f>
        <v>5.6721907418518098</v>
      </c>
      <c r="G4501" s="22">
        <f>TRUNC(D4501/E4501*100,3)</f>
        <v>11.054</v>
      </c>
      <c r="H4501" s="7">
        <f>ROUND(D4501-D4500,3)</f>
        <v>-260.78199999999998</v>
      </c>
      <c r="I4501">
        <f>ROUND(H4501/D4500*100,3)</f>
        <v>-7.641</v>
      </c>
    </row>
    <row r="4502" spans="1:9" x14ac:dyDescent="0.25">
      <c r="A4502" s="14">
        <v>44018.541666666664</v>
      </c>
      <c r="B4502" s="5">
        <f>A4502</f>
        <v>44018.541666666664</v>
      </c>
      <c r="C4502" s="6">
        <v>58432.30859375</v>
      </c>
      <c r="D4502" s="6">
        <v>3442.92041015625</v>
      </c>
      <c r="E4502" s="6">
        <v>28515</v>
      </c>
      <c r="F4502" s="15">
        <f>D4502/C4502*100</f>
        <v>5.8921519498623915</v>
      </c>
      <c r="G4502" s="22">
        <f>TRUNC(D4502/E4502*100,3)</f>
        <v>12.074</v>
      </c>
      <c r="H4502" s="7">
        <f>ROUND(D4502-D4501,3)</f>
        <v>290.59899999999999</v>
      </c>
      <c r="I4502">
        <f>ROUND(H4502/D4501*100,3)</f>
        <v>9.2189999999999994</v>
      </c>
    </row>
    <row r="4503" spans="1:9" x14ac:dyDescent="0.25">
      <c r="A4503" s="14">
        <v>44018.583333333336</v>
      </c>
      <c r="B4503" s="5">
        <f>A4503</f>
        <v>44018.583333333336</v>
      </c>
      <c r="C4503" s="6">
        <v>60897.75390625</v>
      </c>
      <c r="D4503" s="6">
        <v>3910.960205078125</v>
      </c>
      <c r="E4503" s="6">
        <v>28515</v>
      </c>
      <c r="F4503" s="15">
        <f>D4503/C4503*100</f>
        <v>6.4221747999095564</v>
      </c>
      <c r="G4503" s="22">
        <f>TRUNC(D4503/E4503*100,3)</f>
        <v>13.715</v>
      </c>
      <c r="H4503" s="7">
        <f>ROUND(D4503-D4502,3)</f>
        <v>468.04</v>
      </c>
      <c r="I4503">
        <f>ROUND(H4503/D4502*100,3)</f>
        <v>13.593999999999999</v>
      </c>
    </row>
    <row r="4504" spans="1:9" x14ac:dyDescent="0.25">
      <c r="A4504" s="14">
        <v>44018.625</v>
      </c>
      <c r="B4504" s="5">
        <f>A4504</f>
        <v>44018.625</v>
      </c>
      <c r="C4504" s="6">
        <v>62962.45703125</v>
      </c>
      <c r="D4504" s="6">
        <v>3913.48291015625</v>
      </c>
      <c r="E4504" s="6">
        <v>28515</v>
      </c>
      <c r="F4504" s="15">
        <f>D4504/C4504*100</f>
        <v>6.2155816254341554</v>
      </c>
      <c r="G4504" s="22">
        <f>TRUNC(D4504/E4504*100,3)</f>
        <v>13.724</v>
      </c>
      <c r="H4504" s="7">
        <f>ROUND(D4504-D4503,3)</f>
        <v>2.5230000000000001</v>
      </c>
      <c r="I4504">
        <f>ROUND(H4504/D4503*100,3)</f>
        <v>6.5000000000000002E-2</v>
      </c>
    </row>
    <row r="4505" spans="1:9" x14ac:dyDescent="0.25">
      <c r="A4505" s="14">
        <v>44018.666666666664</v>
      </c>
      <c r="B4505" s="5">
        <f>A4505</f>
        <v>44018.666666666664</v>
      </c>
      <c r="C4505" s="6">
        <v>63928.42578125</v>
      </c>
      <c r="D4505" s="6">
        <v>4483.6552734375</v>
      </c>
      <c r="E4505" s="6">
        <v>28515</v>
      </c>
      <c r="F4505" s="15">
        <f>D4505/C4505*100</f>
        <v>7.0135549540663673</v>
      </c>
      <c r="G4505" s="22">
        <f>TRUNC(D4505/E4505*100,3)</f>
        <v>15.723000000000001</v>
      </c>
      <c r="H4505" s="7">
        <f>ROUND(D4505-D4504,3)</f>
        <v>570.17200000000003</v>
      </c>
      <c r="I4505">
        <f>ROUND(H4505/D4504*100,3)</f>
        <v>14.569000000000001</v>
      </c>
    </row>
    <row r="4506" spans="1:9" x14ac:dyDescent="0.25">
      <c r="A4506" s="14">
        <v>44018.708333333336</v>
      </c>
      <c r="B4506" s="5">
        <f>A4506</f>
        <v>44018.708333333336</v>
      </c>
      <c r="C4506" s="6">
        <v>63537.24609375</v>
      </c>
      <c r="D4506" s="6">
        <v>5291.29736328125</v>
      </c>
      <c r="E4506" s="6">
        <v>28515</v>
      </c>
      <c r="F4506" s="15">
        <f>D4506/C4506*100</f>
        <v>8.3278670206667051</v>
      </c>
      <c r="G4506" s="22">
        <f>TRUNC(D4506/E4506*100,3)</f>
        <v>18.556000000000001</v>
      </c>
      <c r="H4506" s="7">
        <f>ROUND(D4506-D4505,3)</f>
        <v>807.64200000000005</v>
      </c>
      <c r="I4506">
        <f>ROUND(H4506/D4505*100,3)</f>
        <v>18.013000000000002</v>
      </c>
    </row>
    <row r="4507" spans="1:9" x14ac:dyDescent="0.25">
      <c r="A4507" s="14">
        <v>44018.75</v>
      </c>
      <c r="B4507" s="5">
        <f>A4507</f>
        <v>44018.75</v>
      </c>
      <c r="C4507" s="6">
        <v>62629.80078125</v>
      </c>
      <c r="D4507" s="6">
        <v>4794.244140625</v>
      </c>
      <c r="E4507" s="6">
        <v>28515</v>
      </c>
      <c r="F4507" s="15">
        <f>D4507/C4507*100</f>
        <v>7.6548928478474307</v>
      </c>
      <c r="G4507" s="22">
        <f>TRUNC(D4507/E4507*100,3)</f>
        <v>16.812999999999999</v>
      </c>
      <c r="H4507" s="7">
        <f>ROUND(D4507-D4506,3)</f>
        <v>-497.053</v>
      </c>
      <c r="I4507">
        <f>ROUND(H4507/D4506*100,3)</f>
        <v>-9.3940000000000001</v>
      </c>
    </row>
    <row r="4508" spans="1:9" x14ac:dyDescent="0.25">
      <c r="A4508" s="14">
        <v>44018.791666666664</v>
      </c>
      <c r="B4508" s="5">
        <f>A4508</f>
        <v>44018.791666666664</v>
      </c>
      <c r="C4508" s="6">
        <v>60636.22265625</v>
      </c>
      <c r="D4508" s="6">
        <v>5382.232421875</v>
      </c>
      <c r="E4508" s="6">
        <v>28515</v>
      </c>
      <c r="F4508" s="15">
        <f>D4508/C4508*100</f>
        <v>8.8762660108086955</v>
      </c>
      <c r="G4508" s="22">
        <f>TRUNC(D4508/E4508*100,3)</f>
        <v>18.875</v>
      </c>
      <c r="H4508" s="7">
        <f>ROUND(D4508-D4507,3)</f>
        <v>587.98800000000006</v>
      </c>
      <c r="I4508">
        <f>ROUND(H4508/D4507*100,3)</f>
        <v>12.263999999999999</v>
      </c>
    </row>
    <row r="4509" spans="1:9" x14ac:dyDescent="0.25">
      <c r="A4509" s="14">
        <v>44018.833333333336</v>
      </c>
      <c r="B4509" s="5">
        <f>A4509</f>
        <v>44018.833333333336</v>
      </c>
      <c r="C4509" s="6">
        <v>58006.25</v>
      </c>
      <c r="D4509" s="6">
        <v>5989.8994140625</v>
      </c>
      <c r="E4509" s="6">
        <v>28515</v>
      </c>
      <c r="F4509" s="15">
        <f>D4509/C4509*100</f>
        <v>10.326300035017779</v>
      </c>
      <c r="G4509" s="22">
        <f>TRUNC(D4509/E4509*100,3)</f>
        <v>21.006</v>
      </c>
      <c r="H4509" s="7">
        <f>ROUND(D4509-D4508,3)</f>
        <v>607.66700000000003</v>
      </c>
      <c r="I4509">
        <f>ROUND(H4509/D4508*100,3)</f>
        <v>11.29</v>
      </c>
    </row>
    <row r="4510" spans="1:9" x14ac:dyDescent="0.25">
      <c r="A4510" s="14">
        <v>44018.875</v>
      </c>
      <c r="B4510" s="5">
        <f>A4510</f>
        <v>44018.875</v>
      </c>
      <c r="C4510" s="6">
        <v>56699.19921875</v>
      </c>
      <c r="D4510" s="6">
        <v>6309.9697265625</v>
      </c>
      <c r="E4510" s="6">
        <v>28515</v>
      </c>
      <c r="F4510" s="15">
        <f>D4510/C4510*100</f>
        <v>11.128851577282665</v>
      </c>
      <c r="G4510" s="22">
        <f>TRUNC(D4510/E4510*100,3)</f>
        <v>22.128</v>
      </c>
      <c r="H4510" s="7">
        <f>ROUND(D4510-D4509,3)</f>
        <v>320.07</v>
      </c>
      <c r="I4510">
        <f>ROUND(H4510/D4509*100,3)</f>
        <v>5.343</v>
      </c>
    </row>
    <row r="4511" spans="1:9" x14ac:dyDescent="0.25">
      <c r="A4511" s="14">
        <v>44018.916666666664</v>
      </c>
      <c r="B4511" s="5">
        <f>A4511</f>
        <v>44018.916666666664</v>
      </c>
      <c r="C4511" s="6">
        <v>54185.578125</v>
      </c>
      <c r="D4511" s="6">
        <v>6735.13525390625</v>
      </c>
      <c r="E4511" s="6">
        <v>28515</v>
      </c>
      <c r="F4511" s="15">
        <f>D4511/C4511*100</f>
        <v>12.429756195216843</v>
      </c>
      <c r="G4511" s="22">
        <f>TRUNC(D4511/E4511*100,3)</f>
        <v>23.619</v>
      </c>
      <c r="H4511" s="7">
        <f>ROUND(D4511-D4510,3)</f>
        <v>425.166</v>
      </c>
      <c r="I4511">
        <f>ROUND(H4511/D4510*100,3)</f>
        <v>6.7380000000000004</v>
      </c>
    </row>
    <row r="4512" spans="1:9" x14ac:dyDescent="0.25">
      <c r="A4512" s="14">
        <v>44018.958333333336</v>
      </c>
      <c r="B4512" s="5">
        <f>A4512</f>
        <v>44018.958333333336</v>
      </c>
      <c r="C4512" s="6">
        <v>50734.49609375</v>
      </c>
      <c r="D4512" s="6">
        <v>7527.00927734375</v>
      </c>
      <c r="E4512" s="6">
        <v>28515</v>
      </c>
      <c r="F4512" s="15">
        <f>D4512/C4512*100</f>
        <v>14.83607773187483</v>
      </c>
      <c r="G4512" s="22">
        <f>TRUNC(D4512/E4512*100,3)</f>
        <v>26.396000000000001</v>
      </c>
      <c r="H4512" s="7">
        <f>ROUND(D4512-D4511,3)</f>
        <v>791.87400000000002</v>
      </c>
      <c r="I4512">
        <f>ROUND(H4512/D4511*100,3)</f>
        <v>11.757</v>
      </c>
    </row>
    <row r="4513" spans="1:9" x14ac:dyDescent="0.25">
      <c r="A4513" s="14">
        <v>44019</v>
      </c>
      <c r="B4513" s="5">
        <f>A4513</f>
        <v>44019</v>
      </c>
      <c r="C4513" s="6">
        <v>47330.8125</v>
      </c>
      <c r="D4513" s="6">
        <v>7217.53466796875</v>
      </c>
      <c r="E4513" s="6">
        <v>28515</v>
      </c>
      <c r="F4513" s="15">
        <f>D4513/C4513*100</f>
        <v>15.249124802091133</v>
      </c>
      <c r="G4513" s="22">
        <f>TRUNC(D4513/E4513*100,3)</f>
        <v>25.311</v>
      </c>
      <c r="H4513" s="7">
        <f>ROUND(D4513-D4512,3)</f>
        <v>-309.47500000000002</v>
      </c>
      <c r="I4513">
        <f>ROUND(H4513/D4512*100,3)</f>
        <v>-4.1120000000000001</v>
      </c>
    </row>
    <row r="4514" spans="1:9" x14ac:dyDescent="0.25">
      <c r="A4514" s="14">
        <v>44019.041666666664</v>
      </c>
      <c r="B4514" s="5">
        <f>A4514</f>
        <v>44019.041666666664</v>
      </c>
      <c r="C4514" s="6">
        <v>44342.9140625</v>
      </c>
      <c r="D4514" s="6">
        <v>6653.99267578125</v>
      </c>
      <c r="E4514" s="6">
        <v>28515</v>
      </c>
      <c r="F4514" s="15">
        <f>D4514/C4514*100</f>
        <v>15.005763190038996</v>
      </c>
      <c r="G4514" s="22">
        <f>TRUNC(D4514/E4514*100,3)</f>
        <v>23.335000000000001</v>
      </c>
      <c r="H4514" s="7">
        <f>ROUND(D4514-D4513,3)</f>
        <v>-563.54200000000003</v>
      </c>
      <c r="I4514">
        <f>ROUND(H4514/D4513*100,3)</f>
        <v>-7.8079999999999998</v>
      </c>
    </row>
    <row r="4515" spans="1:9" x14ac:dyDescent="0.25">
      <c r="A4515" s="14">
        <v>44019.083333333336</v>
      </c>
      <c r="B4515" s="5">
        <f>A4515</f>
        <v>44019.083333333336</v>
      </c>
      <c r="C4515" s="6">
        <v>42398.96484375</v>
      </c>
      <c r="D4515" s="6">
        <v>5850.9091796875</v>
      </c>
      <c r="E4515" s="6">
        <v>28515</v>
      </c>
      <c r="F4515" s="15">
        <f>D4515/C4515*100</f>
        <v>13.799651008578758</v>
      </c>
      <c r="G4515" s="22">
        <f>TRUNC(D4515/E4515*100,3)</f>
        <v>20.518000000000001</v>
      </c>
      <c r="H4515" s="7">
        <f>ROUND(D4515-D4514,3)</f>
        <v>-803.08299999999997</v>
      </c>
      <c r="I4515">
        <f>ROUND(H4515/D4514*100,3)</f>
        <v>-12.069000000000001</v>
      </c>
    </row>
    <row r="4516" spans="1:9" x14ac:dyDescent="0.25">
      <c r="A4516" s="14">
        <v>44019.125</v>
      </c>
      <c r="B4516" s="5">
        <f>A4516</f>
        <v>44019.125</v>
      </c>
      <c r="C4516" s="6">
        <v>40965.38671875</v>
      </c>
      <c r="D4516" s="6">
        <v>5509.662109375</v>
      </c>
      <c r="E4516" s="6">
        <v>28515</v>
      </c>
      <c r="F4516" s="15">
        <f>D4516/C4516*100</f>
        <v>13.449554735567059</v>
      </c>
      <c r="G4516" s="22">
        <f>TRUNC(D4516/E4516*100,3)</f>
        <v>19.321000000000002</v>
      </c>
      <c r="H4516" s="7">
        <f>ROUND(D4516-D4515,3)</f>
        <v>-341.24700000000001</v>
      </c>
      <c r="I4516">
        <f>ROUND(H4516/D4515*100,3)</f>
        <v>-5.8319999999999999</v>
      </c>
    </row>
    <row r="4517" spans="1:9" x14ac:dyDescent="0.25">
      <c r="A4517" s="14">
        <v>44019.166666666664</v>
      </c>
      <c r="B4517" s="5">
        <f>A4517</f>
        <v>44019.166666666664</v>
      </c>
      <c r="C4517" s="6">
        <v>40463.6796875</v>
      </c>
      <c r="D4517" s="6">
        <v>4710.7099609375</v>
      </c>
      <c r="E4517" s="6">
        <v>28515</v>
      </c>
      <c r="F4517" s="15">
        <f>D4517/C4517*100</f>
        <v>11.641822981296306</v>
      </c>
      <c r="G4517" s="22">
        <f>TRUNC(D4517/E4517*100,3)</f>
        <v>16.52</v>
      </c>
      <c r="H4517" s="7">
        <f>ROUND(D4517-D4516,3)</f>
        <v>-798.952</v>
      </c>
      <c r="I4517">
        <f>ROUND(H4517/D4516*100,3)</f>
        <v>-14.500999999999999</v>
      </c>
    </row>
    <row r="4518" spans="1:9" x14ac:dyDescent="0.25">
      <c r="A4518" s="14">
        <v>44019.208333333336</v>
      </c>
      <c r="B4518" s="5">
        <f>A4518</f>
        <v>44019.208333333336</v>
      </c>
      <c r="C4518" s="6">
        <v>40692.36328125</v>
      </c>
      <c r="D4518" s="6">
        <v>4264.5244140625</v>
      </c>
      <c r="E4518" s="6">
        <v>28515</v>
      </c>
      <c r="F4518" s="15">
        <f>D4518/C4518*100</f>
        <v>10.479913355210519</v>
      </c>
      <c r="G4518" s="22">
        <f>TRUNC(D4518/E4518*100,3)</f>
        <v>14.955</v>
      </c>
      <c r="H4518" s="7">
        <f>ROUND(D4518-D4517,3)</f>
        <v>-446.18599999999998</v>
      </c>
      <c r="I4518">
        <f>ROUND(H4518/D4517*100,3)</f>
        <v>-9.4719999999999995</v>
      </c>
    </row>
    <row r="4519" spans="1:9" x14ac:dyDescent="0.25">
      <c r="A4519" s="14">
        <v>44019.25</v>
      </c>
      <c r="B4519" s="5">
        <f>A4519</f>
        <v>44019.25</v>
      </c>
      <c r="C4519" s="6">
        <v>41709.90625</v>
      </c>
      <c r="D4519" s="6">
        <v>4359.62841796875</v>
      </c>
      <c r="E4519" s="6">
        <v>28515</v>
      </c>
      <c r="F4519" s="15">
        <f>D4519/C4519*100</f>
        <v>10.452261368889435</v>
      </c>
      <c r="G4519" s="22">
        <f>TRUNC(D4519/E4519*100,3)</f>
        <v>15.288</v>
      </c>
      <c r="H4519" s="7">
        <f>ROUND(D4519-D4518,3)</f>
        <v>95.103999999999999</v>
      </c>
      <c r="I4519">
        <f>ROUND(H4519/D4518*100,3)</f>
        <v>2.23</v>
      </c>
    </row>
    <row r="4520" spans="1:9" x14ac:dyDescent="0.25">
      <c r="A4520" s="14">
        <v>44019.291666666664</v>
      </c>
      <c r="B4520" s="5">
        <f>A4520</f>
        <v>44019.291666666664</v>
      </c>
      <c r="C4520" s="6">
        <v>42829.87890625</v>
      </c>
      <c r="D4520" s="6">
        <v>4328.07373046875</v>
      </c>
      <c r="E4520" s="6">
        <v>28515</v>
      </c>
      <c r="F4520" s="15">
        <f>D4520/C4520*100</f>
        <v>10.105267259668043</v>
      </c>
      <c r="G4520" s="22">
        <f>TRUNC(D4520/E4520*100,3)</f>
        <v>15.178000000000001</v>
      </c>
      <c r="H4520" s="7">
        <f>ROUND(D4520-D4519,3)</f>
        <v>-31.555</v>
      </c>
      <c r="I4520">
        <f>ROUND(H4520/D4519*100,3)</f>
        <v>-0.72399999999999998</v>
      </c>
    </row>
    <row r="4521" spans="1:9" x14ac:dyDescent="0.25">
      <c r="A4521" s="14">
        <v>44019.333333333336</v>
      </c>
      <c r="B4521" s="5">
        <f>A4521</f>
        <v>44019.333333333336</v>
      </c>
      <c r="C4521" s="6">
        <v>44541.625</v>
      </c>
      <c r="D4521" s="6">
        <v>3195.87451171875</v>
      </c>
      <c r="E4521" s="6">
        <v>28515</v>
      </c>
      <c r="F4521" s="15">
        <f>D4521/C4521*100</f>
        <v>7.1750290020149698</v>
      </c>
      <c r="G4521" s="22">
        <f>TRUNC(D4521/E4521*100,3)</f>
        <v>11.207000000000001</v>
      </c>
      <c r="H4521" s="7">
        <f>ROUND(D4521-D4520,3)</f>
        <v>-1132.1990000000001</v>
      </c>
      <c r="I4521">
        <f>ROUND(H4521/D4520*100,3)</f>
        <v>-26.158999999999999</v>
      </c>
    </row>
    <row r="4522" spans="1:9" x14ac:dyDescent="0.25">
      <c r="A4522" s="14">
        <v>44019.375</v>
      </c>
      <c r="B4522" s="5">
        <f>A4522</f>
        <v>44019.375</v>
      </c>
      <c r="C4522" s="6">
        <v>47347.3671875</v>
      </c>
      <c r="D4522" s="6">
        <v>3819.858642578125</v>
      </c>
      <c r="E4522" s="6">
        <v>28515</v>
      </c>
      <c r="F4522" s="15">
        <f>D4522/C4522*100</f>
        <v>8.0677318919363099</v>
      </c>
      <c r="G4522" s="22">
        <f>TRUNC(D4522/E4522*100,3)</f>
        <v>13.395</v>
      </c>
      <c r="H4522" s="7">
        <f>ROUND(D4522-D4521,3)</f>
        <v>623.98400000000004</v>
      </c>
      <c r="I4522">
        <f>ROUND(H4522/D4521*100,3)</f>
        <v>19.524999999999999</v>
      </c>
    </row>
    <row r="4523" spans="1:9" x14ac:dyDescent="0.25">
      <c r="A4523" s="14">
        <v>44019.416666666664</v>
      </c>
      <c r="B4523" s="5">
        <f>A4523</f>
        <v>44019.416666666664</v>
      </c>
      <c r="C4523" s="6">
        <v>50363.53125</v>
      </c>
      <c r="D4523" s="6">
        <v>3981.5400390625</v>
      </c>
      <c r="E4523" s="6">
        <v>28515</v>
      </c>
      <c r="F4523" s="15">
        <f>D4523/C4523*100</f>
        <v>7.905601414838241</v>
      </c>
      <c r="G4523" s="22">
        <f>TRUNC(D4523/E4523*100,3)</f>
        <v>13.962</v>
      </c>
      <c r="H4523" s="7">
        <f>ROUND(D4523-D4522,3)</f>
        <v>161.68100000000001</v>
      </c>
      <c r="I4523">
        <f>ROUND(H4523/D4522*100,3)</f>
        <v>4.2329999999999997</v>
      </c>
    </row>
    <row r="4524" spans="1:9" x14ac:dyDescent="0.25">
      <c r="A4524" s="14">
        <v>44019.458333333336</v>
      </c>
      <c r="B4524" s="5">
        <f>A4524</f>
        <v>44019.458333333336</v>
      </c>
      <c r="C4524" s="8">
        <v>53414.77734375</v>
      </c>
      <c r="D4524" s="8">
        <v>2710.857177734375</v>
      </c>
      <c r="E4524" s="6">
        <v>28515</v>
      </c>
      <c r="F4524" s="15">
        <f>D4524/C4524*100</f>
        <v>5.0751071380279171</v>
      </c>
      <c r="G4524" s="22">
        <f>TRUNC(D4524/E4524*100,3)</f>
        <v>9.5060000000000002</v>
      </c>
      <c r="H4524" s="7">
        <f>ROUND(D4524-D4523,3)</f>
        <v>-1270.683</v>
      </c>
      <c r="I4524">
        <f>ROUND(H4524/D4523*100,3)</f>
        <v>-31.914000000000001</v>
      </c>
    </row>
    <row r="4525" spans="1:9" x14ac:dyDescent="0.25">
      <c r="A4525" s="14">
        <v>44019.5</v>
      </c>
      <c r="B4525" s="5">
        <f>A4525</f>
        <v>44019.5</v>
      </c>
      <c r="C4525" s="8">
        <v>56470.05078125</v>
      </c>
      <c r="D4525" s="8">
        <v>2403.30029296875</v>
      </c>
      <c r="E4525" s="6">
        <v>28515</v>
      </c>
      <c r="F4525" s="15">
        <f>D4525/C4525*100</f>
        <v>4.2558847738219638</v>
      </c>
      <c r="G4525" s="22">
        <f>TRUNC(D4525/E4525*100,3)</f>
        <v>8.4280000000000008</v>
      </c>
      <c r="H4525" s="7">
        <f>ROUND(D4525-D4524,3)</f>
        <v>-307.55700000000002</v>
      </c>
      <c r="I4525">
        <f>ROUND(H4525/D4524*100,3)</f>
        <v>-11.345000000000001</v>
      </c>
    </row>
    <row r="4526" spans="1:9" x14ac:dyDescent="0.25">
      <c r="A4526" s="14">
        <v>44019.541666666664</v>
      </c>
      <c r="B4526" s="5">
        <f>A4526</f>
        <v>44019.541666666664</v>
      </c>
      <c r="C4526" s="8">
        <v>59108.30859375</v>
      </c>
      <c r="D4526" s="8">
        <v>2298.778076171875</v>
      </c>
      <c r="E4526" s="6">
        <v>28515</v>
      </c>
      <c r="F4526" s="15">
        <f>D4526/C4526*100</f>
        <v>3.8890946651363723</v>
      </c>
      <c r="G4526" s="22">
        <f>TRUNC(D4526/E4526*100,3)</f>
        <v>8.0609999999999999</v>
      </c>
      <c r="H4526" s="7">
        <f>ROUND(D4526-D4525,3)</f>
        <v>-104.52200000000001</v>
      </c>
      <c r="I4526">
        <f>ROUND(H4526/D4525*100,3)</f>
        <v>-4.3490000000000002</v>
      </c>
    </row>
    <row r="4527" spans="1:9" x14ac:dyDescent="0.25">
      <c r="A4527" s="14">
        <v>44019.583333333336</v>
      </c>
      <c r="B4527" s="5">
        <f>A4527</f>
        <v>44019.583333333336</v>
      </c>
      <c r="C4527" s="6">
        <v>61701.01171875</v>
      </c>
      <c r="D4527" s="6">
        <v>3544.434814453125</v>
      </c>
      <c r="E4527" s="6">
        <v>28515</v>
      </c>
      <c r="F4527" s="15">
        <f>D4527/C4527*100</f>
        <v>5.7445327324770998</v>
      </c>
      <c r="G4527" s="22">
        <f>TRUNC(D4527/E4527*100,3)</f>
        <v>12.43</v>
      </c>
      <c r="H4527" s="7">
        <f>ROUND(D4527-D4526,3)</f>
        <v>1245.6569999999999</v>
      </c>
      <c r="I4527">
        <f>ROUND(H4527/D4526*100,3)</f>
        <v>54.188000000000002</v>
      </c>
    </row>
    <row r="4528" spans="1:9" x14ac:dyDescent="0.25">
      <c r="A4528" s="14">
        <v>44019.625</v>
      </c>
      <c r="B4528" s="5">
        <f>A4528</f>
        <v>44019.625</v>
      </c>
      <c r="C4528" s="6">
        <v>63409.6875</v>
      </c>
      <c r="D4528" s="6">
        <v>4565.83935546875</v>
      </c>
      <c r="E4528" s="6">
        <v>28515</v>
      </c>
      <c r="F4528" s="15">
        <f>D4528/C4528*100</f>
        <v>7.2005391218317394</v>
      </c>
      <c r="G4528" s="22">
        <f>TRUNC(D4528/E4528*100,3)</f>
        <v>16.012</v>
      </c>
      <c r="H4528" s="7">
        <f>ROUND(D4528-D4527,3)</f>
        <v>1021.405</v>
      </c>
      <c r="I4528">
        <f>ROUND(H4528/D4527*100,3)</f>
        <v>28.817</v>
      </c>
    </row>
    <row r="4529" spans="1:9" x14ac:dyDescent="0.25">
      <c r="A4529" s="14">
        <v>44019.666666666664</v>
      </c>
      <c r="B4529" s="5">
        <f>A4529</f>
        <v>44019.666666666664</v>
      </c>
      <c r="C4529" s="6">
        <v>64458.703125</v>
      </c>
      <c r="D4529" s="6">
        <v>6067.5263671875</v>
      </c>
      <c r="E4529" s="6">
        <v>28515</v>
      </c>
      <c r="F4529" s="15">
        <f>D4529/C4529*100</f>
        <v>9.4130444346998328</v>
      </c>
      <c r="G4529" s="22">
        <f>TRUNC(D4529/E4529*100,3)</f>
        <v>21.277999999999999</v>
      </c>
      <c r="H4529" s="7">
        <f>ROUND(D4529-D4528,3)</f>
        <v>1501.6869999999999</v>
      </c>
      <c r="I4529">
        <f>ROUND(H4529/D4528*100,3)</f>
        <v>32.89</v>
      </c>
    </row>
    <row r="4530" spans="1:9" x14ac:dyDescent="0.25">
      <c r="A4530" s="14">
        <v>44019.708333333336</v>
      </c>
      <c r="B4530" s="5">
        <f>A4530</f>
        <v>44019.708333333336</v>
      </c>
      <c r="C4530" s="6">
        <v>64646.47265625</v>
      </c>
      <c r="D4530" s="6">
        <v>8292.0703125</v>
      </c>
      <c r="E4530" s="6">
        <v>28515</v>
      </c>
      <c r="F4530" s="15">
        <f>D4530/C4530*100</f>
        <v>12.82679467539104</v>
      </c>
      <c r="G4530" s="22">
        <f>TRUNC(D4530/E4530*100,3)</f>
        <v>29.079000000000001</v>
      </c>
      <c r="H4530" s="7">
        <f>ROUND(D4530-D4529,3)</f>
        <v>2224.5439999999999</v>
      </c>
      <c r="I4530">
        <f>ROUND(H4530/D4529*100,3)</f>
        <v>36.662999999999997</v>
      </c>
    </row>
    <row r="4531" spans="1:9" x14ac:dyDescent="0.25">
      <c r="A4531" s="14">
        <v>44019.75</v>
      </c>
      <c r="B4531" s="5">
        <f>A4531</f>
        <v>44019.75</v>
      </c>
      <c r="C4531" s="6">
        <v>63774.58203125</v>
      </c>
      <c r="D4531" s="6">
        <v>7844.68994140625</v>
      </c>
      <c r="E4531" s="6">
        <v>28515</v>
      </c>
      <c r="F4531" s="15">
        <f>D4531/C4531*100</f>
        <v>12.300652848751398</v>
      </c>
      <c r="G4531" s="22">
        <f>TRUNC(D4531/E4531*100,3)</f>
        <v>27.51</v>
      </c>
      <c r="H4531" s="7">
        <f>ROUND(D4531-D4530,3)</f>
        <v>-447.38</v>
      </c>
      <c r="I4531">
        <f>ROUND(H4531/D4530*100,3)</f>
        <v>-5.3949999999999996</v>
      </c>
    </row>
    <row r="4532" spans="1:9" x14ac:dyDescent="0.25">
      <c r="A4532" s="14">
        <v>44019.791666666664</v>
      </c>
      <c r="B4532" s="5">
        <f>A4532</f>
        <v>44019.791666666664</v>
      </c>
      <c r="C4532" s="6">
        <v>61495.69921875</v>
      </c>
      <c r="D4532" s="6">
        <v>8014.0205078125</v>
      </c>
      <c r="E4532" s="6">
        <v>28515</v>
      </c>
      <c r="F4532" s="15">
        <f>D4532/C4532*100</f>
        <v>13.031838989756588</v>
      </c>
      <c r="G4532" s="22">
        <f>TRUNC(D4532/E4532*100,3)</f>
        <v>28.103999999999999</v>
      </c>
      <c r="H4532" s="7">
        <f>ROUND(D4532-D4531,3)</f>
        <v>169.33099999999999</v>
      </c>
      <c r="I4532">
        <f>ROUND(H4532/D4531*100,3)</f>
        <v>2.1589999999999998</v>
      </c>
    </row>
    <row r="4533" spans="1:9" x14ac:dyDescent="0.25">
      <c r="A4533" s="14">
        <v>44019.833333333336</v>
      </c>
      <c r="B4533" s="5">
        <f>A4533</f>
        <v>44019.833333333336</v>
      </c>
      <c r="C4533" s="6">
        <v>59020.52734375</v>
      </c>
      <c r="D4533" s="6">
        <v>9008.1875</v>
      </c>
      <c r="E4533" s="6">
        <v>28515</v>
      </c>
      <c r="F4533" s="15">
        <f>D4533/C4533*100</f>
        <v>15.262804155466302</v>
      </c>
      <c r="G4533" s="22">
        <f>TRUNC(D4533/E4533*100,3)</f>
        <v>31.591000000000001</v>
      </c>
      <c r="H4533" s="7">
        <f>ROUND(D4533-D4532,3)</f>
        <v>994.16700000000003</v>
      </c>
      <c r="I4533">
        <f>ROUND(H4533/D4532*100,3)</f>
        <v>12.404999999999999</v>
      </c>
    </row>
    <row r="4534" spans="1:9" x14ac:dyDescent="0.25">
      <c r="A4534" s="14">
        <v>44019.875</v>
      </c>
      <c r="B4534" s="5">
        <f>A4534</f>
        <v>44019.875</v>
      </c>
      <c r="C4534" s="6">
        <v>57421.64453125</v>
      </c>
      <c r="D4534" s="6">
        <v>8968.0888671875</v>
      </c>
      <c r="E4534" s="6">
        <v>28515</v>
      </c>
      <c r="F4534" s="15">
        <f>D4534/C4534*100</f>
        <v>15.617958942828411</v>
      </c>
      <c r="G4534" s="22">
        <f>TRUNC(D4534/E4534*100,3)</f>
        <v>31.45</v>
      </c>
      <c r="H4534" s="7">
        <f>ROUND(D4534-D4533,3)</f>
        <v>-40.098999999999997</v>
      </c>
      <c r="I4534">
        <f>ROUND(H4534/D4533*100,3)</f>
        <v>-0.44500000000000001</v>
      </c>
    </row>
    <row r="4535" spans="1:9" x14ac:dyDescent="0.25">
      <c r="A4535" s="14">
        <v>44019.916666666664</v>
      </c>
      <c r="B4535" s="5">
        <f>A4535</f>
        <v>44019.916666666664</v>
      </c>
      <c r="C4535" s="6">
        <v>54957.796875</v>
      </c>
      <c r="D4535" s="6">
        <v>9420.14453125</v>
      </c>
      <c r="E4535" s="6">
        <v>28515</v>
      </c>
      <c r="F4535" s="15">
        <f>D4535/C4535*100</f>
        <v>17.14068806774744</v>
      </c>
      <c r="G4535" s="22">
        <f>TRUNC(D4535/E4535*100,3)</f>
        <v>33.034999999999997</v>
      </c>
      <c r="H4535" s="7">
        <f>ROUND(D4535-D4534,3)</f>
        <v>452.05599999999998</v>
      </c>
      <c r="I4535">
        <f>ROUND(H4535/D4534*100,3)</f>
        <v>5.0410000000000004</v>
      </c>
    </row>
    <row r="4536" spans="1:9" x14ac:dyDescent="0.25">
      <c r="A4536" s="14">
        <v>44019.958333333336</v>
      </c>
      <c r="B4536" s="5">
        <f>A4536</f>
        <v>44019.958333333336</v>
      </c>
      <c r="C4536" s="6">
        <v>51157.12109375</v>
      </c>
      <c r="D4536" s="6">
        <v>9695.181640625</v>
      </c>
      <c r="E4536" s="6">
        <v>28515</v>
      </c>
      <c r="F4536" s="15">
        <f>D4536/C4536*100</f>
        <v>18.951773347170402</v>
      </c>
      <c r="G4536" s="22">
        <f>TRUNC(D4536/E4536*100,3)</f>
        <v>34</v>
      </c>
      <c r="H4536" s="7">
        <f>ROUND(D4536-D4535,3)</f>
        <v>275.03699999999998</v>
      </c>
      <c r="I4536">
        <f>ROUND(H4536/D4535*100,3)</f>
        <v>2.92</v>
      </c>
    </row>
    <row r="4537" spans="1:9" x14ac:dyDescent="0.25">
      <c r="A4537" s="14">
        <v>44020</v>
      </c>
      <c r="B4537" s="5">
        <f>A4537</f>
        <v>44020</v>
      </c>
      <c r="C4537" s="6">
        <v>47499.5546875</v>
      </c>
      <c r="D4537" s="6">
        <v>9511.8095703125</v>
      </c>
      <c r="E4537" s="6">
        <v>28520</v>
      </c>
      <c r="F4537" s="15">
        <f>D4537/C4537*100</f>
        <v>20.025049988133112</v>
      </c>
      <c r="G4537" s="22">
        <f>TRUNC(D4537/E4537*100,3)</f>
        <v>33.350999999999999</v>
      </c>
      <c r="H4537" s="7">
        <f>ROUND(D4537-D4536,3)</f>
        <v>-183.37200000000001</v>
      </c>
      <c r="I4537">
        <f>ROUND(H4537/D4536*100,3)</f>
        <v>-1.891</v>
      </c>
    </row>
    <row r="4538" spans="1:9" x14ac:dyDescent="0.25">
      <c r="A4538" s="14">
        <v>44020.041666666664</v>
      </c>
      <c r="B4538" s="5">
        <f>A4538</f>
        <v>44020.041666666664</v>
      </c>
      <c r="C4538" s="6">
        <v>44743.9609375</v>
      </c>
      <c r="D4538" s="6">
        <v>10104.2109375</v>
      </c>
      <c r="E4538" s="6">
        <v>28520</v>
      </c>
      <c r="F4538" s="15">
        <f>D4538/C4538*100</f>
        <v>22.582289823679069</v>
      </c>
      <c r="G4538" s="22">
        <f>TRUNC(D4538/E4538*100,3)</f>
        <v>35.427999999999997</v>
      </c>
      <c r="H4538" s="7">
        <f>ROUND(D4538-D4537,3)</f>
        <v>592.40099999999995</v>
      </c>
      <c r="I4538">
        <f>ROUND(H4538/D4537*100,3)</f>
        <v>6.2279999999999998</v>
      </c>
    </row>
    <row r="4539" spans="1:9" x14ac:dyDescent="0.25">
      <c r="A4539" s="14">
        <v>44020.083333333336</v>
      </c>
      <c r="B4539" s="5">
        <f>A4539</f>
        <v>44020.083333333336</v>
      </c>
      <c r="C4539" s="6">
        <v>42863.25</v>
      </c>
      <c r="D4539" s="6">
        <v>10474.58984375</v>
      </c>
      <c r="E4539" s="6">
        <v>28520</v>
      </c>
      <c r="F4539" s="15">
        <f>D4539/C4539*100</f>
        <v>24.437227330522067</v>
      </c>
      <c r="G4539" s="22">
        <f>TRUNC(D4539/E4539*100,3)</f>
        <v>36.726999999999997</v>
      </c>
      <c r="H4539" s="7">
        <f>ROUND(D4539-D4538,3)</f>
        <v>370.37900000000002</v>
      </c>
      <c r="I4539">
        <f>ROUND(H4539/D4538*100,3)</f>
        <v>3.6659999999999999</v>
      </c>
    </row>
    <row r="4540" spans="1:9" x14ac:dyDescent="0.25">
      <c r="A4540" s="14">
        <v>44020.125</v>
      </c>
      <c r="B4540" s="5">
        <f>A4540</f>
        <v>44020.125</v>
      </c>
      <c r="C4540" s="6">
        <v>41759.5859375</v>
      </c>
      <c r="D4540" s="6">
        <v>11360.119140625</v>
      </c>
      <c r="E4540" s="6">
        <v>28520</v>
      </c>
      <c r="F4540" s="15">
        <f>D4540/C4540*100</f>
        <v>27.203620164307335</v>
      </c>
      <c r="G4540" s="22">
        <f>TRUNC(D4540/E4540*100,3)</f>
        <v>39.832000000000001</v>
      </c>
      <c r="H4540" s="7">
        <f>ROUND(D4540-D4539,3)</f>
        <v>885.529</v>
      </c>
      <c r="I4540">
        <f>ROUND(H4540/D4539*100,3)</f>
        <v>8.4540000000000006</v>
      </c>
    </row>
    <row r="4541" spans="1:9" x14ac:dyDescent="0.25">
      <c r="A4541" s="14">
        <v>44020.166666666664</v>
      </c>
      <c r="B4541" s="5">
        <f>A4541</f>
        <v>44020.166666666664</v>
      </c>
      <c r="C4541" s="6">
        <v>40919.08203125</v>
      </c>
      <c r="D4541" s="6">
        <v>11453.41796875</v>
      </c>
      <c r="E4541" s="6">
        <v>28520</v>
      </c>
      <c r="F4541" s="15">
        <f>D4541/C4541*100</f>
        <v>27.990407898209931</v>
      </c>
      <c r="G4541" s="22">
        <f>TRUNC(D4541/E4541*100,3)</f>
        <v>40.158999999999999</v>
      </c>
      <c r="H4541" s="7">
        <f>ROUND(D4541-D4540,3)</f>
        <v>93.299000000000007</v>
      </c>
      <c r="I4541">
        <f>ROUND(H4541/D4540*100,3)</f>
        <v>0.82099999999999995</v>
      </c>
    </row>
    <row r="4542" spans="1:9" x14ac:dyDescent="0.25">
      <c r="A4542" s="14">
        <v>44020.208333333336</v>
      </c>
      <c r="B4542" s="5">
        <f>A4542</f>
        <v>44020.208333333336</v>
      </c>
      <c r="C4542" s="6">
        <v>41188.140625</v>
      </c>
      <c r="D4542" s="6">
        <v>10640.4482421875</v>
      </c>
      <c r="E4542" s="6">
        <v>28520</v>
      </c>
      <c r="F4542" s="15">
        <f>D4542/C4542*100</f>
        <v>25.833766906508661</v>
      </c>
      <c r="G4542" s="22">
        <f>TRUNC(D4542/E4542*100,3)</f>
        <v>37.308</v>
      </c>
      <c r="H4542" s="7">
        <f>ROUND(D4542-D4541,3)</f>
        <v>-812.97</v>
      </c>
      <c r="I4542">
        <f>ROUND(H4542/D4541*100,3)</f>
        <v>-7.0979999999999999</v>
      </c>
    </row>
    <row r="4543" spans="1:9" x14ac:dyDescent="0.25">
      <c r="A4543" s="14">
        <v>44020.25</v>
      </c>
      <c r="B4543" s="5">
        <f>A4543</f>
        <v>44020.25</v>
      </c>
      <c r="C4543" s="6">
        <v>42285.90234375</v>
      </c>
      <c r="D4543" s="6">
        <v>10047.1533203125</v>
      </c>
      <c r="E4543" s="6">
        <v>28520</v>
      </c>
      <c r="F4543" s="15">
        <f>D4543/C4543*100</f>
        <v>23.760054210590834</v>
      </c>
      <c r="G4543" s="22">
        <f>TRUNC(D4543/E4543*100,3)</f>
        <v>35.228000000000002</v>
      </c>
      <c r="H4543" s="7">
        <f>ROUND(D4543-D4542,3)</f>
        <v>-593.29499999999996</v>
      </c>
      <c r="I4543">
        <f>ROUND(H4543/D4542*100,3)</f>
        <v>-5.5759999999999996</v>
      </c>
    </row>
    <row r="4544" spans="1:9" x14ac:dyDescent="0.25">
      <c r="A4544" s="14">
        <v>44020.291666666664</v>
      </c>
      <c r="B4544" s="5">
        <f>A4544</f>
        <v>44020.291666666664</v>
      </c>
      <c r="C4544" s="6">
        <v>42935.19921875</v>
      </c>
      <c r="D4544" s="6">
        <v>9923.48046875</v>
      </c>
      <c r="E4544" s="6">
        <v>28520</v>
      </c>
      <c r="F4544" s="15">
        <f>D4544/C4544*100</f>
        <v>23.112692264896655</v>
      </c>
      <c r="G4544" s="22">
        <f>TRUNC(D4544/E4544*100,3)</f>
        <v>34.793999999999997</v>
      </c>
      <c r="H4544" s="7">
        <f>ROUND(D4544-D4543,3)</f>
        <v>-123.673</v>
      </c>
      <c r="I4544">
        <f>ROUND(H4544/D4543*100,3)</f>
        <v>-1.2310000000000001</v>
      </c>
    </row>
    <row r="4545" spans="1:9" x14ac:dyDescent="0.25">
      <c r="A4545" s="14">
        <v>44020.333333333336</v>
      </c>
      <c r="B4545" s="5">
        <f>A4545</f>
        <v>44020.333333333336</v>
      </c>
      <c r="C4545" s="6">
        <v>44968.4453125</v>
      </c>
      <c r="D4545" s="6">
        <v>8274.7412109375</v>
      </c>
      <c r="E4545" s="6">
        <v>28520</v>
      </c>
      <c r="F4545" s="15">
        <f>D4545/C4545*100</f>
        <v>18.401217016585068</v>
      </c>
      <c r="G4545" s="22">
        <f>TRUNC(D4545/E4545*100,3)</f>
        <v>29.013000000000002</v>
      </c>
      <c r="H4545" s="7">
        <f>ROUND(D4545-D4544,3)</f>
        <v>-1648.739</v>
      </c>
      <c r="I4545">
        <f>ROUND(H4545/D4544*100,3)</f>
        <v>-16.614999999999998</v>
      </c>
    </row>
    <row r="4546" spans="1:9" x14ac:dyDescent="0.25">
      <c r="A4546" s="14">
        <v>44020.375</v>
      </c>
      <c r="B4546" s="5">
        <f>A4546</f>
        <v>44020.375</v>
      </c>
      <c r="C4546" s="6">
        <v>48567.25</v>
      </c>
      <c r="D4546" s="6">
        <v>9621.8056640625</v>
      </c>
      <c r="E4546" s="6">
        <v>28520</v>
      </c>
      <c r="F4546" s="15">
        <f>D4546/C4546*100</f>
        <v>19.811304251450309</v>
      </c>
      <c r="G4546" s="22">
        <f>TRUNC(D4546/E4546*100,3)</f>
        <v>33.737000000000002</v>
      </c>
      <c r="H4546" s="7">
        <f>ROUND(D4546-D4545,3)</f>
        <v>1347.0640000000001</v>
      </c>
      <c r="I4546">
        <f>ROUND(H4546/D4545*100,3)</f>
        <v>16.279</v>
      </c>
    </row>
    <row r="4547" spans="1:9" x14ac:dyDescent="0.25">
      <c r="A4547" s="14">
        <v>44020.416666666664</v>
      </c>
      <c r="B4547" s="5">
        <f>A4547</f>
        <v>44020.416666666664</v>
      </c>
      <c r="C4547" s="6">
        <v>52373.90234375</v>
      </c>
      <c r="D4547" s="6">
        <v>10863.076171875</v>
      </c>
      <c r="E4547" s="6">
        <v>28520</v>
      </c>
      <c r="F4547" s="15">
        <f>D4547/C4547*100</f>
        <v>20.741391581968564</v>
      </c>
      <c r="G4547" s="22">
        <f>TRUNC(D4547/E4547*100,3)</f>
        <v>38.088999999999999</v>
      </c>
      <c r="H4547" s="7">
        <f>ROUND(D4547-D4546,3)</f>
        <v>1241.271</v>
      </c>
      <c r="I4547">
        <f>ROUND(H4547/D4546*100,3)</f>
        <v>12.901</v>
      </c>
    </row>
    <row r="4548" spans="1:9" x14ac:dyDescent="0.25">
      <c r="A4548" s="14">
        <v>44020.458333333336</v>
      </c>
      <c r="B4548" s="5">
        <f>A4548</f>
        <v>44020.458333333336</v>
      </c>
      <c r="C4548" s="6">
        <v>56326.12109375</v>
      </c>
      <c r="D4548" s="6">
        <v>9483.419921875</v>
      </c>
      <c r="E4548" s="6">
        <v>28520</v>
      </c>
      <c r="F4548" s="15">
        <f>D4548/C4548*100</f>
        <v>16.836628792688671</v>
      </c>
      <c r="G4548" s="22">
        <f>TRUNC(D4548/E4548*100,3)</f>
        <v>33.250999999999998</v>
      </c>
      <c r="H4548" s="7">
        <f>ROUND(D4548-D4547,3)</f>
        <v>-1379.6559999999999</v>
      </c>
      <c r="I4548">
        <f>ROUND(H4548/D4547*100,3)</f>
        <v>-12.7</v>
      </c>
    </row>
    <row r="4549" spans="1:9" x14ac:dyDescent="0.25">
      <c r="A4549" s="14">
        <v>44020.5</v>
      </c>
      <c r="B4549" s="5">
        <f>A4549</f>
        <v>44020.5</v>
      </c>
      <c r="C4549" s="6">
        <v>60228.171875</v>
      </c>
      <c r="D4549" s="6">
        <v>8095.7197265625</v>
      </c>
      <c r="E4549" s="6">
        <v>28520</v>
      </c>
      <c r="F4549" s="15">
        <f>D4549/C4549*100</f>
        <v>13.441749059501069</v>
      </c>
      <c r="G4549" s="22">
        <f>TRUNC(D4549/E4549*100,3)</f>
        <v>28.385999999999999</v>
      </c>
      <c r="H4549" s="7">
        <f>ROUND(D4549-D4548,3)</f>
        <v>-1387.7</v>
      </c>
      <c r="I4549">
        <f>ROUND(H4549/D4548*100,3)</f>
        <v>-14.632999999999999</v>
      </c>
    </row>
    <row r="4550" spans="1:9" x14ac:dyDescent="0.25">
      <c r="A4550" s="14">
        <v>44020.541666666664</v>
      </c>
      <c r="B4550" s="5">
        <f>A4550</f>
        <v>44020.541666666664</v>
      </c>
      <c r="C4550" s="6">
        <v>63762.59765625</v>
      </c>
      <c r="D4550" s="6">
        <v>7755.4111328125</v>
      </c>
      <c r="E4550" s="6">
        <v>28520</v>
      </c>
      <c r="F4550" s="15">
        <f>D4550/C4550*100</f>
        <v>12.162947272980675</v>
      </c>
      <c r="G4550" s="22">
        <f>TRUNC(D4550/E4550*100,3)</f>
        <v>27.192</v>
      </c>
      <c r="H4550" s="7">
        <f>ROUND(D4550-D4549,3)</f>
        <v>-340.30900000000003</v>
      </c>
      <c r="I4550">
        <f>ROUND(H4550/D4549*100,3)</f>
        <v>-4.2039999999999997</v>
      </c>
    </row>
    <row r="4551" spans="1:9" x14ac:dyDescent="0.25">
      <c r="A4551" s="14">
        <v>44020.583333333336</v>
      </c>
      <c r="B4551" s="5">
        <f>A4551</f>
        <v>44020.583333333336</v>
      </c>
      <c r="C4551" s="6">
        <v>66518.9921875</v>
      </c>
      <c r="D4551" s="6">
        <v>7976.40087890625</v>
      </c>
      <c r="E4551" s="6">
        <v>28520</v>
      </c>
      <c r="F4551" s="15">
        <f>D4551/C4551*100</f>
        <v>11.991163149950948</v>
      </c>
      <c r="G4551" s="22">
        <f>TRUNC(D4551/E4551*100,3)</f>
        <v>27.966999999999999</v>
      </c>
      <c r="H4551" s="7">
        <f>ROUND(D4551-D4550,3)</f>
        <v>220.99</v>
      </c>
      <c r="I4551">
        <f>ROUND(H4551/D4550*100,3)</f>
        <v>2.8490000000000002</v>
      </c>
    </row>
    <row r="4552" spans="1:9" x14ac:dyDescent="0.25">
      <c r="A4552" s="14">
        <v>44020.625</v>
      </c>
      <c r="B4552" s="5">
        <f>A4552</f>
        <v>44020.625</v>
      </c>
      <c r="C4552" s="6">
        <v>68677</v>
      </c>
      <c r="D4552" s="6">
        <v>8445.146484375</v>
      </c>
      <c r="E4552" s="6">
        <v>28520</v>
      </c>
      <c r="F4552" s="15">
        <f>D4552/C4552*100</f>
        <v>12.296906510731395</v>
      </c>
      <c r="G4552" s="22">
        <f>TRUNC(D4552/E4552*100,3)</f>
        <v>29.611000000000001</v>
      </c>
      <c r="H4552" s="7">
        <f>ROUND(D4552-D4551,3)</f>
        <v>468.74599999999998</v>
      </c>
      <c r="I4552">
        <f>ROUND(H4552/D4551*100,3)</f>
        <v>5.8769999999999998</v>
      </c>
    </row>
    <row r="4553" spans="1:9" x14ac:dyDescent="0.25">
      <c r="A4553" s="14">
        <v>44020.666666666664</v>
      </c>
      <c r="B4553" s="5">
        <f>A4553</f>
        <v>44020.666666666664</v>
      </c>
      <c r="C4553" s="6">
        <v>69419.7421875</v>
      </c>
      <c r="D4553" s="6">
        <v>9083.6572265625</v>
      </c>
      <c r="E4553" s="6">
        <v>28520</v>
      </c>
      <c r="F4553" s="15">
        <f>D4553/C4553*100</f>
        <v>13.08512094733498</v>
      </c>
      <c r="G4553" s="22">
        <f>TRUNC(D4553/E4553*100,3)</f>
        <v>31.85</v>
      </c>
      <c r="H4553" s="7">
        <f>ROUND(D4553-D4552,3)</f>
        <v>638.51099999999997</v>
      </c>
      <c r="I4553">
        <f>ROUND(H4553/D4552*100,3)</f>
        <v>7.5609999999999999</v>
      </c>
    </row>
    <row r="4554" spans="1:9" x14ac:dyDescent="0.25">
      <c r="A4554" s="14">
        <v>44020.708333333336</v>
      </c>
      <c r="B4554" s="5">
        <f>A4554</f>
        <v>44020.708333333336</v>
      </c>
      <c r="C4554" s="6">
        <v>69496.78125</v>
      </c>
      <c r="D4554" s="6">
        <v>9601.4677734375</v>
      </c>
      <c r="E4554" s="6">
        <v>28520</v>
      </c>
      <c r="F4554" s="15">
        <f>D4554/C4554*100</f>
        <v>13.815701390397129</v>
      </c>
      <c r="G4554" s="22">
        <f>TRUNC(D4554/E4554*100,3)</f>
        <v>33.664999999999999</v>
      </c>
      <c r="H4554" s="7">
        <f>ROUND(D4554-D4553,3)</f>
        <v>517.81100000000004</v>
      </c>
      <c r="I4554">
        <f>ROUND(H4554/D4553*100,3)</f>
        <v>5.7</v>
      </c>
    </row>
    <row r="4555" spans="1:9" x14ac:dyDescent="0.25">
      <c r="A4555" s="14">
        <v>44020.75</v>
      </c>
      <c r="B4555" s="5">
        <f>A4555</f>
        <v>44020.75</v>
      </c>
      <c r="C4555" s="6">
        <v>68931.359375</v>
      </c>
      <c r="D4555" s="6">
        <v>10172.77734375</v>
      </c>
      <c r="E4555" s="6">
        <v>28520</v>
      </c>
      <c r="F4555" s="15">
        <f>D4555/C4555*100</f>
        <v>14.75783654346364</v>
      </c>
      <c r="G4555" s="22">
        <f>TRUNC(D4555/E4555*100,3)</f>
        <v>35.667999999999999</v>
      </c>
      <c r="H4555" s="7">
        <f>ROUND(D4555-D4554,3)</f>
        <v>571.30999999999995</v>
      </c>
      <c r="I4555">
        <f>ROUND(H4555/D4554*100,3)</f>
        <v>5.95</v>
      </c>
    </row>
    <row r="4556" spans="1:9" x14ac:dyDescent="0.25">
      <c r="A4556" s="14">
        <v>44020.791666666664</v>
      </c>
      <c r="B4556" s="5">
        <f>A4556</f>
        <v>44020.791666666664</v>
      </c>
      <c r="C4556" s="6">
        <v>67049.1484375</v>
      </c>
      <c r="D4556" s="6">
        <v>11622.419921875</v>
      </c>
      <c r="E4556" s="6">
        <v>28520</v>
      </c>
      <c r="F4556" s="15">
        <f>D4556/C4556*100</f>
        <v>17.3341797662186</v>
      </c>
      <c r="G4556" s="22">
        <f>TRUNC(D4556/E4556*100,3)</f>
        <v>40.750999999999998</v>
      </c>
      <c r="H4556" s="7">
        <f>ROUND(D4556-D4555,3)</f>
        <v>1449.643</v>
      </c>
      <c r="I4556">
        <f>ROUND(H4556/D4555*100,3)</f>
        <v>14.25</v>
      </c>
    </row>
    <row r="4557" spans="1:9" x14ac:dyDescent="0.25">
      <c r="A4557" s="14">
        <v>44020.833333333336</v>
      </c>
      <c r="B4557" s="5">
        <f>A4557</f>
        <v>44020.833333333336</v>
      </c>
      <c r="C4557" s="6">
        <v>64081.6015625</v>
      </c>
      <c r="D4557" s="6">
        <v>13574.6240234375</v>
      </c>
      <c r="E4557" s="6">
        <v>28520</v>
      </c>
      <c r="F4557" s="15">
        <f>D4557/C4557*100</f>
        <v>21.183340759980712</v>
      </c>
      <c r="G4557" s="22">
        <f>TRUNC(D4557/E4557*100,3)</f>
        <v>47.595999999999997</v>
      </c>
      <c r="H4557" s="7">
        <f>ROUND(D4557-D4556,3)</f>
        <v>1952.204</v>
      </c>
      <c r="I4557">
        <f>ROUND(H4557/D4556*100,3)</f>
        <v>16.797000000000001</v>
      </c>
    </row>
    <row r="4558" spans="1:9" x14ac:dyDescent="0.25">
      <c r="A4558" s="14">
        <v>44020.875</v>
      </c>
      <c r="B4558" s="5">
        <f>A4558</f>
        <v>44020.875</v>
      </c>
      <c r="C4558" s="6">
        <v>62262.16015625</v>
      </c>
      <c r="D4558" s="6">
        <v>14948.5439453125</v>
      </c>
      <c r="E4558" s="6">
        <v>28520</v>
      </c>
      <c r="F4558" s="15">
        <f>D4558/C4558*100</f>
        <v>24.009035195371286</v>
      </c>
      <c r="G4558" s="22">
        <f>TRUNC(D4558/E4558*100,3)</f>
        <v>52.414000000000001</v>
      </c>
      <c r="H4558" s="7">
        <f>ROUND(D4558-D4557,3)</f>
        <v>1373.92</v>
      </c>
      <c r="I4558">
        <f>ROUND(H4558/D4557*100,3)</f>
        <v>10.121</v>
      </c>
    </row>
    <row r="4559" spans="1:9" x14ac:dyDescent="0.25">
      <c r="A4559" s="14">
        <v>44020.916666666664</v>
      </c>
      <c r="B4559" s="5">
        <f>A4559</f>
        <v>44020.916666666664</v>
      </c>
      <c r="C4559" s="6">
        <v>59425.9765625</v>
      </c>
      <c r="D4559" s="6">
        <v>17003.7109375</v>
      </c>
      <c r="E4559" s="6">
        <v>28520</v>
      </c>
      <c r="F4559" s="15">
        <f>D4559/C4559*100</f>
        <v>28.613262955160206</v>
      </c>
      <c r="G4559" s="22">
        <f>TRUNC(D4559/E4559*100,3)</f>
        <v>59.62</v>
      </c>
      <c r="H4559" s="7">
        <f>ROUND(D4559-D4558,3)</f>
        <v>2055.1669999999999</v>
      </c>
      <c r="I4559">
        <f>ROUND(H4559/D4558*100,3)</f>
        <v>13.747999999999999</v>
      </c>
    </row>
    <row r="4560" spans="1:9" x14ac:dyDescent="0.25">
      <c r="A4560" s="14">
        <v>44020.958333333336</v>
      </c>
      <c r="B4560" s="5">
        <f>A4560</f>
        <v>44020.958333333336</v>
      </c>
      <c r="C4560" s="6">
        <v>55373.5078125</v>
      </c>
      <c r="D4560" s="6">
        <v>18476.125</v>
      </c>
      <c r="E4560" s="6">
        <v>28520</v>
      </c>
      <c r="F4560" s="15">
        <f>D4560/C4560*100</f>
        <v>33.366361875722099</v>
      </c>
      <c r="G4560" s="22">
        <f>TRUNC(D4560/E4560*100,3)</f>
        <v>64.783000000000001</v>
      </c>
      <c r="H4560" s="7">
        <f>ROUND(D4560-D4559,3)</f>
        <v>1472.414</v>
      </c>
      <c r="I4560">
        <f>ROUND(H4560/D4559*100,3)</f>
        <v>8.6590000000000007</v>
      </c>
    </row>
    <row r="4561" spans="1:9" x14ac:dyDescent="0.25">
      <c r="A4561" s="14">
        <v>44021</v>
      </c>
      <c r="B4561" s="5">
        <f>A4561</f>
        <v>44021</v>
      </c>
      <c r="C4561" s="6">
        <v>51572.47265625</v>
      </c>
      <c r="D4561" s="6">
        <v>19480.9609375</v>
      </c>
      <c r="E4561" s="6">
        <v>28520</v>
      </c>
      <c r="F4561" s="15">
        <f>D4561/C4561*100</f>
        <v>37.773951750089545</v>
      </c>
      <c r="G4561" s="22">
        <f>TRUNC(D4561/E4561*100,3)</f>
        <v>68.305999999999997</v>
      </c>
      <c r="H4561" s="7">
        <f>ROUND(D4561-D4560,3)</f>
        <v>1004.836</v>
      </c>
      <c r="I4561">
        <f>ROUND(H4561/D4560*100,3)</f>
        <v>5.4390000000000001</v>
      </c>
    </row>
    <row r="4562" spans="1:9" x14ac:dyDescent="0.25">
      <c r="A4562" s="14">
        <v>44021.041666666664</v>
      </c>
      <c r="B4562" s="5">
        <f>A4562</f>
        <v>44021.041666666664</v>
      </c>
      <c r="C4562" s="6">
        <v>48669.140625</v>
      </c>
      <c r="D4562" s="6">
        <v>20134.396484375</v>
      </c>
      <c r="E4562" s="6">
        <v>28520</v>
      </c>
      <c r="F4562" s="15">
        <f>D4562/C4562*100</f>
        <v>41.369944539420352</v>
      </c>
      <c r="G4562" s="22">
        <f>TRUNC(D4562/E4562*100,3)</f>
        <v>70.596999999999994</v>
      </c>
      <c r="H4562" s="7">
        <f>ROUND(D4562-D4561,3)</f>
        <v>653.43600000000004</v>
      </c>
      <c r="I4562">
        <f>ROUND(H4562/D4561*100,3)</f>
        <v>3.3540000000000001</v>
      </c>
    </row>
    <row r="4563" spans="1:9" x14ac:dyDescent="0.25">
      <c r="A4563" s="14">
        <v>44021.083333333336</v>
      </c>
      <c r="B4563" s="5">
        <f>A4563</f>
        <v>44021.083333333336</v>
      </c>
      <c r="C4563" s="6">
        <v>46551.48046875</v>
      </c>
      <c r="D4563" s="6">
        <v>20140.287109375</v>
      </c>
      <c r="E4563" s="6">
        <v>28520</v>
      </c>
      <c r="F4563" s="15">
        <f>D4563/C4563*100</f>
        <v>43.264546920038711</v>
      </c>
      <c r="G4563" s="22">
        <f>TRUNC(D4563/E4563*100,3)</f>
        <v>70.617999999999995</v>
      </c>
      <c r="H4563" s="7">
        <f>ROUND(D4563-D4562,3)</f>
        <v>5.891</v>
      </c>
      <c r="I4563">
        <f>ROUND(H4563/D4562*100,3)</f>
        <v>2.9000000000000001E-2</v>
      </c>
    </row>
    <row r="4564" spans="1:9" x14ac:dyDescent="0.25">
      <c r="A4564" s="14">
        <v>44021.125</v>
      </c>
      <c r="B4564" s="5">
        <f>A4564</f>
        <v>44021.125</v>
      </c>
      <c r="C4564" s="6">
        <v>44924.63671875</v>
      </c>
      <c r="D4564" s="6">
        <v>19018.41015625</v>
      </c>
      <c r="E4564" s="6">
        <v>28520</v>
      </c>
      <c r="F4564" s="15">
        <f>D4564/C4564*100</f>
        <v>42.334032159935909</v>
      </c>
      <c r="G4564" s="22">
        <f>TRUNC(D4564/E4564*100,3)</f>
        <v>66.683999999999997</v>
      </c>
      <c r="H4564" s="7">
        <f>ROUND(D4564-D4563,3)</f>
        <v>-1121.877</v>
      </c>
      <c r="I4564">
        <f>ROUND(H4564/D4563*100,3)</f>
        <v>-5.57</v>
      </c>
    </row>
    <row r="4565" spans="1:9" x14ac:dyDescent="0.25">
      <c r="A4565" s="14">
        <v>44021.166666666664</v>
      </c>
      <c r="B4565" s="5">
        <f>A4565</f>
        <v>44021.166666666664</v>
      </c>
      <c r="C4565" s="6">
        <v>44057.94921875</v>
      </c>
      <c r="D4565" s="6">
        <v>18502.314453125</v>
      </c>
      <c r="E4565" s="6">
        <v>28520</v>
      </c>
      <c r="F4565" s="15">
        <f>D4565/C4565*100</f>
        <v>41.995405553853743</v>
      </c>
      <c r="G4565" s="22">
        <f>TRUNC(D4565/E4565*100,3)</f>
        <v>64.873999999999995</v>
      </c>
      <c r="H4565" s="7">
        <f>ROUND(D4565-D4564,3)</f>
        <v>-516.096</v>
      </c>
      <c r="I4565">
        <f>ROUND(H4565/D4564*100,3)</f>
        <v>-2.714</v>
      </c>
    </row>
    <row r="4566" spans="1:9" x14ac:dyDescent="0.25">
      <c r="A4566" s="14">
        <v>44021.208333333336</v>
      </c>
      <c r="B4566" s="5">
        <f>A4566</f>
        <v>44021.208333333336</v>
      </c>
      <c r="C4566" s="6">
        <v>43828.7109375</v>
      </c>
      <c r="D4566" s="6">
        <v>17891.30078125</v>
      </c>
      <c r="E4566" s="6">
        <v>28520</v>
      </c>
      <c r="F4566" s="15">
        <f>D4566/C4566*100</f>
        <v>40.820960504093087</v>
      </c>
      <c r="G4566" s="22">
        <f>TRUNC(D4566/E4566*100,3)</f>
        <v>62.731999999999999</v>
      </c>
      <c r="H4566" s="7">
        <f>ROUND(D4566-D4565,3)</f>
        <v>-611.01400000000001</v>
      </c>
      <c r="I4566">
        <f>ROUND(H4566/D4565*100,3)</f>
        <v>-3.302</v>
      </c>
    </row>
    <row r="4567" spans="1:9" x14ac:dyDescent="0.25">
      <c r="A4567" s="14">
        <v>44021.25</v>
      </c>
      <c r="B4567" s="5">
        <f>A4567</f>
        <v>44021.25</v>
      </c>
      <c r="C4567" s="6">
        <v>44778.08984375</v>
      </c>
      <c r="D4567" s="6">
        <v>16779.166015625</v>
      </c>
      <c r="E4567" s="6">
        <v>28520</v>
      </c>
      <c r="F4567" s="15">
        <f>D4567/C4567*100</f>
        <v>37.471821764114374</v>
      </c>
      <c r="G4567" s="22">
        <f>TRUNC(D4567/E4567*100,3)</f>
        <v>58.832000000000001</v>
      </c>
      <c r="H4567" s="7">
        <f>ROUND(D4567-D4566,3)</f>
        <v>-1112.135</v>
      </c>
      <c r="I4567">
        <f>ROUND(H4567/D4566*100,3)</f>
        <v>-6.2160000000000002</v>
      </c>
    </row>
    <row r="4568" spans="1:9" x14ac:dyDescent="0.25">
      <c r="A4568" s="14">
        <v>44021.291666666664</v>
      </c>
      <c r="B4568" s="5">
        <f>A4568</f>
        <v>44021.291666666664</v>
      </c>
      <c r="C4568" s="6">
        <v>45305.0703125</v>
      </c>
      <c r="D4568" s="6">
        <v>16158.466796875</v>
      </c>
      <c r="E4568" s="6">
        <v>28520</v>
      </c>
      <c r="F4568" s="15">
        <f>D4568/C4568*100</f>
        <v>35.665912634985496</v>
      </c>
      <c r="G4568" s="22">
        <f>TRUNC(D4568/E4568*100,3)</f>
        <v>56.655999999999999</v>
      </c>
      <c r="H4568" s="7">
        <f>ROUND(D4568-D4567,3)</f>
        <v>-620.69899999999996</v>
      </c>
      <c r="I4568">
        <f>ROUND(H4568/D4567*100,3)</f>
        <v>-3.6989999999999998</v>
      </c>
    </row>
    <row r="4569" spans="1:9" x14ac:dyDescent="0.25">
      <c r="A4569" s="14">
        <v>44021.333333333336</v>
      </c>
      <c r="B4569" s="5">
        <f>A4569</f>
        <v>44021.333333333336</v>
      </c>
      <c r="C4569" s="6">
        <v>47392.83203125</v>
      </c>
      <c r="D4569" s="6">
        <v>14597.3330078125</v>
      </c>
      <c r="E4569" s="6">
        <v>28520</v>
      </c>
      <c r="F4569" s="15">
        <f>D4569/C4569*100</f>
        <v>30.800718974099873</v>
      </c>
      <c r="G4569" s="22">
        <f>TRUNC(D4569/E4569*100,3)</f>
        <v>51.182000000000002</v>
      </c>
      <c r="H4569" s="7">
        <f>ROUND(D4569-D4568,3)</f>
        <v>-1561.134</v>
      </c>
      <c r="I4569">
        <f>ROUND(H4569/D4568*100,3)</f>
        <v>-9.6609999999999996</v>
      </c>
    </row>
    <row r="4570" spans="1:9" x14ac:dyDescent="0.25">
      <c r="A4570" s="14">
        <v>44021.375</v>
      </c>
      <c r="B4570" s="5">
        <f>A4570</f>
        <v>44021.375</v>
      </c>
      <c r="C4570" s="6">
        <v>50624.95703125</v>
      </c>
      <c r="D4570" s="6">
        <v>16025.27734375</v>
      </c>
      <c r="E4570" s="6">
        <v>28520</v>
      </c>
      <c r="F4570" s="15">
        <f>D4570/C4570*100</f>
        <v>31.654895694741715</v>
      </c>
      <c r="G4570" s="22">
        <f>TRUNC(D4570/E4570*100,3)</f>
        <v>56.189</v>
      </c>
      <c r="H4570" s="7">
        <f>ROUND(D4570-D4569,3)</f>
        <v>1427.944</v>
      </c>
      <c r="I4570">
        <f>ROUND(H4570/D4569*100,3)</f>
        <v>9.782</v>
      </c>
    </row>
    <row r="4571" spans="1:9" x14ac:dyDescent="0.25">
      <c r="A4571" s="14">
        <v>44021.416666666664</v>
      </c>
      <c r="B4571" s="5">
        <f>A4571</f>
        <v>44021.416666666664</v>
      </c>
      <c r="C4571" s="6">
        <v>54616.35546875</v>
      </c>
      <c r="D4571" s="6">
        <v>15404.4033203125</v>
      </c>
      <c r="E4571" s="6">
        <v>28520</v>
      </c>
      <c r="F4571" s="15">
        <f>D4571/C4571*100</f>
        <v>28.204744143220033</v>
      </c>
      <c r="G4571" s="22">
        <f>TRUNC(D4571/E4571*100,3)</f>
        <v>54.012</v>
      </c>
      <c r="H4571" s="7">
        <f>ROUND(D4571-D4570,3)</f>
        <v>-620.87400000000002</v>
      </c>
      <c r="I4571">
        <f>ROUND(H4571/D4570*100,3)</f>
        <v>-3.8740000000000001</v>
      </c>
    </row>
    <row r="4572" spans="1:9" x14ac:dyDescent="0.25">
      <c r="A4572" s="14">
        <v>44021.458333333336</v>
      </c>
      <c r="B4572" s="5">
        <f>A4572</f>
        <v>44021.458333333336</v>
      </c>
      <c r="C4572" s="6">
        <v>58432.49609375</v>
      </c>
      <c r="D4572" s="6">
        <v>12876.53125</v>
      </c>
      <c r="E4572" s="6">
        <v>28520</v>
      </c>
      <c r="F4572" s="15">
        <f>D4572/C4572*100</f>
        <v>22.036592839266518</v>
      </c>
      <c r="G4572" s="22">
        <f>TRUNC(D4572/E4572*100,3)</f>
        <v>45.149000000000001</v>
      </c>
      <c r="H4572" s="7">
        <f>ROUND(D4572-D4571,3)</f>
        <v>-2527.8719999999998</v>
      </c>
      <c r="I4572">
        <f>ROUND(H4572/D4571*100,3)</f>
        <v>-16.41</v>
      </c>
    </row>
    <row r="4573" spans="1:9" x14ac:dyDescent="0.25">
      <c r="A4573" s="14">
        <v>44021.5</v>
      </c>
      <c r="B4573" s="5">
        <f>A4573</f>
        <v>44021.5</v>
      </c>
      <c r="C4573" s="6">
        <v>62247.28515625</v>
      </c>
      <c r="D4573" s="6">
        <v>10977.3330078125</v>
      </c>
      <c r="E4573" s="6">
        <v>28520</v>
      </c>
      <c r="F4573" s="15">
        <f>D4573/C4573*100</f>
        <v>17.635038990468022</v>
      </c>
      <c r="G4573" s="22">
        <f>TRUNC(D4573/E4573*100,3)</f>
        <v>38.488999999999997</v>
      </c>
      <c r="H4573" s="7">
        <f>ROUND(D4573-D4572,3)</f>
        <v>-1899.1980000000001</v>
      </c>
      <c r="I4573">
        <f>ROUND(H4573/D4572*100,3)</f>
        <v>-14.749000000000001</v>
      </c>
    </row>
    <row r="4574" spans="1:9" x14ac:dyDescent="0.25">
      <c r="A4574" s="14">
        <v>44021.541666666664</v>
      </c>
      <c r="B4574" s="5">
        <f>A4574</f>
        <v>44021.541666666664</v>
      </c>
      <c r="C4574" s="6">
        <v>65513.8046875</v>
      </c>
      <c r="D4574" s="6">
        <v>10796.4052734375</v>
      </c>
      <c r="E4574" s="6">
        <v>28520</v>
      </c>
      <c r="F4574" s="15">
        <f>D4574/C4574*100</f>
        <v>16.479588271412741</v>
      </c>
      <c r="G4574" s="22">
        <f>TRUNC(D4574/E4574*100,3)</f>
        <v>37.854999999999997</v>
      </c>
      <c r="H4574" s="7">
        <f>ROUND(D4574-D4573,3)</f>
        <v>-180.928</v>
      </c>
      <c r="I4574">
        <f>ROUND(H4574/D4573*100,3)</f>
        <v>-1.6479999999999999</v>
      </c>
    </row>
    <row r="4575" spans="1:9" x14ac:dyDescent="0.25">
      <c r="A4575" s="14">
        <v>44021.583333333336</v>
      </c>
      <c r="B4575" s="5">
        <f>A4575</f>
        <v>44021.583333333336</v>
      </c>
      <c r="C4575" s="6">
        <v>68231.984375</v>
      </c>
      <c r="D4575" s="6">
        <v>10401.66015625</v>
      </c>
      <c r="E4575" s="6">
        <v>28520</v>
      </c>
      <c r="F4575" s="15">
        <f>D4575/C4575*100</f>
        <v>15.244551732634553</v>
      </c>
      <c r="G4575" s="22">
        <f>TRUNC(D4575/E4575*100,3)</f>
        <v>36.470999999999997</v>
      </c>
      <c r="H4575" s="7">
        <f>ROUND(D4575-D4574,3)</f>
        <v>-394.745</v>
      </c>
      <c r="I4575">
        <f>ROUND(H4575/D4574*100,3)</f>
        <v>-3.6560000000000001</v>
      </c>
    </row>
    <row r="4576" spans="1:9" x14ac:dyDescent="0.25">
      <c r="A4576" s="14">
        <v>44021.625</v>
      </c>
      <c r="B4576" s="5">
        <f>A4576</f>
        <v>44021.625</v>
      </c>
      <c r="C4576" s="6">
        <v>69728.5390625</v>
      </c>
      <c r="D4576" s="6">
        <v>10186.75</v>
      </c>
      <c r="E4576" s="6">
        <v>28520</v>
      </c>
      <c r="F4576" s="15">
        <f>D4576/C4576*100</f>
        <v>14.609154496796897</v>
      </c>
      <c r="G4576" s="22">
        <f>TRUNC(D4576/E4576*100,3)</f>
        <v>35.716999999999999</v>
      </c>
      <c r="H4576" s="7">
        <f>ROUND(D4576-D4575,3)</f>
        <v>-214.91</v>
      </c>
      <c r="I4576">
        <f>ROUND(H4576/D4575*100,3)</f>
        <v>-2.0659999999999998</v>
      </c>
    </row>
    <row r="4577" spans="1:9" x14ac:dyDescent="0.25">
      <c r="A4577" s="14">
        <v>44021.666666666664</v>
      </c>
      <c r="B4577" s="5">
        <f>A4577</f>
        <v>44021.666666666664</v>
      </c>
      <c r="C4577" s="6">
        <v>70244.34375</v>
      </c>
      <c r="D4577" s="6">
        <v>9826.5205078125</v>
      </c>
      <c r="E4577" s="6">
        <v>28520</v>
      </c>
      <c r="F4577" s="15">
        <f>D4577/C4577*100</f>
        <v>13.989055891510837</v>
      </c>
      <c r="G4577" s="22">
        <f>TRUNC(D4577/E4577*100,3)</f>
        <v>34.454000000000001</v>
      </c>
      <c r="H4577" s="7">
        <f>ROUND(D4577-D4576,3)</f>
        <v>-360.22899999999998</v>
      </c>
      <c r="I4577">
        <f>ROUND(H4577/D4576*100,3)</f>
        <v>-3.536</v>
      </c>
    </row>
    <row r="4578" spans="1:9" x14ac:dyDescent="0.25">
      <c r="A4578" s="14">
        <v>44021.708333333336</v>
      </c>
      <c r="B4578" s="5">
        <f>A4578</f>
        <v>44021.708333333336</v>
      </c>
      <c r="C4578" s="6">
        <v>70324.40625</v>
      </c>
      <c r="D4578" s="6">
        <v>10980.0126953125</v>
      </c>
      <c r="E4578" s="6">
        <v>28520</v>
      </c>
      <c r="F4578" s="15">
        <f>D4578/C4578*100</f>
        <v>15.613374190859236</v>
      </c>
      <c r="G4578" s="22">
        <f>TRUNC(D4578/E4578*100,3)</f>
        <v>38.499000000000002</v>
      </c>
      <c r="H4578" s="7">
        <f>ROUND(D4578-D4577,3)</f>
        <v>1153.492</v>
      </c>
      <c r="I4578">
        <f>ROUND(H4578/D4577*100,3)</f>
        <v>11.739000000000001</v>
      </c>
    </row>
    <row r="4579" spans="1:9" x14ac:dyDescent="0.25">
      <c r="A4579" s="14">
        <v>44021.75</v>
      </c>
      <c r="B4579" s="5">
        <f>A4579</f>
        <v>44021.75</v>
      </c>
      <c r="C4579" s="6">
        <v>69708.203125</v>
      </c>
      <c r="D4579" s="6">
        <v>12925.4990234375</v>
      </c>
      <c r="E4579" s="6">
        <v>28520</v>
      </c>
      <c r="F4579" s="15">
        <f>D4579/C4579*100</f>
        <v>18.542292648484473</v>
      </c>
      <c r="G4579" s="22">
        <f>TRUNC(D4579/E4579*100,3)</f>
        <v>45.32</v>
      </c>
      <c r="H4579" s="7">
        <f>ROUND(D4579-D4578,3)</f>
        <v>1945.4860000000001</v>
      </c>
      <c r="I4579">
        <f>ROUND(H4579/D4578*100,3)</f>
        <v>17.718</v>
      </c>
    </row>
    <row r="4580" spans="1:9" x14ac:dyDescent="0.25">
      <c r="A4580" s="14">
        <v>44021.791666666664</v>
      </c>
      <c r="B4580" s="5">
        <f>A4580</f>
        <v>44021.791666666664</v>
      </c>
      <c r="C4580" s="6">
        <v>68110.5703125</v>
      </c>
      <c r="D4580" s="6">
        <v>14886.1328125</v>
      </c>
      <c r="E4580" s="6">
        <v>28520</v>
      </c>
      <c r="F4580" s="15">
        <f>D4580/C4580*100</f>
        <v>21.855833454631963</v>
      </c>
      <c r="G4580" s="22">
        <f>TRUNC(D4580/E4580*100,3)</f>
        <v>52.195</v>
      </c>
      <c r="H4580" s="7">
        <f>ROUND(D4580-D4579,3)</f>
        <v>1960.634</v>
      </c>
      <c r="I4580">
        <f>ROUND(H4580/D4579*100,3)</f>
        <v>15.169</v>
      </c>
    </row>
    <row r="4581" spans="1:9" x14ac:dyDescent="0.25">
      <c r="A4581" s="14">
        <v>44021.833333333336</v>
      </c>
      <c r="B4581" s="5">
        <f>A4581</f>
        <v>44021.833333333336</v>
      </c>
      <c r="C4581" s="6">
        <v>65076.12890625</v>
      </c>
      <c r="D4581" s="6">
        <v>17095.849609375</v>
      </c>
      <c r="E4581" s="6">
        <v>28520</v>
      </c>
      <c r="F4581" s="15">
        <f>D4581/C4581*100</f>
        <v>26.270538670183701</v>
      </c>
      <c r="G4581" s="22">
        <f>TRUNC(D4581/E4581*100,3)</f>
        <v>59.942999999999998</v>
      </c>
      <c r="H4581" s="7">
        <f>ROUND(D4581-D4580,3)</f>
        <v>2209.7170000000001</v>
      </c>
      <c r="I4581">
        <f>ROUND(H4581/D4580*100,3)</f>
        <v>14.843999999999999</v>
      </c>
    </row>
    <row r="4582" spans="1:9" x14ac:dyDescent="0.25">
      <c r="A4582" s="14">
        <v>44021.875</v>
      </c>
      <c r="B4582" s="5">
        <f>A4582</f>
        <v>44021.875</v>
      </c>
      <c r="C4582" s="6">
        <v>63236.40625</v>
      </c>
      <c r="D4582" s="6">
        <v>16303.275390625</v>
      </c>
      <c r="E4582" s="6">
        <v>28520</v>
      </c>
      <c r="F4582" s="15">
        <f>D4582/C4582*100</f>
        <v>25.781470449429595</v>
      </c>
      <c r="G4582" s="22">
        <f>TRUNC(D4582/E4582*100,3)</f>
        <v>57.164000000000001</v>
      </c>
      <c r="H4582" s="7">
        <f>ROUND(D4582-D4581,3)</f>
        <v>-792.57399999999996</v>
      </c>
      <c r="I4582">
        <f>ROUND(H4582/D4581*100,3)</f>
        <v>-4.6360000000000001</v>
      </c>
    </row>
    <row r="4583" spans="1:9" x14ac:dyDescent="0.25">
      <c r="A4583" s="14">
        <v>44021.916666666664</v>
      </c>
      <c r="B4583" s="5">
        <f>A4583</f>
        <v>44021.916666666664</v>
      </c>
      <c r="C4583" s="6">
        <v>60096.2109375</v>
      </c>
      <c r="D4583" s="6">
        <v>18114.619140625</v>
      </c>
      <c r="E4583" s="6">
        <v>28520</v>
      </c>
      <c r="F4583" s="15">
        <f>D4583/C4583*100</f>
        <v>30.142697614437264</v>
      </c>
      <c r="G4583" s="22">
        <f>TRUNC(D4583/E4583*100,3)</f>
        <v>63.515000000000001</v>
      </c>
      <c r="H4583" s="7">
        <f>ROUND(D4583-D4582,3)</f>
        <v>1811.3440000000001</v>
      </c>
      <c r="I4583">
        <f>ROUND(H4583/D4582*100,3)</f>
        <v>11.11</v>
      </c>
    </row>
    <row r="4584" spans="1:9" x14ac:dyDescent="0.25">
      <c r="A4584" s="14">
        <v>44021.958333333336</v>
      </c>
      <c r="B4584" s="5">
        <f>A4584</f>
        <v>44021.958333333336</v>
      </c>
      <c r="C4584" s="6">
        <v>55890.1328125</v>
      </c>
      <c r="D4584" s="6">
        <v>18822.685546875</v>
      </c>
      <c r="E4584" s="6">
        <v>28520</v>
      </c>
      <c r="F4584" s="15">
        <f>D4584/C4584*100</f>
        <v>33.678011841591562</v>
      </c>
      <c r="G4584" s="22">
        <f>TRUNC(D4584/E4584*100,3)</f>
        <v>65.998000000000005</v>
      </c>
      <c r="H4584" s="7">
        <f>ROUND(D4584-D4583,3)</f>
        <v>708.06600000000003</v>
      </c>
      <c r="I4584">
        <f>ROUND(H4584/D4583*100,3)</f>
        <v>3.9089999999999998</v>
      </c>
    </row>
    <row r="4585" spans="1:9" x14ac:dyDescent="0.25">
      <c r="A4585" s="14">
        <v>44022</v>
      </c>
      <c r="B4585" s="5">
        <f>A4585</f>
        <v>44022</v>
      </c>
      <c r="C4585" s="6">
        <v>52060.28515625</v>
      </c>
      <c r="D4585" s="6">
        <v>19191.287109375</v>
      </c>
      <c r="E4585" s="6">
        <v>28520</v>
      </c>
      <c r="F4585" s="15">
        <f>D4585/C4585*100</f>
        <v>36.863584307645745</v>
      </c>
      <c r="G4585" s="22">
        <f>TRUNC(D4585/E4585*100,3)</f>
        <v>67.290000000000006</v>
      </c>
      <c r="H4585" s="7">
        <f>ROUND(D4585-D4584,3)</f>
        <v>368.60199999999998</v>
      </c>
      <c r="I4585">
        <f>ROUND(H4585/D4584*100,3)</f>
        <v>1.958</v>
      </c>
    </row>
    <row r="4586" spans="1:9" x14ac:dyDescent="0.25">
      <c r="A4586" s="14">
        <v>44022.041666666664</v>
      </c>
      <c r="B4586" s="5">
        <f>A4586</f>
        <v>44022.041666666664</v>
      </c>
      <c r="C4586" s="6">
        <v>48741.609375</v>
      </c>
      <c r="D4586" s="6">
        <v>18773.392578125</v>
      </c>
      <c r="E4586" s="6">
        <v>28520</v>
      </c>
      <c r="F4586" s="15">
        <f>D4586/C4586*100</f>
        <v>38.516152459573973</v>
      </c>
      <c r="G4586" s="22">
        <f>TRUNC(D4586/E4586*100,3)</f>
        <v>65.825000000000003</v>
      </c>
      <c r="H4586" s="7">
        <f>ROUND(D4586-D4585,3)</f>
        <v>-417.89499999999998</v>
      </c>
      <c r="I4586">
        <f>ROUND(H4586/D4585*100,3)</f>
        <v>-2.1779999999999999</v>
      </c>
    </row>
    <row r="4587" spans="1:9" x14ac:dyDescent="0.25">
      <c r="A4587" s="14">
        <v>44022.083333333336</v>
      </c>
      <c r="B4587" s="5">
        <f>A4587</f>
        <v>44022.083333333336</v>
      </c>
      <c r="C4587" s="6">
        <v>46345.390625</v>
      </c>
      <c r="D4587" s="6">
        <v>18236.10546875</v>
      </c>
      <c r="E4587" s="6">
        <v>28520</v>
      </c>
      <c r="F4587" s="15">
        <f>D4587/C4587*100</f>
        <v>39.348261440508679</v>
      </c>
      <c r="G4587" s="22">
        <f>TRUNC(D4587/E4587*100,3)</f>
        <v>63.941000000000003</v>
      </c>
      <c r="H4587" s="7">
        <f>ROUND(D4587-D4586,3)</f>
        <v>-537.28700000000003</v>
      </c>
      <c r="I4587">
        <f>ROUND(H4587/D4586*100,3)</f>
        <v>-2.8620000000000001</v>
      </c>
    </row>
    <row r="4588" spans="1:9" x14ac:dyDescent="0.25">
      <c r="A4588" s="14">
        <v>44022.125</v>
      </c>
      <c r="B4588" s="5">
        <f>A4588</f>
        <v>44022.125</v>
      </c>
      <c r="C4588" s="6">
        <v>44594.4765625</v>
      </c>
      <c r="D4588" s="6">
        <v>17195.125</v>
      </c>
      <c r="E4588" s="6">
        <v>28520</v>
      </c>
      <c r="F4588" s="15">
        <f>D4588/C4588*100</f>
        <v>38.558867208365385</v>
      </c>
      <c r="G4588" s="22">
        <f>TRUNC(D4588/E4588*100,3)</f>
        <v>60.290999999999997</v>
      </c>
      <c r="H4588" s="7">
        <f>ROUND(D4588-D4587,3)</f>
        <v>-1040.98</v>
      </c>
      <c r="I4588">
        <f>ROUND(H4588/D4587*100,3)</f>
        <v>-5.7080000000000002</v>
      </c>
    </row>
    <row r="4589" spans="1:9" x14ac:dyDescent="0.25">
      <c r="A4589" s="14">
        <v>44022.166666666664</v>
      </c>
      <c r="B4589" s="5">
        <f>A4589</f>
        <v>44022.166666666664</v>
      </c>
      <c r="C4589" s="6">
        <v>43444.265625</v>
      </c>
      <c r="D4589" s="6">
        <v>16390.6875</v>
      </c>
      <c r="E4589" s="6">
        <v>28520</v>
      </c>
      <c r="F4589" s="15">
        <f>D4589/C4589*100</f>
        <v>37.728080482428453</v>
      </c>
      <c r="G4589" s="22">
        <f>TRUNC(D4589/E4589*100,3)</f>
        <v>57.47</v>
      </c>
      <c r="H4589" s="7">
        <f>ROUND(D4589-D4588,3)</f>
        <v>-804.43799999999999</v>
      </c>
      <c r="I4589">
        <f>ROUND(H4589/D4588*100,3)</f>
        <v>-4.6779999999999999</v>
      </c>
    </row>
    <row r="4590" spans="1:9" x14ac:dyDescent="0.25">
      <c r="A4590" s="14">
        <v>44022.208333333336</v>
      </c>
      <c r="B4590" s="5">
        <f>A4590</f>
        <v>44022.208333333336</v>
      </c>
      <c r="C4590" s="6">
        <v>43163.3671875</v>
      </c>
      <c r="D4590" s="6">
        <v>15374.5986328125</v>
      </c>
      <c r="E4590" s="6">
        <v>28520</v>
      </c>
      <c r="F4590" s="15">
        <f>D4590/C4590*100</f>
        <v>35.619553419050554</v>
      </c>
      <c r="G4590" s="22">
        <f>TRUNC(D4590/E4590*100,3)</f>
        <v>53.908000000000001</v>
      </c>
      <c r="H4590" s="7">
        <f>ROUND(D4590-D4589,3)</f>
        <v>-1016.0890000000001</v>
      </c>
      <c r="I4590">
        <f>ROUND(H4590/D4589*100,3)</f>
        <v>-6.1989999999999998</v>
      </c>
    </row>
    <row r="4591" spans="1:9" x14ac:dyDescent="0.25">
      <c r="A4591" s="14">
        <v>44022.25</v>
      </c>
      <c r="B4591" s="5">
        <f>A4591</f>
        <v>44022.25</v>
      </c>
      <c r="C4591" s="6">
        <v>43812.46484375</v>
      </c>
      <c r="D4591" s="6">
        <v>14180.458984375</v>
      </c>
      <c r="E4591" s="6">
        <v>28520</v>
      </c>
      <c r="F4591" s="15">
        <f>D4591/C4591*100</f>
        <v>32.366266164086618</v>
      </c>
      <c r="G4591" s="22">
        <f>TRUNC(D4591/E4591*100,3)</f>
        <v>49.720999999999997</v>
      </c>
      <c r="H4591" s="7">
        <f>ROUND(D4591-D4590,3)</f>
        <v>-1194.1400000000001</v>
      </c>
      <c r="I4591">
        <f>ROUND(H4591/D4590*100,3)</f>
        <v>-7.7670000000000003</v>
      </c>
    </row>
    <row r="4592" spans="1:9" x14ac:dyDescent="0.25">
      <c r="A4592" s="14">
        <v>44022.291666666664</v>
      </c>
      <c r="B4592" s="5">
        <f>A4592</f>
        <v>44022.291666666664</v>
      </c>
      <c r="C4592" s="6">
        <v>44113.63671875</v>
      </c>
      <c r="D4592" s="6">
        <v>12681.0859375</v>
      </c>
      <c r="E4592" s="6">
        <v>28520</v>
      </c>
      <c r="F4592" s="15">
        <f>D4592/C4592*100</f>
        <v>28.746407870086234</v>
      </c>
      <c r="G4592" s="22">
        <f>TRUNC(D4592/E4592*100,3)</f>
        <v>44.463000000000001</v>
      </c>
      <c r="H4592" s="7">
        <f>ROUND(D4592-D4591,3)</f>
        <v>-1499.373</v>
      </c>
      <c r="I4592">
        <f>ROUND(H4592/D4591*100,3)</f>
        <v>-10.574</v>
      </c>
    </row>
    <row r="4593" spans="1:9" x14ac:dyDescent="0.25">
      <c r="A4593" s="14">
        <v>44022.333333333336</v>
      </c>
      <c r="B4593" s="5">
        <f>A4593</f>
        <v>44022.333333333336</v>
      </c>
      <c r="C4593" s="6">
        <v>46327.42578125</v>
      </c>
      <c r="D4593" s="6">
        <v>10009.2294921875</v>
      </c>
      <c r="E4593" s="6">
        <v>28520</v>
      </c>
      <c r="F4593" s="15">
        <f>D4593/C4593*100</f>
        <v>21.605408294104944</v>
      </c>
      <c r="G4593" s="22">
        <f>TRUNC(D4593/E4593*100,3)</f>
        <v>35.094999999999999</v>
      </c>
      <c r="H4593" s="7">
        <f>ROUND(D4593-D4592,3)</f>
        <v>-2671.8560000000002</v>
      </c>
      <c r="I4593">
        <f>ROUND(H4593/D4592*100,3)</f>
        <v>-21.07</v>
      </c>
    </row>
    <row r="4594" spans="1:9" x14ac:dyDescent="0.25">
      <c r="A4594" s="14">
        <v>44022.375</v>
      </c>
      <c r="B4594" s="5">
        <f>A4594</f>
        <v>44022.375</v>
      </c>
      <c r="C4594" s="6">
        <v>49816.3984375</v>
      </c>
      <c r="D4594" s="6">
        <v>10041.1279296875</v>
      </c>
      <c r="E4594" s="6">
        <v>28520</v>
      </c>
      <c r="F4594" s="15">
        <f>D4594/C4594*100</f>
        <v>20.156270313850907</v>
      </c>
      <c r="G4594" s="22">
        <f>TRUNC(D4594/E4594*100,3)</f>
        <v>35.207000000000001</v>
      </c>
      <c r="H4594" s="7">
        <f>ROUND(D4594-D4593,3)</f>
        <v>31.898</v>
      </c>
      <c r="I4594">
        <f>ROUND(H4594/D4593*100,3)</f>
        <v>0.31900000000000001</v>
      </c>
    </row>
    <row r="4595" spans="1:9" x14ac:dyDescent="0.25">
      <c r="A4595" s="14">
        <v>44022.416666666664</v>
      </c>
      <c r="B4595" s="5">
        <f>A4595</f>
        <v>44022.416666666664</v>
      </c>
      <c r="C4595" s="6">
        <v>53838.91015625</v>
      </c>
      <c r="D4595" s="6">
        <v>9119.58203125</v>
      </c>
      <c r="E4595" s="6">
        <v>28520</v>
      </c>
      <c r="F4595" s="15">
        <f>D4595/C4595*100</f>
        <v>16.938645312067734</v>
      </c>
      <c r="G4595" s="22">
        <f>TRUNC(D4595/E4595*100,3)</f>
        <v>31.975999999999999</v>
      </c>
      <c r="H4595" s="7">
        <f>ROUND(D4595-D4594,3)</f>
        <v>-921.54600000000005</v>
      </c>
      <c r="I4595">
        <f>ROUND(H4595/D4594*100,3)</f>
        <v>-9.1780000000000008</v>
      </c>
    </row>
    <row r="4596" spans="1:9" x14ac:dyDescent="0.25">
      <c r="A4596" s="14">
        <v>44022.458333333336</v>
      </c>
      <c r="B4596" s="5">
        <f>A4596</f>
        <v>44022.458333333336</v>
      </c>
      <c r="C4596" s="6">
        <v>58086.171875</v>
      </c>
      <c r="D4596" s="6">
        <v>6705.1953125</v>
      </c>
      <c r="E4596" s="6">
        <v>28520</v>
      </c>
      <c r="F4596" s="15">
        <f>D4596/C4596*100</f>
        <v>11.543531095368815</v>
      </c>
      <c r="G4596" s="22">
        <f>TRUNC(D4596/E4596*100,3)</f>
        <v>23.51</v>
      </c>
      <c r="H4596" s="7">
        <f>ROUND(D4596-D4595,3)</f>
        <v>-2414.3870000000002</v>
      </c>
      <c r="I4596">
        <f>ROUND(H4596/D4595*100,3)</f>
        <v>-26.475000000000001</v>
      </c>
    </row>
    <row r="4597" spans="1:9" x14ac:dyDescent="0.25">
      <c r="A4597" s="14">
        <v>44022.5</v>
      </c>
      <c r="B4597" s="5">
        <f>A4597</f>
        <v>44022.5</v>
      </c>
      <c r="C4597" s="6">
        <v>62231.1015625</v>
      </c>
      <c r="D4597" s="6">
        <v>5719.6044921875</v>
      </c>
      <c r="E4597" s="6">
        <v>28520</v>
      </c>
      <c r="F4597" s="15">
        <f>D4597/C4597*100</f>
        <v>9.1909099286040785</v>
      </c>
      <c r="G4597" s="22">
        <f>TRUNC(D4597/E4597*100,3)</f>
        <v>20.053999999999998</v>
      </c>
      <c r="H4597" s="7">
        <f>ROUND(D4597-D4596,3)</f>
        <v>-985.59100000000001</v>
      </c>
      <c r="I4597">
        <f>ROUND(H4597/D4596*100,3)</f>
        <v>-14.699</v>
      </c>
    </row>
    <row r="4598" spans="1:9" x14ac:dyDescent="0.25">
      <c r="A4598" s="14">
        <v>44022.541666666664</v>
      </c>
      <c r="B4598" s="5">
        <f>A4598</f>
        <v>44022.541666666664</v>
      </c>
      <c r="C4598" s="6">
        <v>65820.4765625</v>
      </c>
      <c r="D4598" s="6">
        <v>5756.60009765625</v>
      </c>
      <c r="E4598" s="6">
        <v>28520</v>
      </c>
      <c r="F4598" s="15">
        <f>D4598/C4598*100</f>
        <v>8.7459106926855146</v>
      </c>
      <c r="G4598" s="22">
        <f>TRUNC(D4598/E4598*100,3)</f>
        <v>20.184000000000001</v>
      </c>
      <c r="H4598" s="7">
        <f>ROUND(D4598-D4597,3)</f>
        <v>36.996000000000002</v>
      </c>
      <c r="I4598">
        <f>ROUND(H4598/D4597*100,3)</f>
        <v>0.64700000000000002</v>
      </c>
    </row>
    <row r="4599" spans="1:9" x14ac:dyDescent="0.25">
      <c r="A4599" s="14">
        <v>44022.583333333336</v>
      </c>
      <c r="B4599" s="5">
        <f>A4599</f>
        <v>44022.583333333336</v>
      </c>
      <c r="C4599" s="6">
        <v>68736.2421875</v>
      </c>
      <c r="D4599" s="6">
        <v>7893.8759765625</v>
      </c>
      <c r="E4599" s="6">
        <v>28520</v>
      </c>
      <c r="F4599" s="15">
        <f>D4599/C4599*100</f>
        <v>11.484299585405671</v>
      </c>
      <c r="G4599" s="22">
        <f>TRUNC(D4599/E4599*100,3)</f>
        <v>27.678000000000001</v>
      </c>
      <c r="H4599" s="7">
        <f>ROUND(D4599-D4598,3)</f>
        <v>2137.2759999999998</v>
      </c>
      <c r="I4599">
        <f>ROUND(H4599/D4598*100,3)</f>
        <v>37.127000000000002</v>
      </c>
    </row>
    <row r="4600" spans="1:9" x14ac:dyDescent="0.25">
      <c r="A4600" s="14">
        <v>44022.625</v>
      </c>
      <c r="B4600" s="5">
        <f>A4600</f>
        <v>44022.625</v>
      </c>
      <c r="C4600" s="6">
        <v>70284.5234375</v>
      </c>
      <c r="D4600" s="6">
        <v>10138.396484375</v>
      </c>
      <c r="E4600" s="6">
        <v>28520</v>
      </c>
      <c r="F4600" s="15">
        <f>D4600/C4600*100</f>
        <v>14.424792242335533</v>
      </c>
      <c r="G4600" s="22">
        <f>TRUNC(D4600/E4600*100,3)</f>
        <v>35.548000000000002</v>
      </c>
      <c r="H4600" s="7">
        <f>ROUND(D4600-D4599,3)</f>
        <v>2244.5210000000002</v>
      </c>
      <c r="I4600">
        <f>ROUND(H4600/D4599*100,3)</f>
        <v>28.434000000000001</v>
      </c>
    </row>
    <row r="4601" spans="1:9" x14ac:dyDescent="0.25">
      <c r="A4601" s="14">
        <v>44022.666666666664</v>
      </c>
      <c r="B4601" s="5">
        <f>A4601</f>
        <v>44022.666666666664</v>
      </c>
      <c r="C4601" s="6">
        <v>71043.3359375</v>
      </c>
      <c r="D4601" s="6">
        <v>10905.609375</v>
      </c>
      <c r="E4601" s="6">
        <v>28520</v>
      </c>
      <c r="F4601" s="15">
        <f>D4601/C4601*100</f>
        <v>15.350643703716493</v>
      </c>
      <c r="G4601" s="22">
        <f>TRUNC(D4601/E4601*100,3)</f>
        <v>38.238</v>
      </c>
      <c r="H4601" s="7">
        <f>ROUND(D4601-D4600,3)</f>
        <v>767.21299999999997</v>
      </c>
      <c r="I4601">
        <f>ROUND(H4601/D4600*100,3)</f>
        <v>7.5670000000000002</v>
      </c>
    </row>
    <row r="4602" spans="1:9" x14ac:dyDescent="0.25">
      <c r="A4602" s="14">
        <v>44022.708333333336</v>
      </c>
      <c r="B4602" s="5">
        <f>A4602</f>
        <v>44022.708333333336</v>
      </c>
      <c r="C4602" s="6">
        <v>70863.859375</v>
      </c>
      <c r="D4602" s="6">
        <v>12315.5888671875</v>
      </c>
      <c r="E4602" s="6">
        <v>28520</v>
      </c>
      <c r="F4602" s="15">
        <f>D4602/C4602*100</f>
        <v>17.379224016032502</v>
      </c>
      <c r="G4602" s="22">
        <f>TRUNC(D4602/E4602*100,3)</f>
        <v>43.182000000000002</v>
      </c>
      <c r="H4602" s="7">
        <f>ROUND(D4602-D4601,3)</f>
        <v>1409.979</v>
      </c>
      <c r="I4602">
        <f>ROUND(H4602/D4601*100,3)</f>
        <v>12.929</v>
      </c>
    </row>
    <row r="4603" spans="1:9" x14ac:dyDescent="0.25">
      <c r="A4603" s="14">
        <v>44022.75</v>
      </c>
      <c r="B4603" s="5">
        <f>A4603</f>
        <v>44022.75</v>
      </c>
      <c r="C4603" s="6">
        <v>70194.4296875</v>
      </c>
      <c r="D4603" s="6">
        <v>13923.2001953125</v>
      </c>
      <c r="E4603" s="6">
        <v>28520</v>
      </c>
      <c r="F4603" s="15">
        <f>D4603/C4603*100</f>
        <v>19.835192418112772</v>
      </c>
      <c r="G4603" s="22">
        <f>TRUNC(D4603/E4603*100,3)</f>
        <v>48.819000000000003</v>
      </c>
      <c r="H4603" s="7">
        <f>ROUND(D4603-D4602,3)</f>
        <v>1607.6110000000001</v>
      </c>
      <c r="I4603">
        <f>ROUND(H4603/D4602*100,3)</f>
        <v>13.053000000000001</v>
      </c>
    </row>
    <row r="4604" spans="1:9" x14ac:dyDescent="0.25">
      <c r="A4604" s="14">
        <v>44022.791666666664</v>
      </c>
      <c r="B4604" s="5">
        <f>A4604</f>
        <v>44022.791666666664</v>
      </c>
      <c r="C4604" s="6">
        <v>68240.2265625</v>
      </c>
      <c r="D4604" s="6">
        <v>15199.4755859375</v>
      </c>
      <c r="E4604" s="6">
        <v>28520</v>
      </c>
      <c r="F4604" s="15">
        <f>D4604/C4604*100</f>
        <v>22.273483473881161</v>
      </c>
      <c r="G4604" s="22">
        <f>TRUNC(D4604/E4604*100,3)</f>
        <v>53.293999999999997</v>
      </c>
      <c r="H4604" s="7">
        <f>ROUND(D4604-D4603,3)</f>
        <v>1276.2750000000001</v>
      </c>
      <c r="I4604">
        <f>ROUND(H4604/D4603*100,3)</f>
        <v>9.1669999999999998</v>
      </c>
    </row>
    <row r="4605" spans="1:9" x14ac:dyDescent="0.25">
      <c r="A4605" s="14">
        <v>44022.833333333336</v>
      </c>
      <c r="B4605" s="5">
        <f>A4605</f>
        <v>44022.833333333336</v>
      </c>
      <c r="C4605" s="6">
        <v>65461.859375</v>
      </c>
      <c r="D4605" s="6">
        <v>15919.1484375</v>
      </c>
      <c r="E4605" s="6">
        <v>28520</v>
      </c>
      <c r="F4605" s="15">
        <f>D4605/C4605*100</f>
        <v>24.318203896877929</v>
      </c>
      <c r="G4605" s="22">
        <f>TRUNC(D4605/E4605*100,3)</f>
        <v>55.817</v>
      </c>
      <c r="H4605" s="7">
        <f>ROUND(D4605-D4604,3)</f>
        <v>719.673</v>
      </c>
      <c r="I4605">
        <f>ROUND(H4605/D4604*100,3)</f>
        <v>4.7350000000000003</v>
      </c>
    </row>
    <row r="4606" spans="1:9" x14ac:dyDescent="0.25">
      <c r="A4606" s="14">
        <v>44022.875</v>
      </c>
      <c r="B4606" s="5">
        <f>A4606</f>
        <v>44022.875</v>
      </c>
      <c r="C4606" s="6">
        <v>63075.9921875</v>
      </c>
      <c r="D4606" s="6">
        <v>14270.1025390625</v>
      </c>
      <c r="E4606" s="6">
        <v>28520</v>
      </c>
      <c r="F4606" s="15">
        <f>D4606/C4606*100</f>
        <v>22.623667173784796</v>
      </c>
      <c r="G4606" s="22">
        <f>TRUNC(D4606/E4606*100,3)</f>
        <v>50.034999999999997</v>
      </c>
      <c r="H4606" s="7">
        <f>ROUND(D4606-D4605,3)</f>
        <v>-1649.046</v>
      </c>
      <c r="I4606">
        <f>ROUND(H4606/D4605*100,3)</f>
        <v>-10.359</v>
      </c>
    </row>
    <row r="4607" spans="1:9" x14ac:dyDescent="0.25">
      <c r="A4607" s="14">
        <v>44022.916666666664</v>
      </c>
      <c r="B4607" s="5">
        <f>A4607</f>
        <v>44022.916666666664</v>
      </c>
      <c r="C4607" s="6">
        <v>60362.734375</v>
      </c>
      <c r="D4607" s="6">
        <v>15200.193359375</v>
      </c>
      <c r="E4607" s="6">
        <v>28520</v>
      </c>
      <c r="F4607" s="15">
        <f>D4607/C4607*100</f>
        <v>25.181419491278639</v>
      </c>
      <c r="G4607" s="22">
        <f>TRUNC(D4607/E4607*100,3)</f>
        <v>53.295999999999999</v>
      </c>
      <c r="H4607" s="7">
        <f>ROUND(D4607-D4606,3)</f>
        <v>930.09100000000001</v>
      </c>
      <c r="I4607">
        <f>ROUND(H4607/D4606*100,3)</f>
        <v>6.5179999999999998</v>
      </c>
    </row>
    <row r="4608" spans="1:9" x14ac:dyDescent="0.25">
      <c r="A4608" s="14">
        <v>44022.958333333336</v>
      </c>
      <c r="B4608" s="5">
        <f>A4608</f>
        <v>44022.958333333336</v>
      </c>
      <c r="C4608" s="6">
        <v>56385.3203125</v>
      </c>
      <c r="D4608" s="6">
        <v>15973.20703125</v>
      </c>
      <c r="E4608" s="6">
        <v>28520</v>
      </c>
      <c r="F4608" s="15">
        <f>D4608/C4608*100</f>
        <v>28.328662394259585</v>
      </c>
      <c r="G4608" s="22">
        <f>TRUNC(D4608/E4608*100,3)</f>
        <v>56.006999999999998</v>
      </c>
      <c r="H4608" s="7">
        <f>ROUND(D4608-D4607,3)</f>
        <v>773.01400000000001</v>
      </c>
      <c r="I4608">
        <f>ROUND(H4608/D4607*100,3)</f>
        <v>5.0860000000000003</v>
      </c>
    </row>
    <row r="4609" spans="1:9" x14ac:dyDescent="0.25">
      <c r="A4609" s="14">
        <v>44023</v>
      </c>
      <c r="B4609" s="5">
        <f>A4609</f>
        <v>44023</v>
      </c>
      <c r="C4609" s="6">
        <v>52356.75</v>
      </c>
      <c r="D4609" s="6">
        <v>16010.603515625</v>
      </c>
      <c r="E4609" s="6">
        <v>28520</v>
      </c>
      <c r="F4609" s="15">
        <f>D4609/C4609*100</f>
        <v>30.579826890754298</v>
      </c>
      <c r="G4609" s="22">
        <f>TRUNC(D4609/E4609*100,3)</f>
        <v>56.137999999999998</v>
      </c>
      <c r="H4609" s="7">
        <f>ROUND(D4609-D4608,3)</f>
        <v>37.396000000000001</v>
      </c>
      <c r="I4609">
        <f>ROUND(H4609/D4608*100,3)</f>
        <v>0.23400000000000001</v>
      </c>
    </row>
    <row r="4610" spans="1:9" x14ac:dyDescent="0.25">
      <c r="A4610" s="14">
        <v>44023.041666666664</v>
      </c>
      <c r="B4610" s="5">
        <f>A4610</f>
        <v>44023.041666666664</v>
      </c>
      <c r="C4610" s="6">
        <v>48967.60546875</v>
      </c>
      <c r="D4610" s="6">
        <v>16151.919921875</v>
      </c>
      <c r="E4610" s="6">
        <v>28520</v>
      </c>
      <c r="F4610" s="15">
        <f>D4610/C4610*100</f>
        <v>32.984908629405588</v>
      </c>
      <c r="G4610" s="22">
        <f>TRUNC(D4610/E4610*100,3)</f>
        <v>56.633000000000003</v>
      </c>
      <c r="H4610" s="7">
        <f>ROUND(D4610-D4609,3)</f>
        <v>141.316</v>
      </c>
      <c r="I4610">
        <f>ROUND(H4610/D4609*100,3)</f>
        <v>0.88300000000000001</v>
      </c>
    </row>
    <row r="4611" spans="1:9" x14ac:dyDescent="0.25">
      <c r="A4611" s="14">
        <v>44023.083333333336</v>
      </c>
      <c r="B4611" s="5">
        <f>A4611</f>
        <v>44023.083333333336</v>
      </c>
      <c r="C4611" s="6">
        <v>46341.19140625</v>
      </c>
      <c r="D4611" s="6">
        <v>16043.943359375</v>
      </c>
      <c r="E4611" s="6">
        <v>28520</v>
      </c>
      <c r="F4611" s="15">
        <f>D4611/C4611*100</f>
        <v>34.621344148720276</v>
      </c>
      <c r="G4611" s="22">
        <f>TRUNC(D4611/E4611*100,3)</f>
        <v>56.255000000000003</v>
      </c>
      <c r="H4611" s="7">
        <f>ROUND(D4611-D4610,3)</f>
        <v>-107.977</v>
      </c>
      <c r="I4611">
        <f>ROUND(H4611/D4610*100,3)</f>
        <v>-0.66900000000000004</v>
      </c>
    </row>
    <row r="4612" spans="1:9" x14ac:dyDescent="0.25">
      <c r="A4612" s="14">
        <v>44023.125</v>
      </c>
      <c r="B4612" s="5">
        <f>A4612</f>
        <v>44023.125</v>
      </c>
      <c r="C4612" s="6">
        <v>44362.71484375</v>
      </c>
      <c r="D4612" s="6">
        <v>15529.2294921875</v>
      </c>
      <c r="E4612" s="6">
        <v>28520</v>
      </c>
      <c r="F4612" s="15">
        <f>D4612/C4612*100</f>
        <v>35.005137866072957</v>
      </c>
      <c r="G4612" s="22">
        <f>TRUNC(D4612/E4612*100,3)</f>
        <v>54.45</v>
      </c>
      <c r="H4612" s="7">
        <f>ROUND(D4612-D4611,3)</f>
        <v>-514.71400000000006</v>
      </c>
      <c r="I4612">
        <f>ROUND(H4612/D4611*100,3)</f>
        <v>-3.2080000000000002</v>
      </c>
    </row>
    <row r="4613" spans="1:9" x14ac:dyDescent="0.25">
      <c r="A4613" s="14">
        <v>44023.166666666664</v>
      </c>
      <c r="B4613" s="5">
        <f>A4613</f>
        <v>44023.166666666664</v>
      </c>
      <c r="C4613" s="6">
        <v>43127.00390625</v>
      </c>
      <c r="D4613" s="6">
        <v>14375.5712890625</v>
      </c>
      <c r="E4613" s="6">
        <v>28520</v>
      </c>
      <c r="F4613" s="15">
        <f>D4613/C4613*100</f>
        <v>33.333109158967524</v>
      </c>
      <c r="G4613" s="22">
        <f>TRUNC(D4613/E4613*100,3)</f>
        <v>50.405000000000001</v>
      </c>
      <c r="H4613" s="7">
        <f>ROUND(D4613-D4612,3)</f>
        <v>-1153.6579999999999</v>
      </c>
      <c r="I4613">
        <f>ROUND(H4613/D4612*100,3)</f>
        <v>-7.4290000000000003</v>
      </c>
    </row>
    <row r="4614" spans="1:9" x14ac:dyDescent="0.25">
      <c r="A4614" s="14">
        <v>44023.208333333336</v>
      </c>
      <c r="B4614" s="5">
        <f>A4614</f>
        <v>44023.208333333336</v>
      </c>
      <c r="C4614" s="6">
        <v>42358.53125</v>
      </c>
      <c r="D4614" s="6">
        <v>14347.6201171875</v>
      </c>
      <c r="E4614" s="6">
        <v>28520</v>
      </c>
      <c r="F4614" s="15">
        <f>D4614/C4614*100</f>
        <v>33.871854603522166</v>
      </c>
      <c r="G4614" s="22">
        <f>TRUNC(D4614/E4614*100,3)</f>
        <v>50.307000000000002</v>
      </c>
      <c r="H4614" s="7">
        <f>ROUND(D4614-D4613,3)</f>
        <v>-27.951000000000001</v>
      </c>
      <c r="I4614">
        <f>ROUND(H4614/D4613*100,3)</f>
        <v>-0.19400000000000001</v>
      </c>
    </row>
    <row r="4615" spans="1:9" x14ac:dyDescent="0.25">
      <c r="A4615" s="14">
        <v>44023.25</v>
      </c>
      <c r="B4615" s="5">
        <f>A4615</f>
        <v>44023.25</v>
      </c>
      <c r="C4615" s="6">
        <v>42204.96484375</v>
      </c>
      <c r="D4615" s="6">
        <v>13404.5751953125</v>
      </c>
      <c r="E4615" s="6">
        <v>28520</v>
      </c>
      <c r="F4615" s="15">
        <f>D4615/C4615*100</f>
        <v>31.760659545478902</v>
      </c>
      <c r="G4615" s="22">
        <f>TRUNC(D4615/E4615*100,3)</f>
        <v>47</v>
      </c>
      <c r="H4615" s="7">
        <f>ROUND(D4615-D4614,3)</f>
        <v>-943.04499999999996</v>
      </c>
      <c r="I4615">
        <f>ROUND(H4615/D4614*100,3)</f>
        <v>-6.5730000000000004</v>
      </c>
    </row>
    <row r="4616" spans="1:9" x14ac:dyDescent="0.25">
      <c r="A4616" s="14">
        <v>44023.291666666664</v>
      </c>
      <c r="B4616" s="5">
        <f>A4616</f>
        <v>44023.291666666664</v>
      </c>
      <c r="C4616" s="6">
        <v>41706.48046875</v>
      </c>
      <c r="D4616" s="6">
        <v>11650.7109375</v>
      </c>
      <c r="E4616" s="6">
        <v>28520</v>
      </c>
      <c r="F4616" s="15">
        <f>D4616/C4616*100</f>
        <v>27.93501347165866</v>
      </c>
      <c r="G4616" s="22">
        <f>TRUNC(D4616/E4616*100,3)</f>
        <v>40.850999999999999</v>
      </c>
      <c r="H4616" s="7">
        <f>ROUND(D4616-D4615,3)</f>
        <v>-1753.864</v>
      </c>
      <c r="I4616">
        <f>ROUND(H4616/D4615*100,3)</f>
        <v>-13.084</v>
      </c>
    </row>
    <row r="4617" spans="1:9" x14ac:dyDescent="0.25">
      <c r="A4617" s="14">
        <v>44023.333333333336</v>
      </c>
      <c r="B4617" s="5">
        <f>A4617</f>
        <v>44023.333333333336</v>
      </c>
      <c r="C4617" s="6">
        <v>43608.8125</v>
      </c>
      <c r="D4617" s="6">
        <v>8668.802734375</v>
      </c>
      <c r="E4617" s="6">
        <v>28520</v>
      </c>
      <c r="F4617" s="15">
        <f>D4617/C4617*100</f>
        <v>19.878557193858466</v>
      </c>
      <c r="G4617" s="22">
        <f>TRUNC(D4617/E4617*100,3)</f>
        <v>30.395</v>
      </c>
      <c r="H4617" s="7">
        <f>ROUND(D4617-D4616,3)</f>
        <v>-2981.9079999999999</v>
      </c>
      <c r="I4617">
        <f>ROUND(H4617/D4616*100,3)</f>
        <v>-25.594000000000001</v>
      </c>
    </row>
    <row r="4618" spans="1:9" x14ac:dyDescent="0.25">
      <c r="A4618" s="14">
        <v>44023.375</v>
      </c>
      <c r="B4618" s="5">
        <f>A4618</f>
        <v>44023.375</v>
      </c>
      <c r="C4618" s="6">
        <v>47548.515625</v>
      </c>
      <c r="D4618" s="6">
        <v>8499.5302734375</v>
      </c>
      <c r="E4618" s="6">
        <v>28520</v>
      </c>
      <c r="F4618" s="15">
        <f>D4618/C4618*100</f>
        <v>17.875490247625368</v>
      </c>
      <c r="G4618" s="22">
        <f>TRUNC(D4618/E4618*100,3)</f>
        <v>29.800999999999998</v>
      </c>
      <c r="H4618" s="7">
        <f>ROUND(D4618-D4617,3)</f>
        <v>-169.27199999999999</v>
      </c>
      <c r="I4618">
        <f>ROUND(H4618/D4617*100,3)</f>
        <v>-1.9530000000000001</v>
      </c>
    </row>
    <row r="4619" spans="1:9" x14ac:dyDescent="0.25">
      <c r="A4619" s="14">
        <v>44023.416666666664</v>
      </c>
      <c r="B4619" s="5">
        <f>A4619</f>
        <v>44023.416666666664</v>
      </c>
      <c r="C4619" s="6">
        <v>51963.8046875</v>
      </c>
      <c r="D4619" s="6">
        <v>8197.591796875</v>
      </c>
      <c r="E4619" s="6">
        <v>28520</v>
      </c>
      <c r="F4619" s="15">
        <f>D4619/C4619*100</f>
        <v>15.775580418280935</v>
      </c>
      <c r="G4619" s="22">
        <f>TRUNC(D4619/E4619*100,3)</f>
        <v>28.742999999999999</v>
      </c>
      <c r="H4619" s="7">
        <f>ROUND(D4619-D4618,3)</f>
        <v>-301.93799999999999</v>
      </c>
      <c r="I4619">
        <f>ROUND(H4619/D4618*100,3)</f>
        <v>-3.552</v>
      </c>
    </row>
    <row r="4620" spans="1:9" x14ac:dyDescent="0.25">
      <c r="A4620" s="14">
        <v>44023.458333333336</v>
      </c>
      <c r="B4620" s="5">
        <f>A4620</f>
        <v>44023.458333333336</v>
      </c>
      <c r="C4620" s="6">
        <v>56453.3359375</v>
      </c>
      <c r="D4620" s="6">
        <v>5953.41455078125</v>
      </c>
      <c r="E4620" s="6">
        <v>28520</v>
      </c>
      <c r="F4620" s="15">
        <f>D4620/C4620*100</f>
        <v>10.545726752750854</v>
      </c>
      <c r="G4620" s="22">
        <f>TRUNC(D4620/E4620*100,3)</f>
        <v>20.873999999999999</v>
      </c>
      <c r="H4620" s="7">
        <f>ROUND(D4620-D4619,3)</f>
        <v>-2244.1770000000001</v>
      </c>
      <c r="I4620">
        <f>ROUND(H4620/D4619*100,3)</f>
        <v>-27.376000000000001</v>
      </c>
    </row>
    <row r="4621" spans="1:9" x14ac:dyDescent="0.25">
      <c r="A4621" s="14">
        <v>44023.5</v>
      </c>
      <c r="B4621" s="5">
        <f>A4621</f>
        <v>44023.5</v>
      </c>
      <c r="C4621" s="6">
        <v>60783.23828125</v>
      </c>
      <c r="D4621" s="6">
        <v>4147.98388671875</v>
      </c>
      <c r="E4621" s="6">
        <v>28520</v>
      </c>
      <c r="F4621" s="15">
        <f>D4621/C4621*100</f>
        <v>6.8242232628765551</v>
      </c>
      <c r="G4621" s="22">
        <f>TRUNC(D4621/E4621*100,3)</f>
        <v>14.544</v>
      </c>
      <c r="H4621" s="7">
        <f>ROUND(D4621-D4620,3)</f>
        <v>-1805.431</v>
      </c>
      <c r="I4621">
        <f>ROUND(H4621/D4620*100,3)</f>
        <v>-30.326000000000001</v>
      </c>
    </row>
    <row r="4622" spans="1:9" x14ac:dyDescent="0.25">
      <c r="A4622" s="14">
        <v>44023.541666666664</v>
      </c>
      <c r="B4622" s="5">
        <f>A4622</f>
        <v>44023.541666666664</v>
      </c>
      <c r="C4622" s="6">
        <v>64502.36328125</v>
      </c>
      <c r="D4622" s="6">
        <v>4299.7041015625</v>
      </c>
      <c r="E4622" s="6">
        <v>28520</v>
      </c>
      <c r="F4622" s="15">
        <f>D4622/C4622*100</f>
        <v>6.6659636683612318</v>
      </c>
      <c r="G4622" s="22">
        <f>TRUNC(D4622/E4622*100,3)</f>
        <v>15.076000000000001</v>
      </c>
      <c r="H4622" s="7">
        <f>ROUND(D4622-D4621,3)</f>
        <v>151.72</v>
      </c>
      <c r="I4622">
        <f>ROUND(H4622/D4621*100,3)</f>
        <v>3.6579999999999999</v>
      </c>
    </row>
    <row r="4623" spans="1:9" x14ac:dyDescent="0.25">
      <c r="A4623" s="14">
        <v>44023.583333333336</v>
      </c>
      <c r="B4623" s="5">
        <f>A4623</f>
        <v>44023.583333333336</v>
      </c>
      <c r="C4623" s="6">
        <v>67401.2578125</v>
      </c>
      <c r="D4623" s="6">
        <v>5999.443359375</v>
      </c>
      <c r="E4623" s="6">
        <v>28520</v>
      </c>
      <c r="F4623" s="15">
        <f>D4623/C4623*100</f>
        <v>8.9010851638177648</v>
      </c>
      <c r="G4623" s="22">
        <f>TRUNC(D4623/E4623*100,3)</f>
        <v>21.035</v>
      </c>
      <c r="H4623" s="7">
        <f>ROUND(D4623-D4622,3)</f>
        <v>1699.739</v>
      </c>
      <c r="I4623">
        <f>ROUND(H4623/D4622*100,3)</f>
        <v>39.531999999999996</v>
      </c>
    </row>
    <row r="4624" spans="1:9" x14ac:dyDescent="0.25">
      <c r="A4624" s="14">
        <v>44023.625</v>
      </c>
      <c r="B4624" s="5">
        <f>A4624</f>
        <v>44023.625</v>
      </c>
      <c r="C4624" s="6">
        <v>69325.9453125</v>
      </c>
      <c r="D4624" s="6">
        <v>7356.06201171875</v>
      </c>
      <c r="E4624" s="6">
        <v>28520</v>
      </c>
      <c r="F4624" s="15">
        <f>D4624/C4624*100</f>
        <v>10.610835493926391</v>
      </c>
      <c r="G4624" s="22">
        <f>TRUNC(D4624/E4624*100,3)</f>
        <v>25.792000000000002</v>
      </c>
      <c r="H4624" s="7">
        <f>ROUND(D4624-D4623,3)</f>
        <v>1356.6189999999999</v>
      </c>
      <c r="I4624">
        <f>ROUND(H4624/D4623*100,3)</f>
        <v>22.611999999999998</v>
      </c>
    </row>
    <row r="4625" spans="1:9" x14ac:dyDescent="0.25">
      <c r="A4625" s="14">
        <v>44023.666666666664</v>
      </c>
      <c r="B4625" s="5">
        <f>A4625</f>
        <v>44023.666666666664</v>
      </c>
      <c r="C4625" s="6">
        <v>70745.609375</v>
      </c>
      <c r="D4625" s="6">
        <v>7629.14794921875</v>
      </c>
      <c r="E4625" s="6">
        <v>28520</v>
      </c>
      <c r="F4625" s="15">
        <f>D4625/C4625*100</f>
        <v>10.783917216373188</v>
      </c>
      <c r="G4625" s="22">
        <f>TRUNC(D4625/E4625*100,3)</f>
        <v>26.75</v>
      </c>
      <c r="H4625" s="7">
        <f>ROUND(D4625-D4624,3)</f>
        <v>273.08600000000001</v>
      </c>
      <c r="I4625">
        <f>ROUND(H4625/D4624*100,3)</f>
        <v>3.7120000000000002</v>
      </c>
    </row>
    <row r="4626" spans="1:9" x14ac:dyDescent="0.25">
      <c r="A4626" s="14">
        <v>44023.708333333336</v>
      </c>
      <c r="B4626" s="5">
        <f>A4626</f>
        <v>44023.708333333336</v>
      </c>
      <c r="C4626" s="6">
        <v>71159.453125</v>
      </c>
      <c r="D4626" s="6">
        <v>8540.9853515625</v>
      </c>
      <c r="E4626" s="6">
        <v>28520</v>
      </c>
      <c r="F4626" s="15">
        <f>D4626/C4626*100</f>
        <v>12.002601167492461</v>
      </c>
      <c r="G4626" s="22">
        <f>TRUNC(D4626/E4626*100,3)</f>
        <v>29.946999999999999</v>
      </c>
      <c r="H4626" s="7">
        <f>ROUND(D4626-D4625,3)</f>
        <v>911.83699999999999</v>
      </c>
      <c r="I4626">
        <f>ROUND(H4626/D4625*100,3)</f>
        <v>11.952</v>
      </c>
    </row>
    <row r="4627" spans="1:9" x14ac:dyDescent="0.25">
      <c r="A4627" s="14">
        <v>44023.75</v>
      </c>
      <c r="B4627" s="5">
        <f>A4627</f>
        <v>44023.75</v>
      </c>
      <c r="C4627" s="6">
        <v>70842.265625</v>
      </c>
      <c r="D4627" s="6">
        <v>9108.7412109375</v>
      </c>
      <c r="E4627" s="6">
        <v>28520</v>
      </c>
      <c r="F4627" s="15">
        <f>D4627/C4627*100</f>
        <v>12.857777953000779</v>
      </c>
      <c r="G4627" s="22">
        <f>TRUNC(D4627/E4627*100,3)</f>
        <v>31.937999999999999</v>
      </c>
      <c r="H4627" s="7">
        <f>ROUND(D4627-D4626,3)</f>
        <v>567.75599999999997</v>
      </c>
      <c r="I4627">
        <f>ROUND(H4627/D4626*100,3)</f>
        <v>6.6470000000000002</v>
      </c>
    </row>
    <row r="4628" spans="1:9" x14ac:dyDescent="0.25">
      <c r="A4628" s="14">
        <v>44023.791666666664</v>
      </c>
      <c r="B4628" s="5">
        <f>A4628</f>
        <v>44023.791666666664</v>
      </c>
      <c r="C4628" s="6">
        <v>69741.8515625</v>
      </c>
      <c r="D4628" s="6">
        <v>10143.6884765625</v>
      </c>
      <c r="E4628" s="6">
        <v>28520</v>
      </c>
      <c r="F4628" s="15">
        <f>D4628/C4628*100</f>
        <v>14.544621700317364</v>
      </c>
      <c r="G4628" s="22">
        <f>TRUNC(D4628/E4628*100,3)</f>
        <v>35.566000000000003</v>
      </c>
      <c r="H4628" s="7">
        <f>ROUND(D4628-D4627,3)</f>
        <v>1034.9469999999999</v>
      </c>
      <c r="I4628">
        <f>ROUND(H4628/D4627*100,3)</f>
        <v>11.362</v>
      </c>
    </row>
    <row r="4629" spans="1:9" x14ac:dyDescent="0.25">
      <c r="A4629" s="14">
        <v>44023.833333333336</v>
      </c>
      <c r="B4629" s="5">
        <f>A4629</f>
        <v>44023.833333333336</v>
      </c>
      <c r="C4629" s="6">
        <v>66820.0625</v>
      </c>
      <c r="D4629" s="6">
        <v>11277.7314453125</v>
      </c>
      <c r="E4629" s="6">
        <v>28520</v>
      </c>
      <c r="F4629" s="15">
        <f>D4629/C4629*100</f>
        <v>16.877762491336341</v>
      </c>
      <c r="G4629" s="22">
        <f>TRUNC(D4629/E4629*100,3)</f>
        <v>39.542999999999999</v>
      </c>
      <c r="H4629" s="7">
        <f>ROUND(D4629-D4628,3)</f>
        <v>1134.0429999999999</v>
      </c>
      <c r="I4629">
        <f>ROUND(H4629/D4628*100,3)</f>
        <v>11.18</v>
      </c>
    </row>
    <row r="4630" spans="1:9" x14ac:dyDescent="0.25">
      <c r="A4630" s="14">
        <v>44023.875</v>
      </c>
      <c r="B4630" s="5">
        <f>A4630</f>
        <v>44023.875</v>
      </c>
      <c r="C4630" s="6">
        <v>64285.9453125</v>
      </c>
      <c r="D4630" s="6">
        <v>13170.3623046875</v>
      </c>
      <c r="E4630" s="6">
        <v>28520</v>
      </c>
      <c r="F4630" s="15">
        <f>D4630/C4630*100</f>
        <v>20.487156626016986</v>
      </c>
      <c r="G4630" s="22">
        <f>TRUNC(D4630/E4630*100,3)</f>
        <v>46.179000000000002</v>
      </c>
      <c r="H4630" s="7">
        <f>ROUND(D4630-D4629,3)</f>
        <v>1892.6310000000001</v>
      </c>
      <c r="I4630">
        <f>ROUND(H4630/D4629*100,3)</f>
        <v>16.782</v>
      </c>
    </row>
    <row r="4631" spans="1:9" x14ac:dyDescent="0.25">
      <c r="A4631" s="14">
        <v>44023.916666666664</v>
      </c>
      <c r="B4631" s="5">
        <f>A4631</f>
        <v>44023.916666666664</v>
      </c>
      <c r="C4631" s="6">
        <v>60980.44140625</v>
      </c>
      <c r="D4631" s="6">
        <v>15612.0390625</v>
      </c>
      <c r="E4631" s="6">
        <v>28520</v>
      </c>
      <c r="F4631" s="15">
        <f>D4631/C4631*100</f>
        <v>25.60171540657279</v>
      </c>
      <c r="G4631" s="22">
        <f>TRUNC(D4631/E4631*100,3)</f>
        <v>54.74</v>
      </c>
      <c r="H4631" s="7">
        <f>ROUND(D4631-D4630,3)</f>
        <v>2441.6770000000001</v>
      </c>
      <c r="I4631">
        <f>ROUND(H4631/D4630*100,3)</f>
        <v>18.539000000000001</v>
      </c>
    </row>
    <row r="4632" spans="1:9" x14ac:dyDescent="0.25">
      <c r="A4632" s="14">
        <v>44023.958333333336</v>
      </c>
      <c r="B4632" s="5">
        <f>A4632</f>
        <v>44023.958333333336</v>
      </c>
      <c r="C4632" s="6">
        <v>56861.796875</v>
      </c>
      <c r="D4632" s="6">
        <v>15855.5546875</v>
      </c>
      <c r="E4632" s="6">
        <v>28520</v>
      </c>
      <c r="F4632" s="15">
        <f>D4632/C4632*100</f>
        <v>27.884371509320161</v>
      </c>
      <c r="G4632" s="22">
        <f>TRUNC(D4632/E4632*100,3)</f>
        <v>55.594000000000001</v>
      </c>
      <c r="H4632" s="7">
        <f>ROUND(D4632-D4631,3)</f>
        <v>243.51599999999999</v>
      </c>
      <c r="I4632">
        <f>ROUND(H4632/D4631*100,3)</f>
        <v>1.56</v>
      </c>
    </row>
    <row r="4633" spans="1:9" x14ac:dyDescent="0.25">
      <c r="A4633" s="14">
        <v>44024</v>
      </c>
      <c r="B4633" s="5">
        <f>A4633</f>
        <v>44024</v>
      </c>
      <c r="C4633" s="6">
        <v>52948.80078125</v>
      </c>
      <c r="D4633" s="6">
        <v>15456.359375</v>
      </c>
      <c r="E4633" s="6">
        <v>28520</v>
      </c>
      <c r="F4633" s="15">
        <f>D4633/C4633*100</f>
        <v>29.191141530958596</v>
      </c>
      <c r="G4633" s="22">
        <f>TRUNC(D4633/E4633*100,3)</f>
        <v>54.194000000000003</v>
      </c>
      <c r="H4633" s="7">
        <f>ROUND(D4633-D4632,3)</f>
        <v>-399.19499999999999</v>
      </c>
      <c r="I4633">
        <f>ROUND(H4633/D4632*100,3)</f>
        <v>-2.5179999999999998</v>
      </c>
    </row>
    <row r="4634" spans="1:9" x14ac:dyDescent="0.25">
      <c r="A4634" s="14">
        <v>44024.041666666664</v>
      </c>
      <c r="B4634" s="5">
        <f>A4634</f>
        <v>44024.041666666664</v>
      </c>
      <c r="C4634" s="6">
        <v>49502.88671875</v>
      </c>
      <c r="D4634" s="6">
        <v>15761.056640625</v>
      </c>
      <c r="E4634" s="6">
        <v>28520</v>
      </c>
      <c r="F4634" s="15">
        <f>D4634/C4634*100</f>
        <v>31.838661713146621</v>
      </c>
      <c r="G4634" s="22">
        <f>TRUNC(D4634/E4634*100,3)</f>
        <v>55.262999999999998</v>
      </c>
      <c r="H4634" s="7">
        <f>ROUND(D4634-D4633,3)</f>
        <v>304.697</v>
      </c>
      <c r="I4634">
        <f>ROUND(H4634/D4633*100,3)</f>
        <v>1.9710000000000001</v>
      </c>
    </row>
    <row r="4635" spans="1:9" x14ac:dyDescent="0.25">
      <c r="A4635" s="14">
        <v>44024.083333333336</v>
      </c>
      <c r="B4635" s="5">
        <f>A4635</f>
        <v>44024.083333333336</v>
      </c>
      <c r="C4635" s="6">
        <v>46894.7734375</v>
      </c>
      <c r="D4635" s="6">
        <v>15168.322265625</v>
      </c>
      <c r="E4635" s="6">
        <v>28520</v>
      </c>
      <c r="F4635" s="15">
        <f>D4635/C4635*100</f>
        <v>32.345443113913113</v>
      </c>
      <c r="G4635" s="22">
        <f>TRUNC(D4635/E4635*100,3)</f>
        <v>53.183999999999997</v>
      </c>
      <c r="H4635" s="7">
        <f>ROUND(D4635-D4634,3)</f>
        <v>-592.73400000000004</v>
      </c>
      <c r="I4635">
        <f>ROUND(H4635/D4634*100,3)</f>
        <v>-3.7610000000000001</v>
      </c>
    </row>
    <row r="4636" spans="1:9" x14ac:dyDescent="0.25">
      <c r="A4636" s="14">
        <v>44024.125</v>
      </c>
      <c r="B4636" s="5">
        <f>A4636</f>
        <v>44024.125</v>
      </c>
      <c r="C4636" s="6">
        <v>44904.76171875</v>
      </c>
      <c r="D4636" s="6">
        <v>11872.833984375</v>
      </c>
      <c r="E4636" s="6">
        <v>28520</v>
      </c>
      <c r="F4636" s="15">
        <f>D4636/C4636*100</f>
        <v>26.44003337271355</v>
      </c>
      <c r="G4636" s="22">
        <f>TRUNC(D4636/E4636*100,3)</f>
        <v>41.628999999999998</v>
      </c>
      <c r="H4636" s="7">
        <f>ROUND(D4636-D4635,3)</f>
        <v>-3295.4879999999998</v>
      </c>
      <c r="I4636">
        <f>ROUND(H4636/D4635*100,3)</f>
        <v>-21.725999999999999</v>
      </c>
    </row>
    <row r="4637" spans="1:9" x14ac:dyDescent="0.25">
      <c r="A4637" s="14">
        <v>44024.166666666664</v>
      </c>
      <c r="B4637" s="5">
        <f>A4637</f>
        <v>44024.166666666664</v>
      </c>
      <c r="C4637" s="6">
        <v>42784.421875</v>
      </c>
      <c r="D4637" s="6">
        <v>11286.177734375</v>
      </c>
      <c r="E4637" s="6">
        <v>28520</v>
      </c>
      <c r="F4637" s="15">
        <f>D4637/C4637*100</f>
        <v>26.379175503058029</v>
      </c>
      <c r="G4637" s="22">
        <f>TRUNC(D4637/E4637*100,3)</f>
        <v>39.572000000000003</v>
      </c>
      <c r="H4637" s="7">
        <f>ROUND(D4637-D4636,3)</f>
        <v>-586.65599999999995</v>
      </c>
      <c r="I4637">
        <f>ROUND(H4637/D4636*100,3)</f>
        <v>-4.9409999999999998</v>
      </c>
    </row>
    <row r="4638" spans="1:9" x14ac:dyDescent="0.25">
      <c r="A4638" s="14">
        <v>44024.208333333336</v>
      </c>
      <c r="B4638" s="5">
        <f>A4638</f>
        <v>44024.208333333336</v>
      </c>
      <c r="C4638" s="6">
        <v>41531.08984375</v>
      </c>
      <c r="D4638" s="6">
        <v>10365.4990234375</v>
      </c>
      <c r="E4638" s="6">
        <v>28520</v>
      </c>
      <c r="F4638" s="15">
        <f>D4638/C4638*100</f>
        <v>24.958408417489196</v>
      </c>
      <c r="G4638" s="22">
        <f>TRUNC(D4638/E4638*100,3)</f>
        <v>36.344000000000001</v>
      </c>
      <c r="H4638" s="7">
        <f>ROUND(D4638-D4637,3)</f>
        <v>-920.67899999999997</v>
      </c>
      <c r="I4638">
        <f>ROUND(H4638/D4637*100,3)</f>
        <v>-8.1579999999999995</v>
      </c>
    </row>
    <row r="4639" spans="1:9" x14ac:dyDescent="0.25">
      <c r="A4639" s="14">
        <v>44024.25</v>
      </c>
      <c r="B4639" s="5">
        <f>A4639</f>
        <v>44024.25</v>
      </c>
      <c r="C4639" s="6">
        <v>40878.80078125</v>
      </c>
      <c r="D4639" s="6">
        <v>10523.8818359375</v>
      </c>
      <c r="E4639" s="6">
        <v>28520</v>
      </c>
      <c r="F4639" s="15">
        <f>D4639/C4639*100</f>
        <v>25.744106076527864</v>
      </c>
      <c r="G4639" s="22">
        <f>TRUNC(D4639/E4639*100,3)</f>
        <v>36.9</v>
      </c>
      <c r="H4639" s="7">
        <f>ROUND(D4639-D4638,3)</f>
        <v>158.38300000000001</v>
      </c>
      <c r="I4639">
        <f>ROUND(H4639/D4638*100,3)</f>
        <v>1.528</v>
      </c>
    </row>
    <row r="4640" spans="1:9" x14ac:dyDescent="0.25">
      <c r="A4640" s="14">
        <v>44024.291666666664</v>
      </c>
      <c r="B4640" s="5">
        <f>A4640</f>
        <v>44024.291666666664</v>
      </c>
      <c r="C4640" s="6">
        <v>39845.6328125</v>
      </c>
      <c r="D4640" s="6">
        <v>10179.697265625</v>
      </c>
      <c r="E4640" s="6">
        <v>28520</v>
      </c>
      <c r="F4640" s="15">
        <f>D4640/C4640*100</f>
        <v>25.547836857121066</v>
      </c>
      <c r="G4640" s="22">
        <f>TRUNC(D4640/E4640*100,3)</f>
        <v>35.692999999999998</v>
      </c>
      <c r="H4640" s="7">
        <f>ROUND(D4640-D4639,3)</f>
        <v>-344.185</v>
      </c>
      <c r="I4640">
        <f>ROUND(H4640/D4639*100,3)</f>
        <v>-3.2709999999999999</v>
      </c>
    </row>
    <row r="4641" spans="1:9" x14ac:dyDescent="0.25">
      <c r="A4641" s="14">
        <v>44024.333333333336</v>
      </c>
      <c r="B4641" s="5">
        <f>A4641</f>
        <v>44024.333333333336</v>
      </c>
      <c r="C4641" s="6">
        <v>40698.33203125</v>
      </c>
      <c r="D4641" s="6">
        <v>10270.767578125</v>
      </c>
      <c r="E4641" s="6">
        <v>28520</v>
      </c>
      <c r="F4641" s="15">
        <f>D4641/C4641*100</f>
        <v>25.236335411089193</v>
      </c>
      <c r="G4641" s="22">
        <f>TRUNC(D4641/E4641*100,3)</f>
        <v>36.012</v>
      </c>
      <c r="H4641" s="7">
        <f>ROUND(D4641-D4640,3)</f>
        <v>91.07</v>
      </c>
      <c r="I4641">
        <f>ROUND(H4641/D4640*100,3)</f>
        <v>0.89500000000000002</v>
      </c>
    </row>
    <row r="4642" spans="1:9" x14ac:dyDescent="0.25">
      <c r="A4642" s="14">
        <v>44024.375</v>
      </c>
      <c r="B4642" s="5">
        <f>A4642</f>
        <v>44024.375</v>
      </c>
      <c r="C4642" s="6">
        <v>43705.57421875</v>
      </c>
      <c r="D4642" s="6">
        <v>10383.435546875</v>
      </c>
      <c r="E4642" s="6">
        <v>28520</v>
      </c>
      <c r="F4642" s="15">
        <f>D4642/C4642*100</f>
        <v>23.757691627399861</v>
      </c>
      <c r="G4642" s="22">
        <f>TRUNC(D4642/E4642*100,3)</f>
        <v>36.406999999999996</v>
      </c>
      <c r="H4642" s="7">
        <f>ROUND(D4642-D4641,3)</f>
        <v>112.66800000000001</v>
      </c>
      <c r="I4642">
        <f>ROUND(H4642/D4641*100,3)</f>
        <v>1.097</v>
      </c>
    </row>
    <row r="4643" spans="1:9" x14ac:dyDescent="0.25">
      <c r="A4643" s="14">
        <v>44024.416666666664</v>
      </c>
      <c r="B4643" s="5">
        <f>A4643</f>
        <v>44024.416666666664</v>
      </c>
      <c r="C4643" s="6">
        <v>47931.79296875</v>
      </c>
      <c r="D4643" s="6">
        <v>10341.0205078125</v>
      </c>
      <c r="E4643" s="6">
        <v>28520</v>
      </c>
      <c r="F4643" s="15">
        <f>D4643/C4643*100</f>
        <v>21.574449582043627</v>
      </c>
      <c r="G4643" s="22">
        <f>TRUNC(D4643/E4643*100,3)</f>
        <v>36.258000000000003</v>
      </c>
      <c r="H4643" s="7">
        <f>ROUND(D4643-D4642,3)</f>
        <v>-42.414999999999999</v>
      </c>
      <c r="I4643">
        <f>ROUND(H4643/D4642*100,3)</f>
        <v>-0.40799999999999997</v>
      </c>
    </row>
    <row r="4644" spans="1:9" x14ac:dyDescent="0.25">
      <c r="A4644" s="14">
        <v>44024.458333333336</v>
      </c>
      <c r="B4644" s="5">
        <f>A4644</f>
        <v>44024.458333333336</v>
      </c>
      <c r="C4644" s="6">
        <v>52251.19140625</v>
      </c>
      <c r="D4644" s="6">
        <v>10377.2763671875</v>
      </c>
      <c r="E4644" s="6">
        <v>28520</v>
      </c>
      <c r="F4644" s="15">
        <f>D4644/C4644*100</f>
        <v>19.860363157090095</v>
      </c>
      <c r="G4644" s="22">
        <f>TRUNC(D4644/E4644*100,3)</f>
        <v>36.384999999999998</v>
      </c>
      <c r="H4644" s="7">
        <f>ROUND(D4644-D4643,3)</f>
        <v>36.256</v>
      </c>
      <c r="I4644">
        <f>ROUND(H4644/D4643*100,3)</f>
        <v>0.35099999999999998</v>
      </c>
    </row>
    <row r="4645" spans="1:9" x14ac:dyDescent="0.25">
      <c r="A4645" s="14">
        <v>44024.5</v>
      </c>
      <c r="B4645" s="5">
        <f>A4645</f>
        <v>44024.5</v>
      </c>
      <c r="C4645" s="6">
        <v>56947.99609375</v>
      </c>
      <c r="D4645" s="6">
        <v>9591.8251953125</v>
      </c>
      <c r="E4645" s="6">
        <v>28520</v>
      </c>
      <c r="F4645" s="15">
        <f>D4645/C4645*100</f>
        <v>16.843130317565635</v>
      </c>
      <c r="G4645" s="22">
        <f>TRUNC(D4645/E4645*100,3)</f>
        <v>33.631</v>
      </c>
      <c r="H4645" s="7">
        <f>ROUND(D4645-D4644,3)</f>
        <v>-785.45100000000002</v>
      </c>
      <c r="I4645">
        <f>ROUND(H4645/D4644*100,3)</f>
        <v>-7.569</v>
      </c>
    </row>
    <row r="4646" spans="1:9" x14ac:dyDescent="0.25">
      <c r="A4646" s="14">
        <v>44024.541666666664</v>
      </c>
      <c r="B4646" s="5">
        <f>A4646</f>
        <v>44024.541666666664</v>
      </c>
      <c r="C4646" s="6">
        <v>61129.4296875</v>
      </c>
      <c r="D4646" s="6">
        <v>8624.5791015625</v>
      </c>
      <c r="E4646" s="6">
        <v>28520</v>
      </c>
      <c r="F4646" s="15">
        <f>D4646/C4646*100</f>
        <v>14.108718412149834</v>
      </c>
      <c r="G4646" s="22">
        <f>TRUNC(D4646/E4646*100,3)</f>
        <v>30.24</v>
      </c>
      <c r="H4646" s="7">
        <f>ROUND(D4646-D4645,3)</f>
        <v>-967.24599999999998</v>
      </c>
      <c r="I4646">
        <f>ROUND(H4646/D4645*100,3)</f>
        <v>-10.084</v>
      </c>
    </row>
    <row r="4647" spans="1:9" x14ac:dyDescent="0.25">
      <c r="A4647" s="14">
        <v>44024.583333333336</v>
      </c>
      <c r="B4647" s="5">
        <f>A4647</f>
        <v>44024.583333333336</v>
      </c>
      <c r="C4647" s="6">
        <v>64644.8671875</v>
      </c>
      <c r="D4647" s="6">
        <v>9086.56640625</v>
      </c>
      <c r="E4647" s="6">
        <v>28520</v>
      </c>
      <c r="F4647" s="15">
        <f>D4647/C4647*100</f>
        <v>14.05612974637995</v>
      </c>
      <c r="G4647" s="22">
        <f>TRUNC(D4647/E4647*100,3)</f>
        <v>31.86</v>
      </c>
      <c r="H4647" s="7">
        <f>ROUND(D4647-D4646,3)</f>
        <v>461.98700000000002</v>
      </c>
      <c r="I4647">
        <f>ROUND(H4647/D4646*100,3)</f>
        <v>5.3570000000000002</v>
      </c>
    </row>
    <row r="4648" spans="1:9" x14ac:dyDescent="0.25">
      <c r="A4648" s="14">
        <v>44024.625</v>
      </c>
      <c r="B4648" s="5">
        <f>A4648</f>
        <v>44024.625</v>
      </c>
      <c r="C4648" s="6">
        <v>66947.03125</v>
      </c>
      <c r="D4648" s="6">
        <v>8264.8798828125</v>
      </c>
      <c r="E4648" s="6">
        <v>28520</v>
      </c>
      <c r="F4648" s="15">
        <f>D4648/C4648*100</f>
        <v>12.345401623484985</v>
      </c>
      <c r="G4648" s="22">
        <f>TRUNC(D4648/E4648*100,3)</f>
        <v>28.978999999999999</v>
      </c>
      <c r="H4648" s="7">
        <f>ROUND(D4648-D4647,3)</f>
        <v>-821.68700000000001</v>
      </c>
      <c r="I4648">
        <f>ROUND(H4648/D4647*100,3)</f>
        <v>-9.0429999999999993</v>
      </c>
    </row>
    <row r="4649" spans="1:9" x14ac:dyDescent="0.25">
      <c r="A4649" s="14">
        <v>44024.666666666664</v>
      </c>
      <c r="B4649" s="5">
        <f>A4649</f>
        <v>44024.666666666664</v>
      </c>
      <c r="C4649" s="6">
        <v>68869.421875</v>
      </c>
      <c r="D4649" s="6">
        <v>7570.12255859375</v>
      </c>
      <c r="E4649" s="6">
        <v>28520</v>
      </c>
      <c r="F4649" s="15">
        <f>D4649/C4649*100</f>
        <v>10.991993765148402</v>
      </c>
      <c r="G4649" s="22">
        <f>TRUNC(D4649/E4649*100,3)</f>
        <v>26.542999999999999</v>
      </c>
      <c r="H4649" s="7">
        <f>ROUND(D4649-D4648,3)</f>
        <v>-694.75699999999995</v>
      </c>
      <c r="I4649">
        <f>ROUND(H4649/D4648*100,3)</f>
        <v>-8.4060000000000006</v>
      </c>
    </row>
    <row r="4650" spans="1:9" x14ac:dyDescent="0.25">
      <c r="A4650" s="14">
        <v>44024.708333333336</v>
      </c>
      <c r="B4650" s="5">
        <f>A4650</f>
        <v>44024.708333333336</v>
      </c>
      <c r="C4650" s="6">
        <v>70095</v>
      </c>
      <c r="D4650" s="6">
        <v>6584.40283203125</v>
      </c>
      <c r="E4650" s="6">
        <v>28520</v>
      </c>
      <c r="F4650" s="15">
        <f>D4650/C4650*100</f>
        <v>9.3935413824541687</v>
      </c>
      <c r="G4650" s="22">
        <f>TRUNC(D4650/E4650*100,3)</f>
        <v>23.085999999999999</v>
      </c>
      <c r="H4650" s="7">
        <f>ROUND(D4650-D4649,3)</f>
        <v>-985.72</v>
      </c>
      <c r="I4650">
        <f>ROUND(H4650/D4649*100,3)</f>
        <v>-13.021000000000001</v>
      </c>
    </row>
    <row r="4651" spans="1:9" x14ac:dyDescent="0.25">
      <c r="A4651" s="14">
        <v>44024.75</v>
      </c>
      <c r="B4651" s="5">
        <f>A4651</f>
        <v>44024.75</v>
      </c>
      <c r="C4651" s="6">
        <v>70371.0703125</v>
      </c>
      <c r="D4651" s="6">
        <v>6820.15966796875</v>
      </c>
      <c r="E4651" s="6">
        <v>28520</v>
      </c>
      <c r="F4651" s="15">
        <f>D4651/C4651*100</f>
        <v>9.6917094449212691</v>
      </c>
      <c r="G4651" s="22">
        <f>TRUNC(D4651/E4651*100,3)</f>
        <v>23.913</v>
      </c>
      <c r="H4651" s="7">
        <f>ROUND(D4651-D4650,3)</f>
        <v>235.75700000000001</v>
      </c>
      <c r="I4651">
        <f>ROUND(H4651/D4650*100,3)</f>
        <v>3.581</v>
      </c>
    </row>
    <row r="4652" spans="1:9" x14ac:dyDescent="0.25">
      <c r="A4652" s="14">
        <v>44024.791666666664</v>
      </c>
      <c r="B4652" s="5">
        <f>A4652</f>
        <v>44024.791666666664</v>
      </c>
      <c r="C4652" s="6">
        <v>69280.8359375</v>
      </c>
      <c r="D4652" s="6">
        <v>8208.3564453125</v>
      </c>
      <c r="E4652" s="6">
        <v>28520</v>
      </c>
      <c r="F4652" s="15">
        <f>D4652/C4652*100</f>
        <v>11.847946599139576</v>
      </c>
      <c r="G4652" s="22">
        <f>TRUNC(D4652/E4652*100,3)</f>
        <v>28.780999999999999</v>
      </c>
      <c r="H4652" s="7">
        <f>ROUND(D4652-D4651,3)</f>
        <v>1388.1969999999999</v>
      </c>
      <c r="I4652">
        <f>ROUND(H4652/D4651*100,3)</f>
        <v>20.353999999999999</v>
      </c>
    </row>
    <row r="4653" spans="1:9" x14ac:dyDescent="0.25">
      <c r="A4653" s="14">
        <v>44024.833333333336</v>
      </c>
      <c r="B4653" s="5">
        <f>A4653</f>
        <v>44024.833333333336</v>
      </c>
      <c r="C4653" s="6">
        <v>66505.8203125</v>
      </c>
      <c r="D4653" s="6">
        <v>9095.5009765625</v>
      </c>
      <c r="E4653" s="6">
        <v>28520</v>
      </c>
      <c r="F4653" s="15">
        <f>D4653/C4653*100</f>
        <v>13.676248084489787</v>
      </c>
      <c r="G4653" s="22">
        <f>TRUNC(D4653/E4653*100,3)</f>
        <v>31.890999999999998</v>
      </c>
      <c r="H4653" s="7">
        <f>ROUND(D4653-D4652,3)</f>
        <v>887.14499999999998</v>
      </c>
      <c r="I4653">
        <f>ROUND(H4653/D4652*100,3)</f>
        <v>10.808</v>
      </c>
    </row>
    <row r="4654" spans="1:9" x14ac:dyDescent="0.25">
      <c r="A4654" s="14">
        <v>44024.875</v>
      </c>
      <c r="B4654" s="5">
        <f>A4654</f>
        <v>44024.875</v>
      </c>
      <c r="C4654" s="6">
        <v>64215.84375</v>
      </c>
      <c r="D4654" s="6">
        <v>11064.37890625</v>
      </c>
      <c r="E4654" s="6">
        <v>28520</v>
      </c>
      <c r="F4654" s="15">
        <f>D4654/C4654*100</f>
        <v>17.229982914068618</v>
      </c>
      <c r="G4654" s="22">
        <f>TRUNC(D4654/E4654*100,3)</f>
        <v>38.795000000000002</v>
      </c>
      <c r="H4654" s="7">
        <f>ROUND(D4654-D4653,3)</f>
        <v>1968.8779999999999</v>
      </c>
      <c r="I4654">
        <f>ROUND(H4654/D4653*100,3)</f>
        <v>21.646999999999998</v>
      </c>
    </row>
    <row r="4655" spans="1:9" x14ac:dyDescent="0.25">
      <c r="A4655" s="14">
        <v>44024.916666666664</v>
      </c>
      <c r="B4655" s="5">
        <f>A4655</f>
        <v>44024.916666666664</v>
      </c>
      <c r="C4655" s="6">
        <v>61198.453125</v>
      </c>
      <c r="D4655" s="6">
        <v>13599.30078125</v>
      </c>
      <c r="E4655" s="6">
        <v>28520</v>
      </c>
      <c r="F4655" s="15">
        <f>D4655/C4655*100</f>
        <v>22.221641376250066</v>
      </c>
      <c r="G4655" s="22">
        <f>TRUNC(D4655/E4655*100,3)</f>
        <v>47.683</v>
      </c>
      <c r="H4655" s="7">
        <f>ROUND(D4655-D4654,3)</f>
        <v>2534.922</v>
      </c>
      <c r="I4655">
        <f>ROUND(H4655/D4654*100,3)</f>
        <v>22.911000000000001</v>
      </c>
    </row>
    <row r="4656" spans="1:9" x14ac:dyDescent="0.25">
      <c r="A4656" s="14">
        <v>44024.958333333336</v>
      </c>
      <c r="B4656" s="5">
        <f>A4656</f>
        <v>44024.958333333336</v>
      </c>
      <c r="C4656" s="6">
        <v>57124.67578125</v>
      </c>
      <c r="D4656" s="6">
        <v>14913.33984375</v>
      </c>
      <c r="E4656" s="6">
        <v>28520</v>
      </c>
      <c r="F4656" s="15">
        <f>D4656/C4656*100</f>
        <v>26.106651179707875</v>
      </c>
      <c r="G4656" s="22">
        <f>TRUNC(D4656/E4656*100,3)</f>
        <v>52.29</v>
      </c>
      <c r="H4656" s="7">
        <f>ROUND(D4656-D4655,3)</f>
        <v>1314.039</v>
      </c>
      <c r="I4656">
        <f>ROUND(H4656/D4655*100,3)</f>
        <v>9.6630000000000003</v>
      </c>
    </row>
    <row r="4657" spans="1:9" x14ac:dyDescent="0.25">
      <c r="A4657" s="14">
        <v>44025</v>
      </c>
      <c r="B4657" s="5">
        <f>A4657</f>
        <v>44025</v>
      </c>
      <c r="C4657" s="6">
        <v>53174.12109375</v>
      </c>
      <c r="D4657" s="6">
        <v>15534.6474609375</v>
      </c>
      <c r="E4657" s="6">
        <v>28520</v>
      </c>
      <c r="F4657" s="15">
        <f>D4657/C4657*100</f>
        <v>29.214676503159765</v>
      </c>
      <c r="G4657" s="22">
        <f>TRUNC(D4657/E4657*100,3)</f>
        <v>54.469000000000001</v>
      </c>
      <c r="H4657" s="7">
        <f>ROUND(D4657-D4656,3)</f>
        <v>621.30799999999999</v>
      </c>
      <c r="I4657">
        <f>ROUND(H4657/D4656*100,3)</f>
        <v>4.1660000000000004</v>
      </c>
    </row>
    <row r="4658" spans="1:9" x14ac:dyDescent="0.25">
      <c r="A4658" s="14">
        <v>44025.041666666664</v>
      </c>
      <c r="B4658" s="5">
        <f>A4658</f>
        <v>44025.041666666664</v>
      </c>
      <c r="C4658" s="6">
        <v>49980.828125</v>
      </c>
      <c r="D4658" s="6">
        <v>15573.265625</v>
      </c>
      <c r="E4658" s="6">
        <v>28520</v>
      </c>
      <c r="F4658" s="15">
        <f>D4658/C4658*100</f>
        <v>31.158478579130183</v>
      </c>
      <c r="G4658" s="22">
        <f>TRUNC(D4658/E4658*100,3)</f>
        <v>54.603999999999999</v>
      </c>
      <c r="H4658" s="7">
        <f>ROUND(D4658-D4657,3)</f>
        <v>38.618000000000002</v>
      </c>
      <c r="I4658">
        <f>ROUND(H4658/D4657*100,3)</f>
        <v>0.249</v>
      </c>
    </row>
    <row r="4659" spans="1:9" x14ac:dyDescent="0.25">
      <c r="A4659" s="14">
        <v>44025.083333333336</v>
      </c>
      <c r="B4659" s="5">
        <f>A4659</f>
        <v>44025.083333333336</v>
      </c>
      <c r="C4659" s="6">
        <v>47625.34375</v>
      </c>
      <c r="D4659" s="6">
        <v>15357.4970703125</v>
      </c>
      <c r="E4659" s="6">
        <v>28520</v>
      </c>
      <c r="F4659" s="15">
        <f>D4659/C4659*100</f>
        <v>32.24648025834459</v>
      </c>
      <c r="G4659" s="22">
        <f>TRUNC(D4659/E4659*100,3)</f>
        <v>53.847999999999999</v>
      </c>
      <c r="H4659" s="7">
        <f>ROUND(D4659-D4658,3)</f>
        <v>-215.76900000000001</v>
      </c>
      <c r="I4659">
        <f>ROUND(H4659/D4658*100,3)</f>
        <v>-1.3859999999999999</v>
      </c>
    </row>
    <row r="4660" spans="1:9" x14ac:dyDescent="0.25">
      <c r="A4660" s="14">
        <v>44025.125</v>
      </c>
      <c r="B4660" s="5">
        <f>A4660</f>
        <v>44025.125</v>
      </c>
      <c r="C4660" s="6">
        <v>45874.69921875</v>
      </c>
      <c r="D4660" s="6">
        <v>14738.0673828125</v>
      </c>
      <c r="E4660" s="6">
        <v>28520</v>
      </c>
      <c r="F4660" s="15">
        <f>D4660/C4660*100</f>
        <v>32.126788041781268</v>
      </c>
      <c r="G4660" s="22">
        <f>TRUNC(D4660/E4660*100,3)</f>
        <v>51.676000000000002</v>
      </c>
      <c r="H4660" s="7">
        <f>ROUND(D4660-D4659,3)</f>
        <v>-619.42999999999995</v>
      </c>
      <c r="I4660">
        <f>ROUND(H4660/D4659*100,3)</f>
        <v>-4.0330000000000004</v>
      </c>
    </row>
    <row r="4661" spans="1:9" x14ac:dyDescent="0.25">
      <c r="A4661" s="14">
        <v>44025.166666666664</v>
      </c>
      <c r="B4661" s="5">
        <f>A4661</f>
        <v>44025.166666666664</v>
      </c>
      <c r="C4661" s="6">
        <v>45090.16015625</v>
      </c>
      <c r="D4661" s="6">
        <v>15656.9873046875</v>
      </c>
      <c r="E4661" s="6">
        <v>28520</v>
      </c>
      <c r="F4661" s="15">
        <f>D4661/C4661*100</f>
        <v>34.72373407065237</v>
      </c>
      <c r="G4661" s="22">
        <f>TRUNC(D4661/E4661*100,3)</f>
        <v>54.898000000000003</v>
      </c>
      <c r="H4661" s="7">
        <f>ROUND(D4661-D4660,3)</f>
        <v>918.92</v>
      </c>
      <c r="I4661">
        <f>ROUND(H4661/D4660*100,3)</f>
        <v>6.2350000000000003</v>
      </c>
    </row>
    <row r="4662" spans="1:9" x14ac:dyDescent="0.25">
      <c r="A4662" s="14">
        <v>44025.208333333336</v>
      </c>
      <c r="B4662" s="5">
        <f>A4662</f>
        <v>44025.208333333336</v>
      </c>
      <c r="C4662" s="6">
        <v>44731.75390625</v>
      </c>
      <c r="D4662" s="6">
        <v>14332.63671875</v>
      </c>
      <c r="E4662" s="6">
        <v>28520</v>
      </c>
      <c r="F4662" s="15">
        <f>D4662/C4662*100</f>
        <v>32.0413028042422</v>
      </c>
      <c r="G4662" s="22">
        <f>TRUNC(D4662/E4662*100,3)</f>
        <v>50.253999999999998</v>
      </c>
      <c r="H4662" s="7">
        <f>ROUND(D4662-D4661,3)</f>
        <v>-1324.3510000000001</v>
      </c>
      <c r="I4662">
        <f>ROUND(H4662/D4661*100,3)</f>
        <v>-8.4589999999999996</v>
      </c>
    </row>
    <row r="4663" spans="1:9" x14ac:dyDescent="0.25">
      <c r="A4663" s="14">
        <v>44025.25</v>
      </c>
      <c r="B4663" s="5">
        <f>A4663</f>
        <v>44025.25</v>
      </c>
      <c r="C4663" s="6">
        <v>45491.69140625</v>
      </c>
      <c r="D4663" s="6">
        <v>12391.8525390625</v>
      </c>
      <c r="E4663" s="6">
        <v>28520</v>
      </c>
      <c r="F4663" s="15">
        <f>D4663/C4663*100</f>
        <v>27.239814911256545</v>
      </c>
      <c r="G4663" s="22">
        <f>TRUNC(D4663/E4663*100,3)</f>
        <v>43.448999999999998</v>
      </c>
      <c r="H4663" s="7">
        <f>ROUND(D4663-D4662,3)</f>
        <v>-1940.7840000000001</v>
      </c>
      <c r="I4663">
        <f>ROUND(H4663/D4662*100,3)</f>
        <v>-13.541</v>
      </c>
    </row>
    <row r="4664" spans="1:9" x14ac:dyDescent="0.25">
      <c r="A4664" s="14">
        <v>44025.291666666664</v>
      </c>
      <c r="B4664" s="5">
        <f>A4664</f>
        <v>44025.291666666664</v>
      </c>
      <c r="C4664" s="6">
        <v>45806.18359375</v>
      </c>
      <c r="D4664" s="6">
        <v>12337.9609375</v>
      </c>
      <c r="E4664" s="6">
        <v>28520</v>
      </c>
      <c r="F4664" s="15">
        <f>D4664/C4664*100</f>
        <v>26.935142746062446</v>
      </c>
      <c r="G4664" s="22">
        <f>TRUNC(D4664/E4664*100,3)</f>
        <v>43.26</v>
      </c>
      <c r="H4664" s="7">
        <f>ROUND(D4664-D4663,3)</f>
        <v>-53.892000000000003</v>
      </c>
      <c r="I4664">
        <f>ROUND(H4664/D4663*100,3)</f>
        <v>-0.435</v>
      </c>
    </row>
    <row r="4665" spans="1:9" x14ac:dyDescent="0.25">
      <c r="A4665" s="14">
        <v>44025.333333333336</v>
      </c>
      <c r="B4665" s="5">
        <f>A4665</f>
        <v>44025.333333333336</v>
      </c>
      <c r="C4665" s="6">
        <v>47788.9921875</v>
      </c>
      <c r="D4665" s="6">
        <v>10417.685546875</v>
      </c>
      <c r="E4665" s="6">
        <v>28520</v>
      </c>
      <c r="F4665" s="15">
        <f>D4665/C4665*100</f>
        <v>21.799341375522705</v>
      </c>
      <c r="G4665" s="22">
        <f>TRUNC(D4665/E4665*100,3)</f>
        <v>36.527000000000001</v>
      </c>
      <c r="H4665" s="7">
        <f>ROUND(D4665-D4664,3)</f>
        <v>-1920.2750000000001</v>
      </c>
      <c r="I4665">
        <f>ROUND(H4665/D4664*100,3)</f>
        <v>-15.564</v>
      </c>
    </row>
    <row r="4666" spans="1:9" x14ac:dyDescent="0.25">
      <c r="A4666" s="14">
        <v>44025.375</v>
      </c>
      <c r="B4666" s="5">
        <f>A4666</f>
        <v>44025.375</v>
      </c>
      <c r="C4666" s="6">
        <v>51483.16015625</v>
      </c>
      <c r="D4666" s="6">
        <v>10582.7158203125</v>
      </c>
      <c r="E4666" s="6">
        <v>28520</v>
      </c>
      <c r="F4666" s="15">
        <f>D4666/C4666*100</f>
        <v>20.555684204687985</v>
      </c>
      <c r="G4666" s="22">
        <f>TRUNC(D4666/E4666*100,3)</f>
        <v>37.106000000000002</v>
      </c>
      <c r="H4666" s="7">
        <f>ROUND(D4666-D4665,3)</f>
        <v>165.03</v>
      </c>
      <c r="I4666">
        <f>ROUND(H4666/D4665*100,3)</f>
        <v>1.5840000000000001</v>
      </c>
    </row>
    <row r="4667" spans="1:9" x14ac:dyDescent="0.25">
      <c r="A4667" s="14">
        <v>44025.416666666664</v>
      </c>
      <c r="B4667" s="5">
        <f>A4667</f>
        <v>44025.416666666664</v>
      </c>
      <c r="C4667" s="6">
        <v>56086.76171875</v>
      </c>
      <c r="D4667" s="6">
        <v>12331.158203125</v>
      </c>
      <c r="E4667" s="6">
        <v>28520</v>
      </c>
      <c r="F4667" s="15">
        <f>D4667/C4667*100</f>
        <v>21.985862305547677</v>
      </c>
      <c r="G4667" s="22">
        <f>TRUNC(D4667/E4667*100,3)</f>
        <v>43.235999999999997</v>
      </c>
      <c r="H4667" s="7">
        <f>ROUND(D4667-D4666,3)</f>
        <v>1748.442</v>
      </c>
      <c r="I4667">
        <f>ROUND(H4667/D4666*100,3)</f>
        <v>16.521999999999998</v>
      </c>
    </row>
    <row r="4668" spans="1:9" x14ac:dyDescent="0.25">
      <c r="A4668" s="14">
        <v>44025.458333333336</v>
      </c>
      <c r="B4668" s="5">
        <f>A4668</f>
        <v>44025.458333333336</v>
      </c>
      <c r="C4668" s="6">
        <v>60991.60546875</v>
      </c>
      <c r="D4668" s="6">
        <v>13036.763671875</v>
      </c>
      <c r="E4668" s="6">
        <v>28520</v>
      </c>
      <c r="F4668" s="15">
        <f>D4668/C4668*100</f>
        <v>21.374685207384136</v>
      </c>
      <c r="G4668" s="22">
        <f>TRUNC(D4668/E4668*100,3)</f>
        <v>45.71</v>
      </c>
      <c r="H4668" s="7">
        <f>ROUND(D4668-D4667,3)</f>
        <v>705.60500000000002</v>
      </c>
      <c r="I4668">
        <f>ROUND(H4668/D4667*100,3)</f>
        <v>5.7220000000000004</v>
      </c>
    </row>
    <row r="4669" spans="1:9" x14ac:dyDescent="0.25">
      <c r="A4669" s="14">
        <v>44025.5</v>
      </c>
      <c r="B4669" s="5">
        <f>A4669</f>
        <v>44025.5</v>
      </c>
      <c r="C4669" s="6">
        <v>65700.7109375</v>
      </c>
      <c r="D4669" s="6">
        <v>12846.9775390625</v>
      </c>
      <c r="E4669" s="6">
        <v>28520</v>
      </c>
      <c r="F4669" s="15">
        <f>D4669/C4669*100</f>
        <v>19.553787707538838</v>
      </c>
      <c r="G4669" s="22">
        <f>TRUNC(D4669/E4669*100,3)</f>
        <v>45.045000000000002</v>
      </c>
      <c r="H4669" s="7">
        <f>ROUND(D4669-D4668,3)</f>
        <v>-189.786</v>
      </c>
      <c r="I4669">
        <f>ROUND(H4669/D4668*100,3)</f>
        <v>-1.456</v>
      </c>
    </row>
    <row r="4670" spans="1:9" x14ac:dyDescent="0.25">
      <c r="A4670" s="14">
        <v>44025.541666666664</v>
      </c>
      <c r="B4670" s="5">
        <f>A4670</f>
        <v>44025.541666666664</v>
      </c>
      <c r="C4670" s="6">
        <v>69853.3125</v>
      </c>
      <c r="D4670" s="6">
        <v>12830.490234375</v>
      </c>
      <c r="E4670" s="6">
        <v>28520</v>
      </c>
      <c r="F4670" s="15">
        <f>D4670/C4670*100</f>
        <v>18.36776206479113</v>
      </c>
      <c r="G4670" s="22">
        <f>TRUNC(D4670/E4670*100,3)</f>
        <v>44.987000000000002</v>
      </c>
      <c r="H4670" s="7">
        <f>ROUND(D4670-D4669,3)</f>
        <v>-16.486999999999998</v>
      </c>
      <c r="I4670">
        <f>ROUND(H4670/D4669*100,3)</f>
        <v>-0.128</v>
      </c>
    </row>
    <row r="4671" spans="1:9" x14ac:dyDescent="0.25">
      <c r="A4671" s="14">
        <v>44025.583333333336</v>
      </c>
      <c r="B4671" s="5">
        <f>A4671</f>
        <v>44025.583333333336</v>
      </c>
      <c r="C4671" s="6">
        <v>72711.578125</v>
      </c>
      <c r="D4671" s="6">
        <v>12193.72265625</v>
      </c>
      <c r="E4671" s="6">
        <v>28520</v>
      </c>
      <c r="F4671" s="15">
        <f>D4671/C4671*100</f>
        <v>16.769987628775592</v>
      </c>
      <c r="G4671" s="22">
        <f>TRUNC(D4671/E4671*100,3)</f>
        <v>42.753999999999998</v>
      </c>
      <c r="H4671" s="7">
        <f>ROUND(D4671-D4670,3)</f>
        <v>-636.76800000000003</v>
      </c>
      <c r="I4671">
        <f>ROUND(H4671/D4670*100,3)</f>
        <v>-4.9630000000000001</v>
      </c>
    </row>
    <row r="4672" spans="1:9" x14ac:dyDescent="0.25">
      <c r="A4672" s="14">
        <v>44025.625</v>
      </c>
      <c r="B4672" s="5">
        <f>A4672</f>
        <v>44025.625</v>
      </c>
      <c r="C4672" s="6">
        <v>73749.46875</v>
      </c>
      <c r="D4672" s="6">
        <v>11478.4970703125</v>
      </c>
      <c r="E4672" s="6">
        <v>28520</v>
      </c>
      <c r="F4672" s="15">
        <f>D4672/C4672*100</f>
        <v>15.564175938979222</v>
      </c>
      <c r="G4672" s="22">
        <f>TRUNC(D4672/E4672*100,3)</f>
        <v>40.247</v>
      </c>
      <c r="H4672" s="7">
        <f>ROUND(D4672-D4671,3)</f>
        <v>-715.226</v>
      </c>
      <c r="I4672">
        <f>ROUND(H4672/D4671*100,3)</f>
        <v>-5.8659999999999997</v>
      </c>
    </row>
    <row r="4673" spans="1:9" x14ac:dyDescent="0.25">
      <c r="A4673" s="14">
        <v>44025.666666666664</v>
      </c>
      <c r="B4673" s="5">
        <f>A4673</f>
        <v>44025.666666666664</v>
      </c>
      <c r="C4673" s="6">
        <v>73891.7421875</v>
      </c>
      <c r="D4673" s="6">
        <v>10506.478515625</v>
      </c>
      <c r="E4673" s="6">
        <v>28520</v>
      </c>
      <c r="F4673" s="15">
        <f>D4673/C4673*100</f>
        <v>14.218745159594226</v>
      </c>
      <c r="G4673" s="22">
        <f>TRUNC(D4673/E4673*100,3)</f>
        <v>36.838000000000001</v>
      </c>
      <c r="H4673" s="7">
        <f>ROUND(D4673-D4672,3)</f>
        <v>-972.01900000000001</v>
      </c>
      <c r="I4673">
        <f>ROUND(H4673/D4672*100,3)</f>
        <v>-8.468</v>
      </c>
    </row>
    <row r="4674" spans="1:9" x14ac:dyDescent="0.25">
      <c r="A4674" s="14">
        <v>44025.708333333336</v>
      </c>
      <c r="B4674" s="5">
        <f>A4674</f>
        <v>44025.708333333336</v>
      </c>
      <c r="C4674" s="6">
        <v>73918.078125</v>
      </c>
      <c r="D4674" s="6">
        <v>10699.185546875</v>
      </c>
      <c r="E4674" s="6">
        <v>28520</v>
      </c>
      <c r="F4674" s="15">
        <f>D4674/C4674*100</f>
        <v>14.474382746778158</v>
      </c>
      <c r="G4674" s="22">
        <f>TRUNC(D4674/E4674*100,3)</f>
        <v>37.514000000000003</v>
      </c>
      <c r="H4674" s="7">
        <f>ROUND(D4674-D4673,3)</f>
        <v>192.70699999999999</v>
      </c>
      <c r="I4674">
        <f>ROUND(H4674/D4673*100,3)</f>
        <v>1.8340000000000001</v>
      </c>
    </row>
    <row r="4675" spans="1:9" x14ac:dyDescent="0.25">
      <c r="A4675" s="14">
        <v>44025.75</v>
      </c>
      <c r="B4675" s="5">
        <f>A4675</f>
        <v>44025.75</v>
      </c>
      <c r="C4675" s="6">
        <v>73373.4609375</v>
      </c>
      <c r="D4675" s="6">
        <v>11708.6552734375</v>
      </c>
      <c r="E4675" s="6">
        <v>28520</v>
      </c>
      <c r="F4675" s="15">
        <f>D4675/C4675*100</f>
        <v>15.957616178703917</v>
      </c>
      <c r="G4675" s="22">
        <f>TRUNC(D4675/E4675*100,3)</f>
        <v>41.054000000000002</v>
      </c>
      <c r="H4675" s="7">
        <f>ROUND(D4675-D4674,3)</f>
        <v>1009.47</v>
      </c>
      <c r="I4675">
        <f>ROUND(H4675/D4674*100,3)</f>
        <v>9.4350000000000005</v>
      </c>
    </row>
    <row r="4676" spans="1:9" x14ac:dyDescent="0.25">
      <c r="A4676" s="14">
        <v>44025.791666666664</v>
      </c>
      <c r="B4676" s="5">
        <f>A4676</f>
        <v>44025.791666666664</v>
      </c>
      <c r="C4676" s="6">
        <v>71969.5546875</v>
      </c>
      <c r="D4676" s="6">
        <v>13618.9638671875</v>
      </c>
      <c r="E4676" s="6">
        <v>28520</v>
      </c>
      <c r="F4676" s="15">
        <f>D4676/C4676*100</f>
        <v>18.923229310397417</v>
      </c>
      <c r="G4676" s="22">
        <f>TRUNC(D4676/E4676*100,3)</f>
        <v>47.752000000000002</v>
      </c>
      <c r="H4676" s="7">
        <f>ROUND(D4676-D4675,3)</f>
        <v>1910.309</v>
      </c>
      <c r="I4676">
        <f>ROUND(H4676/D4675*100,3)</f>
        <v>16.315000000000001</v>
      </c>
    </row>
    <row r="4677" spans="1:9" x14ac:dyDescent="0.25">
      <c r="A4677" s="14">
        <v>44025.833333333336</v>
      </c>
      <c r="B4677" s="5">
        <f>A4677</f>
        <v>44025.833333333336</v>
      </c>
      <c r="C4677" s="6">
        <v>68749.2578125</v>
      </c>
      <c r="D4677" s="6">
        <v>15628.65625</v>
      </c>
      <c r="E4677" s="6">
        <v>28520</v>
      </c>
      <c r="F4677" s="15">
        <f>D4677/C4677*100</f>
        <v>22.732836320392096</v>
      </c>
      <c r="G4677" s="22">
        <f>TRUNC(D4677/E4677*100,3)</f>
        <v>54.798000000000002</v>
      </c>
      <c r="H4677" s="7">
        <f>ROUND(D4677-D4676,3)</f>
        <v>2009.692</v>
      </c>
      <c r="I4677">
        <f>ROUND(H4677/D4676*100,3)</f>
        <v>14.757</v>
      </c>
    </row>
    <row r="4678" spans="1:9" x14ac:dyDescent="0.25">
      <c r="A4678" s="14">
        <v>44025.875</v>
      </c>
      <c r="B4678" s="5">
        <f>A4678</f>
        <v>44025.875</v>
      </c>
      <c r="C4678" s="6">
        <v>66600.1640625</v>
      </c>
      <c r="D4678" s="6">
        <v>17099.146484375</v>
      </c>
      <c r="E4678" s="6">
        <v>28520</v>
      </c>
      <c r="F4678" s="15">
        <f>D4678/C4678*100</f>
        <v>25.67433087451338</v>
      </c>
      <c r="G4678" s="22">
        <f>TRUNC(D4678/E4678*100,3)</f>
        <v>59.954000000000001</v>
      </c>
      <c r="H4678" s="7">
        <f>ROUND(D4678-D4677,3)</f>
        <v>1470.49</v>
      </c>
      <c r="I4678">
        <f>ROUND(H4678/D4677*100,3)</f>
        <v>9.4090000000000007</v>
      </c>
    </row>
    <row r="4679" spans="1:9" x14ac:dyDescent="0.25">
      <c r="A4679" s="14">
        <v>44025.916666666664</v>
      </c>
      <c r="B4679" s="5">
        <f>A4679</f>
        <v>44025.916666666664</v>
      </c>
      <c r="C4679" s="6">
        <v>63190.296875</v>
      </c>
      <c r="D4679" s="6">
        <v>18066.82421875</v>
      </c>
      <c r="E4679" s="6">
        <v>28520</v>
      </c>
      <c r="F4679" s="15">
        <f>D4679/C4679*100</f>
        <v>28.591136791917471</v>
      </c>
      <c r="G4679" s="22">
        <f>TRUNC(D4679/E4679*100,3)</f>
        <v>63.347000000000001</v>
      </c>
      <c r="H4679" s="7">
        <f>ROUND(D4679-D4678,3)</f>
        <v>967.678</v>
      </c>
      <c r="I4679">
        <f>ROUND(H4679/D4678*100,3)</f>
        <v>5.6589999999999998</v>
      </c>
    </row>
    <row r="4680" spans="1:9" x14ac:dyDescent="0.25">
      <c r="A4680" s="14">
        <v>44025.958333333336</v>
      </c>
      <c r="B4680" s="5">
        <f>A4680</f>
        <v>44025.958333333336</v>
      </c>
      <c r="C4680" s="6">
        <v>58693.40234375</v>
      </c>
      <c r="D4680" s="6">
        <v>18029.69921875</v>
      </c>
      <c r="E4680" s="6">
        <v>28520</v>
      </c>
      <c r="F4680" s="15">
        <f>D4680/C4680*100</f>
        <v>30.718442787070604</v>
      </c>
      <c r="G4680" s="22">
        <f>TRUNC(D4680/E4680*100,3)</f>
        <v>63.216999999999999</v>
      </c>
      <c r="H4680" s="7">
        <f>ROUND(D4680-D4679,3)</f>
        <v>-37.125</v>
      </c>
      <c r="I4680">
        <f>ROUND(H4680/D4679*100,3)</f>
        <v>-0.20499999999999999</v>
      </c>
    </row>
    <row r="4681" spans="1:9" x14ac:dyDescent="0.25">
      <c r="A4681" s="14">
        <v>44026</v>
      </c>
      <c r="B4681" s="5">
        <f>A4681</f>
        <v>44026</v>
      </c>
      <c r="C4681" s="6">
        <v>54549.1640625</v>
      </c>
      <c r="D4681" s="6">
        <v>18613.068359375</v>
      </c>
      <c r="E4681" s="6">
        <v>28520</v>
      </c>
      <c r="F4681" s="15">
        <f>D4681/C4681*100</f>
        <v>34.121638120886651</v>
      </c>
      <c r="G4681" s="22">
        <f>TRUNC(D4681/E4681*100,3)</f>
        <v>65.263000000000005</v>
      </c>
      <c r="H4681" s="7">
        <f>ROUND(D4681-D4680,3)</f>
        <v>583.36900000000003</v>
      </c>
      <c r="I4681">
        <f>ROUND(H4681/D4680*100,3)</f>
        <v>3.2360000000000002</v>
      </c>
    </row>
    <row r="4682" spans="1:9" x14ac:dyDescent="0.25">
      <c r="A4682" s="14">
        <v>44026.041666666664</v>
      </c>
      <c r="B4682" s="5">
        <f>A4682</f>
        <v>44026.041666666664</v>
      </c>
      <c r="C4682" s="6">
        <v>51067.015625</v>
      </c>
      <c r="D4682" s="6">
        <v>18393.265625</v>
      </c>
      <c r="E4682" s="6">
        <v>28520</v>
      </c>
      <c r="F4682" s="15">
        <f>D4682/C4682*100</f>
        <v>36.01789805001944</v>
      </c>
      <c r="G4682" s="22">
        <f>TRUNC(D4682/E4682*100,3)</f>
        <v>64.492000000000004</v>
      </c>
      <c r="H4682" s="7">
        <f>ROUND(D4682-D4681,3)</f>
        <v>-219.803</v>
      </c>
      <c r="I4682">
        <f>ROUND(H4682/D4681*100,3)</f>
        <v>-1.181</v>
      </c>
    </row>
    <row r="4683" spans="1:9" x14ac:dyDescent="0.25">
      <c r="A4683" s="14">
        <v>44026.083333333336</v>
      </c>
      <c r="B4683" s="5">
        <f>A4683</f>
        <v>44026.083333333336</v>
      </c>
      <c r="C4683" s="6">
        <v>48655.20703125</v>
      </c>
      <c r="D4683" s="6">
        <v>17798.875</v>
      </c>
      <c r="E4683" s="6">
        <v>28520</v>
      </c>
      <c r="F4683" s="15">
        <f>D4683/C4683*100</f>
        <v>36.581644773535203</v>
      </c>
      <c r="G4683" s="22">
        <f>TRUNC(D4683/E4683*100,3)</f>
        <v>62.408000000000001</v>
      </c>
      <c r="H4683" s="7">
        <f>ROUND(D4683-D4682,3)</f>
        <v>-594.39099999999996</v>
      </c>
      <c r="I4683">
        <f>ROUND(H4683/D4682*100,3)</f>
        <v>-3.2320000000000002</v>
      </c>
    </row>
    <row r="4684" spans="1:9" x14ac:dyDescent="0.25">
      <c r="A4684" s="14">
        <v>44026.125</v>
      </c>
      <c r="B4684" s="5">
        <f>A4684</f>
        <v>44026.125</v>
      </c>
      <c r="C4684" s="6">
        <v>46597.078125</v>
      </c>
      <c r="D4684" s="6">
        <v>16375.7177734375</v>
      </c>
      <c r="E4684" s="6">
        <v>28520</v>
      </c>
      <c r="F4684" s="15">
        <f>D4684/C4684*100</f>
        <v>35.143228786810333</v>
      </c>
      <c r="G4684" s="22">
        <f>TRUNC(D4684/E4684*100,3)</f>
        <v>57.417999999999999</v>
      </c>
      <c r="H4684" s="7">
        <f>ROUND(D4684-D4683,3)</f>
        <v>-1423.1569999999999</v>
      </c>
      <c r="I4684">
        <f>ROUND(H4684/D4683*100,3)</f>
        <v>-7.9960000000000004</v>
      </c>
    </row>
    <row r="4685" spans="1:9" x14ac:dyDescent="0.25">
      <c r="A4685" s="14">
        <v>44026.166666666664</v>
      </c>
      <c r="B4685" s="5">
        <f>A4685</f>
        <v>44026.166666666664</v>
      </c>
      <c r="C4685" s="6">
        <v>45126.74609375</v>
      </c>
      <c r="D4685" s="6">
        <v>15262.5986328125</v>
      </c>
      <c r="E4685" s="6">
        <v>28520</v>
      </c>
      <c r="F4685" s="15">
        <f>D4685/C4685*100</f>
        <v>33.821624544133378</v>
      </c>
      <c r="G4685" s="22">
        <f>TRUNC(D4685/E4685*100,3)</f>
        <v>53.515000000000001</v>
      </c>
      <c r="H4685" s="7">
        <f>ROUND(D4685-D4684,3)</f>
        <v>-1113.1189999999999</v>
      </c>
      <c r="I4685">
        <f>ROUND(H4685/D4684*100,3)</f>
        <v>-6.7969999999999997</v>
      </c>
    </row>
    <row r="4686" spans="1:9" x14ac:dyDescent="0.25">
      <c r="A4686" s="14">
        <v>44026.208333333336</v>
      </c>
      <c r="B4686" s="5">
        <f>A4686</f>
        <v>44026.208333333336</v>
      </c>
      <c r="C4686" s="6">
        <v>44644.93359375</v>
      </c>
      <c r="D4686" s="6">
        <v>15022.90625</v>
      </c>
      <c r="E4686" s="6">
        <v>28520</v>
      </c>
      <c r="F4686" s="15">
        <f>D4686/C4686*100</f>
        <v>33.64974486624191</v>
      </c>
      <c r="G4686" s="22">
        <f>TRUNC(D4686/E4686*100,3)</f>
        <v>52.673999999999999</v>
      </c>
      <c r="H4686" s="7">
        <f>ROUND(D4686-D4685,3)</f>
        <v>-239.69200000000001</v>
      </c>
      <c r="I4686">
        <f>ROUND(H4686/D4685*100,3)</f>
        <v>-1.57</v>
      </c>
    </row>
    <row r="4687" spans="1:9" x14ac:dyDescent="0.25">
      <c r="A4687" s="14">
        <v>44026.25</v>
      </c>
      <c r="B4687" s="5">
        <f>A4687</f>
        <v>44026.25</v>
      </c>
      <c r="C4687" s="6">
        <v>45031.81640625</v>
      </c>
      <c r="D4687" s="6">
        <v>15532.01171875</v>
      </c>
      <c r="E4687" s="6">
        <v>28520</v>
      </c>
      <c r="F4687" s="15">
        <f>D4687/C4687*100</f>
        <v>34.491195244334627</v>
      </c>
      <c r="G4687" s="22">
        <f>TRUNC(D4687/E4687*100,3)</f>
        <v>54.46</v>
      </c>
      <c r="H4687" s="7">
        <f>ROUND(D4687-D4686,3)</f>
        <v>509.10500000000002</v>
      </c>
      <c r="I4687">
        <f>ROUND(H4687/D4686*100,3)</f>
        <v>3.3889999999999998</v>
      </c>
    </row>
    <row r="4688" spans="1:9" x14ac:dyDescent="0.25">
      <c r="A4688" s="14">
        <v>44026.291666666664</v>
      </c>
      <c r="B4688" s="5">
        <f>A4688</f>
        <v>44026.291666666664</v>
      </c>
      <c r="C4688" s="6">
        <v>45315.734375</v>
      </c>
      <c r="D4688" s="6">
        <v>15134.0517578125</v>
      </c>
      <c r="E4688" s="6">
        <v>28520</v>
      </c>
      <c r="F4688" s="15">
        <f>D4688/C4688*100</f>
        <v>33.396902790042226</v>
      </c>
      <c r="G4688" s="22">
        <f>TRUNC(D4688/E4688*100,3)</f>
        <v>53.064</v>
      </c>
      <c r="H4688" s="7">
        <f>ROUND(D4688-D4687,3)</f>
        <v>-397.96</v>
      </c>
      <c r="I4688">
        <f>ROUND(H4688/D4687*100,3)</f>
        <v>-2.5619999999999998</v>
      </c>
    </row>
    <row r="4689" spans="1:9" x14ac:dyDescent="0.25">
      <c r="A4689" s="14">
        <v>44026.333333333336</v>
      </c>
      <c r="B4689" s="5">
        <f>A4689</f>
        <v>44026.333333333336</v>
      </c>
      <c r="C4689" s="6">
        <v>47246.89453125</v>
      </c>
      <c r="D4689" s="6">
        <v>14935.498046875</v>
      </c>
      <c r="E4689" s="6">
        <v>28520</v>
      </c>
      <c r="F4689" s="15">
        <f>D4689/C4689*100</f>
        <v>31.611597323071415</v>
      </c>
      <c r="G4689" s="22">
        <f>TRUNC(D4689/E4689*100,3)</f>
        <v>52.368000000000002</v>
      </c>
      <c r="H4689" s="7">
        <f>ROUND(D4689-D4688,3)</f>
        <v>-198.554</v>
      </c>
      <c r="I4689">
        <f>ROUND(H4689/D4688*100,3)</f>
        <v>-1.3120000000000001</v>
      </c>
    </row>
    <row r="4690" spans="1:9" x14ac:dyDescent="0.25">
      <c r="A4690" s="14">
        <v>44026.375</v>
      </c>
      <c r="B4690" s="5">
        <f>A4690</f>
        <v>44026.375</v>
      </c>
      <c r="C4690" s="6">
        <v>50578.515625</v>
      </c>
      <c r="D4690" s="6">
        <v>16205.2900390625</v>
      </c>
      <c r="E4690" s="6">
        <v>28520</v>
      </c>
      <c r="F4690" s="15">
        <f>D4690/C4690*100</f>
        <v>32.039868783837008</v>
      </c>
      <c r="G4690" s="22">
        <f>TRUNC(D4690/E4690*100,3)</f>
        <v>56.82</v>
      </c>
      <c r="H4690" s="7">
        <f>ROUND(D4690-D4689,3)</f>
        <v>1269.7919999999999</v>
      </c>
      <c r="I4690">
        <f>ROUND(H4690/D4689*100,3)</f>
        <v>8.5020000000000007</v>
      </c>
    </row>
    <row r="4691" spans="1:9" x14ac:dyDescent="0.25">
      <c r="A4691" s="14">
        <v>44026.416666666664</v>
      </c>
      <c r="B4691" s="5">
        <f>A4691</f>
        <v>44026.416666666664</v>
      </c>
      <c r="C4691" s="6">
        <v>54721.0625</v>
      </c>
      <c r="D4691" s="6">
        <v>15636.1240234375</v>
      </c>
      <c r="E4691" s="6">
        <v>28520</v>
      </c>
      <c r="F4691" s="15">
        <f>D4691/C4691*100</f>
        <v>28.574233227721958</v>
      </c>
      <c r="G4691" s="22">
        <f>TRUNC(D4691/E4691*100,3)</f>
        <v>54.825000000000003</v>
      </c>
      <c r="H4691" s="7">
        <f>ROUND(D4691-D4690,3)</f>
        <v>-569.16600000000005</v>
      </c>
      <c r="I4691">
        <f>ROUND(H4691/D4690*100,3)</f>
        <v>-3.512</v>
      </c>
    </row>
    <row r="4692" spans="1:9" x14ac:dyDescent="0.25">
      <c r="A4692" s="14">
        <v>44026.458333333336</v>
      </c>
      <c r="B4692" s="5">
        <f>A4692</f>
        <v>44026.458333333336</v>
      </c>
      <c r="C4692" s="6">
        <v>59055.578125</v>
      </c>
      <c r="D4692" s="6">
        <v>15017.2001953125</v>
      </c>
      <c r="E4692" s="6">
        <v>28520</v>
      </c>
      <c r="F4692" s="15">
        <f>D4692/C4692*100</f>
        <v>25.42892758331201</v>
      </c>
      <c r="G4692" s="22">
        <f>TRUNC(D4692/E4692*100,3)</f>
        <v>52.654000000000003</v>
      </c>
      <c r="H4692" s="7">
        <f>ROUND(D4692-D4691,3)</f>
        <v>-618.92399999999998</v>
      </c>
      <c r="I4692">
        <f>ROUND(H4692/D4691*100,3)</f>
        <v>-3.9580000000000002</v>
      </c>
    </row>
    <row r="4693" spans="1:9" x14ac:dyDescent="0.25">
      <c r="A4693" s="14">
        <v>44026.5</v>
      </c>
      <c r="B4693" s="5">
        <f>A4693</f>
        <v>44026.5</v>
      </c>
      <c r="C4693" s="6">
        <v>63109.09375</v>
      </c>
      <c r="D4693" s="6">
        <v>14401.4892578125</v>
      </c>
      <c r="E4693" s="6">
        <v>28520</v>
      </c>
      <c r="F4693" s="15">
        <f>D4693/C4693*100</f>
        <v>22.819990594164569</v>
      </c>
      <c r="G4693" s="22">
        <f>TRUNC(D4693/E4693*100,3)</f>
        <v>50.496000000000002</v>
      </c>
      <c r="H4693" s="7">
        <f>ROUND(D4693-D4692,3)</f>
        <v>-615.71100000000001</v>
      </c>
      <c r="I4693">
        <f>ROUND(H4693/D4692*100,3)</f>
        <v>-4.0999999999999996</v>
      </c>
    </row>
    <row r="4694" spans="1:9" x14ac:dyDescent="0.25">
      <c r="A4694" s="14">
        <v>44026.541666666664</v>
      </c>
      <c r="B4694" s="5">
        <f>A4694</f>
        <v>44026.541666666664</v>
      </c>
      <c r="C4694" s="6">
        <v>66819.0234375</v>
      </c>
      <c r="D4694" s="6">
        <v>13796.548828125</v>
      </c>
      <c r="E4694" s="6">
        <v>28520</v>
      </c>
      <c r="F4694" s="15">
        <f>D4694/C4694*100</f>
        <v>20.647636134685165</v>
      </c>
      <c r="G4694" s="22">
        <f>TRUNC(D4694/E4694*100,3)</f>
        <v>48.374000000000002</v>
      </c>
      <c r="H4694" s="7">
        <f>ROUND(D4694-D4693,3)</f>
        <v>-604.94000000000005</v>
      </c>
      <c r="I4694">
        <f>ROUND(H4694/D4693*100,3)</f>
        <v>-4.2009999999999996</v>
      </c>
    </row>
    <row r="4695" spans="1:9" x14ac:dyDescent="0.25">
      <c r="A4695" s="14">
        <v>44026.583333333336</v>
      </c>
      <c r="B4695" s="5">
        <f>A4695</f>
        <v>44026.583333333336</v>
      </c>
      <c r="C4695" s="6">
        <v>70002.3828125</v>
      </c>
      <c r="D4695" s="6">
        <v>13048.53515625</v>
      </c>
      <c r="E4695" s="6">
        <v>28520</v>
      </c>
      <c r="F4695" s="15">
        <f>D4695/C4695*100</f>
        <v>18.640129995574927</v>
      </c>
      <c r="G4695" s="22">
        <f>TRUNC(D4695/E4695*100,3)</f>
        <v>45.752000000000002</v>
      </c>
      <c r="H4695" s="7">
        <f>ROUND(D4695-D4694,3)</f>
        <v>-748.01400000000001</v>
      </c>
      <c r="I4695">
        <f>ROUND(H4695/D4694*100,3)</f>
        <v>-5.4219999999999997</v>
      </c>
    </row>
    <row r="4696" spans="1:9" x14ac:dyDescent="0.25">
      <c r="A4696" s="14">
        <v>44026.625</v>
      </c>
      <c r="B4696" s="5">
        <f>A4696</f>
        <v>44026.625</v>
      </c>
      <c r="C4696" s="6">
        <v>71859.90625</v>
      </c>
      <c r="D4696" s="6">
        <v>11951.5107421875</v>
      </c>
      <c r="E4696" s="6">
        <v>28520</v>
      </c>
      <c r="F4696" s="15">
        <f>D4696/C4696*100</f>
        <v>16.631681511813131</v>
      </c>
      <c r="G4696" s="22">
        <f>TRUNC(D4696/E4696*100,3)</f>
        <v>41.905000000000001</v>
      </c>
      <c r="H4696" s="7">
        <f>ROUND(D4696-D4695,3)</f>
        <v>-1097.0239999999999</v>
      </c>
      <c r="I4696">
        <f>ROUND(H4696/D4695*100,3)</f>
        <v>-8.407</v>
      </c>
    </row>
    <row r="4697" spans="1:9" x14ac:dyDescent="0.25">
      <c r="A4697" s="14">
        <v>44026.666666666664</v>
      </c>
      <c r="B4697" s="5">
        <f>A4697</f>
        <v>44026.666666666664</v>
      </c>
      <c r="C4697" s="6">
        <v>72930.625</v>
      </c>
      <c r="D4697" s="6">
        <v>11295.44921875</v>
      </c>
      <c r="E4697" s="6">
        <v>28520</v>
      </c>
      <c r="F4697" s="15">
        <f>D4697/C4697*100</f>
        <v>15.487936952069175</v>
      </c>
      <c r="G4697" s="22">
        <f>TRUNC(D4697/E4697*100,3)</f>
        <v>39.604999999999997</v>
      </c>
      <c r="H4697" s="7">
        <f>ROUND(D4697-D4696,3)</f>
        <v>-656.06200000000001</v>
      </c>
      <c r="I4697">
        <f>ROUND(H4697/D4696*100,3)</f>
        <v>-5.4889999999999999</v>
      </c>
    </row>
    <row r="4698" spans="1:9" x14ac:dyDescent="0.25">
      <c r="A4698" s="14">
        <v>44026.708333333336</v>
      </c>
      <c r="B4698" s="5">
        <f>A4698</f>
        <v>44026.708333333336</v>
      </c>
      <c r="C4698" s="6">
        <v>73002.9453125</v>
      </c>
      <c r="D4698" s="6">
        <v>11678.224609375</v>
      </c>
      <c r="E4698" s="6">
        <v>28520</v>
      </c>
      <c r="F4698" s="15">
        <f>D4698/C4698*100</f>
        <v>15.996922534268471</v>
      </c>
      <c r="G4698" s="22">
        <f>TRUNC(D4698/E4698*100,3)</f>
        <v>40.947000000000003</v>
      </c>
      <c r="H4698" s="7">
        <f>ROUND(D4698-D4697,3)</f>
        <v>382.77499999999998</v>
      </c>
      <c r="I4698">
        <f>ROUND(H4698/D4697*100,3)</f>
        <v>3.3889999999999998</v>
      </c>
    </row>
    <row r="4699" spans="1:9" x14ac:dyDescent="0.25">
      <c r="A4699" s="14">
        <v>44026.75</v>
      </c>
      <c r="B4699" s="5">
        <f>A4699</f>
        <v>44026.75</v>
      </c>
      <c r="C4699" s="6">
        <v>72232.5078125</v>
      </c>
      <c r="D4699" s="6">
        <v>12425.443359375</v>
      </c>
      <c r="E4699" s="6">
        <v>28520</v>
      </c>
      <c r="F4699" s="15">
        <f>D4699/C4699*100</f>
        <v>17.202010196889148</v>
      </c>
      <c r="G4699" s="22">
        <f>TRUNC(D4699/E4699*100,3)</f>
        <v>43.567</v>
      </c>
      <c r="H4699" s="7">
        <f>ROUND(D4699-D4698,3)</f>
        <v>747.21900000000005</v>
      </c>
      <c r="I4699">
        <f>ROUND(H4699/D4698*100,3)</f>
        <v>6.3979999999999997</v>
      </c>
    </row>
    <row r="4700" spans="1:9" x14ac:dyDescent="0.25">
      <c r="A4700" s="14">
        <v>44026.791666666664</v>
      </c>
      <c r="B4700" s="5">
        <f>A4700</f>
        <v>44026.791666666664</v>
      </c>
      <c r="C4700" s="6">
        <v>70102.4453125</v>
      </c>
      <c r="D4700" s="6">
        <v>14312.724609375</v>
      </c>
      <c r="E4700" s="6">
        <v>28520</v>
      </c>
      <c r="F4700" s="15">
        <f>D4700/C4700*100</f>
        <v>20.416869262651659</v>
      </c>
      <c r="G4700" s="22">
        <f>TRUNC(D4700/E4700*100,3)</f>
        <v>50.183999999999997</v>
      </c>
      <c r="H4700" s="7">
        <f>ROUND(D4700-D4699,3)</f>
        <v>1887.2809999999999</v>
      </c>
      <c r="I4700">
        <f>ROUND(H4700/D4699*100,3)</f>
        <v>15.189</v>
      </c>
    </row>
    <row r="4701" spans="1:9" x14ac:dyDescent="0.25">
      <c r="A4701" s="14">
        <v>44026.833333333336</v>
      </c>
      <c r="B4701" s="5">
        <f>A4701</f>
        <v>44026.833333333336</v>
      </c>
      <c r="C4701" s="6">
        <v>66984.2265625</v>
      </c>
      <c r="D4701" s="6">
        <v>16453.00390625</v>
      </c>
      <c r="E4701" s="6">
        <v>28520</v>
      </c>
      <c r="F4701" s="15">
        <f>D4701/C4701*100</f>
        <v>24.562504862093817</v>
      </c>
      <c r="G4701" s="22">
        <f>TRUNC(D4701/E4701*100,3)</f>
        <v>57.689</v>
      </c>
      <c r="H4701" s="7">
        <f>ROUND(D4701-D4700,3)</f>
        <v>2140.279</v>
      </c>
      <c r="I4701">
        <f>ROUND(H4701/D4700*100,3)</f>
        <v>14.954000000000001</v>
      </c>
    </row>
    <row r="4702" spans="1:9" x14ac:dyDescent="0.25">
      <c r="A4702" s="14">
        <v>44026.875</v>
      </c>
      <c r="B4702" s="5">
        <f>A4702</f>
        <v>44026.875</v>
      </c>
      <c r="C4702" s="6">
        <v>65028.6015625</v>
      </c>
      <c r="D4702" s="6">
        <v>18059.3671875</v>
      </c>
      <c r="E4702" s="6">
        <v>28520</v>
      </c>
      <c r="F4702" s="15">
        <f>D4702/C4702*100</f>
        <v>27.771421733777963</v>
      </c>
      <c r="G4702" s="22">
        <f>TRUNC(D4702/E4702*100,3)</f>
        <v>63.320999999999998</v>
      </c>
      <c r="H4702" s="7">
        <f>ROUND(D4702-D4701,3)</f>
        <v>1606.3630000000001</v>
      </c>
      <c r="I4702">
        <f>ROUND(H4702/D4701*100,3)</f>
        <v>9.7629999999999999</v>
      </c>
    </row>
    <row r="4703" spans="1:9" x14ac:dyDescent="0.25">
      <c r="A4703" s="14">
        <v>44026.916666666664</v>
      </c>
      <c r="B4703" s="5">
        <f>A4703</f>
        <v>44026.916666666664</v>
      </c>
      <c r="C4703" s="6">
        <v>61873.72265625</v>
      </c>
      <c r="D4703" s="6">
        <v>18986.4296875</v>
      </c>
      <c r="E4703" s="6">
        <v>28520</v>
      </c>
      <c r="F4703" s="15">
        <f>D4703/C4703*100</f>
        <v>30.685772364113827</v>
      </c>
      <c r="G4703" s="22">
        <f>TRUNC(D4703/E4703*100,3)</f>
        <v>66.572000000000003</v>
      </c>
      <c r="H4703" s="7">
        <f>ROUND(D4703-D4702,3)</f>
        <v>927.06299999999999</v>
      </c>
      <c r="I4703">
        <f>ROUND(H4703/D4702*100,3)</f>
        <v>5.133</v>
      </c>
    </row>
    <row r="4704" spans="1:9" x14ac:dyDescent="0.25">
      <c r="A4704" s="14">
        <v>44026.958333333336</v>
      </c>
      <c r="B4704" s="5">
        <f>A4704</f>
        <v>44026.958333333336</v>
      </c>
      <c r="C4704" s="6">
        <v>57674.14453125</v>
      </c>
      <c r="D4704" s="6">
        <v>18985.572265625</v>
      </c>
      <c r="E4704" s="6">
        <v>28520</v>
      </c>
      <c r="F4704" s="15">
        <f>D4704/C4704*100</f>
        <v>32.918688989548706</v>
      </c>
      <c r="G4704" s="22">
        <f>TRUNC(D4704/E4704*100,3)</f>
        <v>66.569000000000003</v>
      </c>
      <c r="H4704" s="7">
        <f>ROUND(D4704-D4703,3)</f>
        <v>-0.85699999999999998</v>
      </c>
      <c r="I4704">
        <f>ROUND(H4704/D4703*100,3)</f>
        <v>-5.0000000000000001E-3</v>
      </c>
    </row>
    <row r="4705" spans="1:9" x14ac:dyDescent="0.25">
      <c r="A4705" s="14">
        <v>44027</v>
      </c>
      <c r="B4705" s="5">
        <f>A4705</f>
        <v>44027</v>
      </c>
      <c r="C4705" s="6">
        <v>53546.66796875</v>
      </c>
      <c r="D4705" s="6">
        <v>19256.724609375</v>
      </c>
      <c r="E4705" s="6">
        <v>28537</v>
      </c>
      <c r="F4705" s="15">
        <f>D4705/C4705*100</f>
        <v>35.962507733652608</v>
      </c>
      <c r="G4705" s="22">
        <f>TRUNC(D4705/E4705*100,3)</f>
        <v>67.478999999999999</v>
      </c>
      <c r="H4705" s="7">
        <f>ROUND(D4705-D4704,3)</f>
        <v>271.15199999999999</v>
      </c>
      <c r="I4705">
        <f>ROUND(H4705/D4704*100,3)</f>
        <v>1.4279999999999999</v>
      </c>
    </row>
    <row r="4706" spans="1:9" x14ac:dyDescent="0.25">
      <c r="A4706" s="14">
        <v>44027.041666666664</v>
      </c>
      <c r="B4706" s="5">
        <f>A4706</f>
        <v>44027.041666666664</v>
      </c>
      <c r="C4706" s="6">
        <v>50539.43359375</v>
      </c>
      <c r="D4706" s="6">
        <v>19502.357421875</v>
      </c>
      <c r="E4706" s="6">
        <v>28537</v>
      </c>
      <c r="F4706" s="15">
        <f>D4706/C4706*100</f>
        <v>38.588397287235871</v>
      </c>
      <c r="G4706" s="22">
        <f>TRUNC(D4706/E4706*100,3)</f>
        <v>68.34</v>
      </c>
      <c r="H4706" s="7">
        <f>ROUND(D4706-D4705,3)</f>
        <v>245.63300000000001</v>
      </c>
      <c r="I4706">
        <f>ROUND(H4706/D4705*100,3)</f>
        <v>1.276</v>
      </c>
    </row>
    <row r="4707" spans="1:9" x14ac:dyDescent="0.25">
      <c r="A4707" s="14">
        <v>44027.083333333336</v>
      </c>
      <c r="B4707" s="5">
        <f>A4707</f>
        <v>44027.083333333336</v>
      </c>
      <c r="C4707" s="6">
        <v>48135.953125</v>
      </c>
      <c r="D4707" s="6">
        <v>19760.876953125</v>
      </c>
      <c r="E4707" s="6">
        <v>28537</v>
      </c>
      <c r="F4707" s="15">
        <f>D4707/C4707*100</f>
        <v>41.052219121557073</v>
      </c>
      <c r="G4707" s="22">
        <f>TRUNC(D4707/E4707*100,3)</f>
        <v>69.245999999999995</v>
      </c>
      <c r="H4707" s="7">
        <f>ROUND(D4707-D4706,3)</f>
        <v>258.52</v>
      </c>
      <c r="I4707">
        <f>ROUND(H4707/D4706*100,3)</f>
        <v>1.3260000000000001</v>
      </c>
    </row>
    <row r="4708" spans="1:9" x14ac:dyDescent="0.25">
      <c r="A4708" s="14">
        <v>44027.125</v>
      </c>
      <c r="B4708" s="5">
        <f>A4708</f>
        <v>44027.125</v>
      </c>
      <c r="C4708" s="6">
        <v>46249.69921875</v>
      </c>
      <c r="D4708" s="6">
        <v>18709.958984375</v>
      </c>
      <c r="E4708" s="6">
        <v>28537</v>
      </c>
      <c r="F4708" s="15">
        <f>D4708/C4708*100</f>
        <v>40.454228460776307</v>
      </c>
      <c r="G4708" s="22">
        <f>TRUNC(D4708/E4708*100,3)</f>
        <v>65.563000000000002</v>
      </c>
      <c r="H4708" s="7">
        <f>ROUND(D4708-D4707,3)</f>
        <v>-1050.9179999999999</v>
      </c>
      <c r="I4708">
        <f>ROUND(H4708/D4707*100,3)</f>
        <v>-5.3179999999999996</v>
      </c>
    </row>
    <row r="4709" spans="1:9" x14ac:dyDescent="0.25">
      <c r="A4709" s="14">
        <v>44027.166666666664</v>
      </c>
      <c r="B4709" s="5">
        <f>A4709</f>
        <v>44027.166666666664</v>
      </c>
      <c r="C4709" s="6">
        <v>44942.27734375</v>
      </c>
      <c r="D4709" s="6">
        <v>17000.849609375</v>
      </c>
      <c r="E4709" s="6">
        <v>28537</v>
      </c>
      <c r="F4709" s="15">
        <f>D4709/C4709*100</f>
        <v>37.828188988601092</v>
      </c>
      <c r="G4709" s="22">
        <f>TRUNC(D4709/E4709*100,3)</f>
        <v>59.573999999999998</v>
      </c>
      <c r="H4709" s="7">
        <f>ROUND(D4709-D4708,3)</f>
        <v>-1709.1089999999999</v>
      </c>
      <c r="I4709">
        <f>ROUND(H4709/D4708*100,3)</f>
        <v>-9.1349999999999998</v>
      </c>
    </row>
    <row r="4710" spans="1:9" x14ac:dyDescent="0.25">
      <c r="A4710" s="14">
        <v>44027.208333333336</v>
      </c>
      <c r="B4710" s="5">
        <f>A4710</f>
        <v>44027.208333333336</v>
      </c>
      <c r="C4710" s="6">
        <v>44767.8984375</v>
      </c>
      <c r="D4710" s="6">
        <v>15627.9765625</v>
      </c>
      <c r="E4710" s="6">
        <v>28537</v>
      </c>
      <c r="F4710" s="15">
        <f>D4710/C4710*100</f>
        <v>34.908890316390561</v>
      </c>
      <c r="G4710" s="22">
        <f>TRUNC(D4710/E4710*100,3)</f>
        <v>54.762999999999998</v>
      </c>
      <c r="H4710" s="7">
        <f>ROUND(D4710-D4709,3)</f>
        <v>-1372.873</v>
      </c>
      <c r="I4710">
        <f>ROUND(H4710/D4709*100,3)</f>
        <v>-8.0749999999999993</v>
      </c>
    </row>
    <row r="4711" spans="1:9" x14ac:dyDescent="0.25">
      <c r="A4711" s="14">
        <v>44027.25</v>
      </c>
      <c r="B4711" s="5">
        <f>A4711</f>
        <v>44027.25</v>
      </c>
      <c r="C4711" s="6">
        <v>45695.0390625</v>
      </c>
      <c r="D4711" s="6">
        <v>14841.6572265625</v>
      </c>
      <c r="E4711" s="6">
        <v>28537</v>
      </c>
      <c r="F4711" s="15">
        <f>D4711/C4711*100</f>
        <v>32.479799844929829</v>
      </c>
      <c r="G4711" s="22">
        <f>TRUNC(D4711/E4711*100,3)</f>
        <v>52.008000000000003</v>
      </c>
      <c r="H4711" s="7">
        <f>ROUND(D4711-D4710,3)</f>
        <v>-786.31899999999996</v>
      </c>
      <c r="I4711">
        <f>ROUND(H4711/D4710*100,3)</f>
        <v>-5.0309999999999997</v>
      </c>
    </row>
    <row r="4712" spans="1:9" x14ac:dyDescent="0.25">
      <c r="A4712" s="14">
        <v>44027.291666666664</v>
      </c>
      <c r="B4712" s="5">
        <f>A4712</f>
        <v>44027.291666666664</v>
      </c>
      <c r="C4712" s="6">
        <v>46065.69140625</v>
      </c>
      <c r="D4712" s="6">
        <v>13103.6181640625</v>
      </c>
      <c r="E4712" s="6">
        <v>28537</v>
      </c>
      <c r="F4712" s="15">
        <f>D4712/C4712*100</f>
        <v>28.445504157318812</v>
      </c>
      <c r="G4712" s="22">
        <f>TRUNC(D4712/E4712*100,3)</f>
        <v>45.917000000000002</v>
      </c>
      <c r="H4712" s="7">
        <f>ROUND(D4712-D4711,3)</f>
        <v>-1738.039</v>
      </c>
      <c r="I4712">
        <f>ROUND(H4712/D4711*100,3)</f>
        <v>-11.711</v>
      </c>
    </row>
    <row r="4713" spans="1:9" x14ac:dyDescent="0.25">
      <c r="A4713" s="14">
        <v>44027.333333333336</v>
      </c>
      <c r="B4713" s="5">
        <f>A4713</f>
        <v>44027.333333333336</v>
      </c>
      <c r="C4713" s="6">
        <v>47494.828125</v>
      </c>
      <c r="D4713" s="6">
        <v>10531.7822265625</v>
      </c>
      <c r="E4713" s="6">
        <v>28537</v>
      </c>
      <c r="F4713" s="15">
        <f>D4713/C4713*100</f>
        <v>22.174587512653517</v>
      </c>
      <c r="G4713" s="22">
        <f>TRUNC(D4713/E4713*100,3)</f>
        <v>36.905000000000001</v>
      </c>
      <c r="H4713" s="7">
        <f>ROUND(D4713-D4712,3)</f>
        <v>-2571.8359999999998</v>
      </c>
      <c r="I4713">
        <f>ROUND(H4713/D4712*100,3)</f>
        <v>-19.626999999999999</v>
      </c>
    </row>
    <row r="4714" spans="1:9" x14ac:dyDescent="0.25">
      <c r="A4714" s="14">
        <v>44027.375</v>
      </c>
      <c r="B4714" s="5">
        <f>A4714</f>
        <v>44027.375</v>
      </c>
      <c r="C4714" s="6">
        <v>49854.4296875</v>
      </c>
      <c r="D4714" s="6">
        <v>11034.8818359375</v>
      </c>
      <c r="E4714" s="6">
        <v>28537</v>
      </c>
      <c r="F4714" s="15">
        <f>D4714/C4714*100</f>
        <v>22.134205335627929</v>
      </c>
      <c r="G4714" s="22">
        <f>TRUNC(D4714/E4714*100,3)</f>
        <v>38.667999999999999</v>
      </c>
      <c r="H4714" s="7">
        <f>ROUND(D4714-D4713,3)</f>
        <v>503.1</v>
      </c>
      <c r="I4714">
        <f>ROUND(H4714/D4713*100,3)</f>
        <v>4.7770000000000001</v>
      </c>
    </row>
    <row r="4715" spans="1:9" x14ac:dyDescent="0.25">
      <c r="A4715" s="14">
        <v>44027.416666666664</v>
      </c>
      <c r="B4715" s="5">
        <f>A4715</f>
        <v>44027.416666666664</v>
      </c>
      <c r="C4715" s="6">
        <v>53398.21484375</v>
      </c>
      <c r="D4715" s="6">
        <v>11463.5078125</v>
      </c>
      <c r="E4715" s="6">
        <v>28537</v>
      </c>
      <c r="F4715" s="15">
        <f>D4715/C4715*100</f>
        <v>21.467960766186078</v>
      </c>
      <c r="G4715" s="22">
        <f>TRUNC(D4715/E4715*100,3)</f>
        <v>40.17</v>
      </c>
      <c r="H4715" s="7">
        <f>ROUND(D4715-D4714,3)</f>
        <v>428.62599999999998</v>
      </c>
      <c r="I4715">
        <f>ROUND(H4715/D4714*100,3)</f>
        <v>3.8839999999999999</v>
      </c>
    </row>
    <row r="4716" spans="1:9" x14ac:dyDescent="0.25">
      <c r="A4716" s="14">
        <v>44027.458333333336</v>
      </c>
      <c r="B4716" s="5">
        <f>A4716</f>
        <v>44027.458333333336</v>
      </c>
      <c r="C4716" s="6">
        <v>57568.3125</v>
      </c>
      <c r="D4716" s="6">
        <v>11288.751953125</v>
      </c>
      <c r="E4716" s="6">
        <v>28537</v>
      </c>
      <c r="F4716" s="15">
        <f>D4716/C4716*100</f>
        <v>19.609315373149077</v>
      </c>
      <c r="G4716" s="22">
        <f>TRUNC(D4716/E4716*100,3)</f>
        <v>39.558</v>
      </c>
      <c r="H4716" s="7">
        <f>ROUND(D4716-D4715,3)</f>
        <v>-174.756</v>
      </c>
      <c r="I4716">
        <f>ROUND(H4716/D4715*100,3)</f>
        <v>-1.524</v>
      </c>
    </row>
    <row r="4717" spans="1:9" x14ac:dyDescent="0.25">
      <c r="A4717" s="14">
        <v>44027.5</v>
      </c>
      <c r="B4717" s="5">
        <f>A4717</f>
        <v>44027.5</v>
      </c>
      <c r="C4717" s="6">
        <v>61617.94140625</v>
      </c>
      <c r="D4717" s="6">
        <v>9954.4921875</v>
      </c>
      <c r="E4717" s="6">
        <v>28537</v>
      </c>
      <c r="F4717" s="15">
        <f>D4717/C4717*100</f>
        <v>16.155184610711938</v>
      </c>
      <c r="G4717" s="22">
        <f>TRUNC(D4717/E4717*100,3)</f>
        <v>34.881999999999998</v>
      </c>
      <c r="H4717" s="7">
        <f>ROUND(D4717-D4716,3)</f>
        <v>-1334.26</v>
      </c>
      <c r="I4717">
        <f>ROUND(H4717/D4716*100,3)</f>
        <v>-11.819000000000001</v>
      </c>
    </row>
    <row r="4718" spans="1:9" x14ac:dyDescent="0.25">
      <c r="A4718" s="14">
        <v>44027.541666666664</v>
      </c>
      <c r="B4718" s="5">
        <f>A4718</f>
        <v>44027.541666666664</v>
      </c>
      <c r="C4718" s="6">
        <v>64825.2578125</v>
      </c>
      <c r="D4718" s="6">
        <v>9017.009765625</v>
      </c>
      <c r="E4718" s="6">
        <v>28537</v>
      </c>
      <c r="F4718" s="15">
        <f>D4718/C4718*100</f>
        <v>13.909716783087417</v>
      </c>
      <c r="G4718" s="22">
        <f>TRUNC(D4718/E4718*100,3)</f>
        <v>31.597000000000001</v>
      </c>
      <c r="H4718" s="7">
        <f>ROUND(D4718-D4717,3)</f>
        <v>-937.48199999999997</v>
      </c>
      <c r="I4718">
        <f>ROUND(H4718/D4717*100,3)</f>
        <v>-9.4179999999999993</v>
      </c>
    </row>
    <row r="4719" spans="1:9" x14ac:dyDescent="0.25">
      <c r="A4719" s="14">
        <v>44027.583333333336</v>
      </c>
      <c r="B4719" s="5">
        <f>A4719</f>
        <v>44027.583333333336</v>
      </c>
      <c r="C4719" s="6">
        <v>67589.3828125</v>
      </c>
      <c r="D4719" s="6">
        <v>8847.8828125</v>
      </c>
      <c r="E4719" s="6">
        <v>28537</v>
      </c>
      <c r="F4719" s="15">
        <f>D4719/C4719*100</f>
        <v>13.09064004482028</v>
      </c>
      <c r="G4719" s="22">
        <f>TRUNC(D4719/E4719*100,3)</f>
        <v>31.004000000000001</v>
      </c>
      <c r="H4719" s="7">
        <f>ROUND(D4719-D4718,3)</f>
        <v>-169.12700000000001</v>
      </c>
      <c r="I4719">
        <f>ROUND(H4719/D4718*100,3)</f>
        <v>-1.8759999999999999</v>
      </c>
    </row>
    <row r="4720" spans="1:9" x14ac:dyDescent="0.25">
      <c r="A4720" s="14">
        <v>44027.625</v>
      </c>
      <c r="B4720" s="5">
        <f>A4720</f>
        <v>44027.625</v>
      </c>
      <c r="C4720" s="6">
        <v>69631.828125</v>
      </c>
      <c r="D4720" s="6">
        <v>9795.83203125</v>
      </c>
      <c r="E4720" s="6">
        <v>28537</v>
      </c>
      <c r="F4720" s="15">
        <f>D4720/C4720*100</f>
        <v>14.068037986400347</v>
      </c>
      <c r="G4720" s="22">
        <f>TRUNC(D4720/E4720*100,3)</f>
        <v>34.326000000000001</v>
      </c>
      <c r="H4720" s="7">
        <f>ROUND(D4720-D4719,3)</f>
        <v>947.94899999999996</v>
      </c>
      <c r="I4720">
        <f>ROUND(H4720/D4719*100,3)</f>
        <v>10.714</v>
      </c>
    </row>
    <row r="4721" spans="1:9" x14ac:dyDescent="0.25">
      <c r="A4721" s="14">
        <v>44027.666666666664</v>
      </c>
      <c r="B4721" s="5">
        <f>A4721</f>
        <v>44027.666666666664</v>
      </c>
      <c r="C4721" s="6">
        <v>71257.984375</v>
      </c>
      <c r="D4721" s="6">
        <v>10833.6767578125</v>
      </c>
      <c r="E4721" s="6">
        <v>28537</v>
      </c>
      <c r="F4721" s="15">
        <f>D4721/C4721*100</f>
        <v>15.203456641152712</v>
      </c>
      <c r="G4721" s="22">
        <f>TRUNC(D4721/E4721*100,3)</f>
        <v>37.963000000000001</v>
      </c>
      <c r="H4721" s="7">
        <f>ROUND(D4721-D4720,3)</f>
        <v>1037.845</v>
      </c>
      <c r="I4721">
        <f>ROUND(H4721/D4720*100,3)</f>
        <v>10.595000000000001</v>
      </c>
    </row>
    <row r="4722" spans="1:9" x14ac:dyDescent="0.25">
      <c r="A4722" s="14">
        <v>44027.708333333336</v>
      </c>
      <c r="B4722" s="5">
        <f>A4722</f>
        <v>44027.708333333336</v>
      </c>
      <c r="C4722" s="6">
        <v>72056.421875</v>
      </c>
      <c r="D4722" s="6">
        <v>11962.904296875</v>
      </c>
      <c r="E4722" s="6">
        <v>28537</v>
      </c>
      <c r="F4722" s="15">
        <f>D4722/C4722*100</f>
        <v>16.602134807120549</v>
      </c>
      <c r="G4722" s="22">
        <f>TRUNC(D4722/E4722*100,3)</f>
        <v>41.92</v>
      </c>
      <c r="H4722" s="7">
        <f>ROUND(D4722-D4721,3)</f>
        <v>1129.2280000000001</v>
      </c>
      <c r="I4722">
        <f>ROUND(H4722/D4721*100,3)</f>
        <v>10.423</v>
      </c>
    </row>
    <row r="4723" spans="1:9" x14ac:dyDescent="0.25">
      <c r="A4723" s="14">
        <v>44027.75</v>
      </c>
      <c r="B4723" s="5">
        <f>A4723</f>
        <v>44027.75</v>
      </c>
      <c r="C4723" s="6">
        <v>71469.671875</v>
      </c>
      <c r="D4723" s="6">
        <v>13565.9404296875</v>
      </c>
      <c r="E4723" s="6">
        <v>28537</v>
      </c>
      <c r="F4723" s="15">
        <f>D4723/C4723*100</f>
        <v>18.981394588482569</v>
      </c>
      <c r="G4723" s="22">
        <f>TRUNC(D4723/E4723*100,3)</f>
        <v>47.537999999999997</v>
      </c>
      <c r="H4723" s="7">
        <f>ROUND(D4723-D4722,3)</f>
        <v>1603.0360000000001</v>
      </c>
      <c r="I4723">
        <f>ROUND(H4723/D4722*100,3)</f>
        <v>13.4</v>
      </c>
    </row>
    <row r="4724" spans="1:9" x14ac:dyDescent="0.25">
      <c r="A4724" s="14">
        <v>44027.791666666664</v>
      </c>
      <c r="B4724" s="5">
        <f>A4724</f>
        <v>44027.791666666664</v>
      </c>
      <c r="C4724" s="6">
        <v>69364.2890625</v>
      </c>
      <c r="D4724" s="6">
        <v>15308.1904296875</v>
      </c>
      <c r="E4724" s="6">
        <v>28537</v>
      </c>
      <c r="F4724" s="15">
        <f>D4724/C4724*100</f>
        <v>22.069267394774574</v>
      </c>
      <c r="G4724" s="22">
        <f>TRUNC(D4724/E4724*100,3)</f>
        <v>53.643000000000001</v>
      </c>
      <c r="H4724" s="7">
        <f>ROUND(D4724-D4723,3)</f>
        <v>1742.25</v>
      </c>
      <c r="I4724">
        <f>ROUND(H4724/D4723*100,3)</f>
        <v>12.843</v>
      </c>
    </row>
    <row r="4725" spans="1:9" x14ac:dyDescent="0.25">
      <c r="A4725" s="14">
        <v>44027.833333333336</v>
      </c>
      <c r="B4725" s="5">
        <f>A4725</f>
        <v>44027.833333333336</v>
      </c>
      <c r="C4725" s="6">
        <v>65798.578125</v>
      </c>
      <c r="D4725" s="6">
        <v>16128.4833984375</v>
      </c>
      <c r="E4725" s="6">
        <v>28537</v>
      </c>
      <c r="F4725" s="15">
        <f>D4725/C4725*100</f>
        <v>24.511902624700525</v>
      </c>
      <c r="G4725" s="22">
        <f>TRUNC(D4725/E4725*100,3)</f>
        <v>56.517000000000003</v>
      </c>
      <c r="H4725" s="7">
        <f>ROUND(D4725-D4724,3)</f>
        <v>820.29300000000001</v>
      </c>
      <c r="I4725">
        <f>ROUND(H4725/D4724*100,3)</f>
        <v>5.359</v>
      </c>
    </row>
    <row r="4726" spans="1:9" x14ac:dyDescent="0.25">
      <c r="A4726" s="14">
        <v>44027.875</v>
      </c>
      <c r="B4726" s="5">
        <f>A4726</f>
        <v>44027.875</v>
      </c>
      <c r="C4726" s="6">
        <v>63762.24609375</v>
      </c>
      <c r="D4726" s="6">
        <v>15461.98046875</v>
      </c>
      <c r="E4726" s="6">
        <v>28537</v>
      </c>
      <c r="F4726" s="15">
        <f>D4726/C4726*100</f>
        <v>24.249428801513925</v>
      </c>
      <c r="G4726" s="22">
        <f>TRUNC(D4726/E4726*100,3)</f>
        <v>54.182000000000002</v>
      </c>
      <c r="H4726" s="7">
        <f>ROUND(D4726-D4725,3)</f>
        <v>-666.50300000000004</v>
      </c>
      <c r="I4726">
        <f>ROUND(H4726/D4725*100,3)</f>
        <v>-4.1319999999999997</v>
      </c>
    </row>
    <row r="4727" spans="1:9" x14ac:dyDescent="0.25">
      <c r="A4727" s="14">
        <v>44027.916666666664</v>
      </c>
      <c r="B4727" s="5">
        <f>A4727</f>
        <v>44027.916666666664</v>
      </c>
      <c r="C4727" s="6">
        <v>60603.2421875</v>
      </c>
      <c r="D4727" s="6">
        <v>16168.80078125</v>
      </c>
      <c r="E4727" s="6">
        <v>28537</v>
      </c>
      <c r="F4727" s="15">
        <f>D4727/C4727*100</f>
        <v>26.679762002213426</v>
      </c>
      <c r="G4727" s="22">
        <f>TRUNC(D4727/E4727*100,3)</f>
        <v>56.658999999999999</v>
      </c>
      <c r="H4727" s="7">
        <f>ROUND(D4727-D4726,3)</f>
        <v>706.82</v>
      </c>
      <c r="I4727">
        <f>ROUND(H4727/D4726*100,3)</f>
        <v>4.5709999999999997</v>
      </c>
    </row>
    <row r="4728" spans="1:9" x14ac:dyDescent="0.25">
      <c r="A4728" s="14">
        <v>44027.958333333336</v>
      </c>
      <c r="B4728" s="5">
        <f>A4728</f>
        <v>44027.958333333336</v>
      </c>
      <c r="C4728" s="6">
        <v>56173.3984375</v>
      </c>
      <c r="D4728" s="6">
        <v>16647.3046875</v>
      </c>
      <c r="E4728" s="6">
        <v>28537</v>
      </c>
      <c r="F4728" s="15">
        <f>D4728/C4728*100</f>
        <v>29.635566212042932</v>
      </c>
      <c r="G4728" s="22">
        <f>TRUNC(D4728/E4728*100,3)</f>
        <v>58.335000000000001</v>
      </c>
      <c r="H4728" s="7">
        <f>ROUND(D4728-D4727,3)</f>
        <v>478.50400000000002</v>
      </c>
      <c r="I4728">
        <f>ROUND(H4728/D4727*100,3)</f>
        <v>2.9590000000000001</v>
      </c>
    </row>
    <row r="4729" spans="1:9" x14ac:dyDescent="0.25">
      <c r="A4729" s="14">
        <v>44028</v>
      </c>
      <c r="B4729" s="5">
        <f>A4729</f>
        <v>44028</v>
      </c>
      <c r="C4729" s="6">
        <v>52026.625</v>
      </c>
      <c r="D4729" s="6">
        <v>16400.4453125</v>
      </c>
      <c r="E4729" s="6">
        <v>28520</v>
      </c>
      <c r="F4729" s="15">
        <f>D4729/C4729*100</f>
        <v>31.523177435591869</v>
      </c>
      <c r="G4729" s="22">
        <f>TRUNC(D4729/E4729*100,3)</f>
        <v>57.505000000000003</v>
      </c>
      <c r="H4729" s="7">
        <f>ROUND(D4729-D4728,3)</f>
        <v>-246.85900000000001</v>
      </c>
      <c r="I4729">
        <f>ROUND(H4729/D4728*100,3)</f>
        <v>-1.4830000000000001</v>
      </c>
    </row>
    <row r="4730" spans="1:9" x14ac:dyDescent="0.25">
      <c r="A4730" s="14">
        <v>44028.041666666664</v>
      </c>
      <c r="B4730" s="5">
        <f>A4730</f>
        <v>44028.041666666664</v>
      </c>
      <c r="C4730" s="6">
        <v>49051.5</v>
      </c>
      <c r="D4730" s="6">
        <v>15795.755859375</v>
      </c>
      <c r="E4730" s="6">
        <v>28520</v>
      </c>
      <c r="F4730" s="15">
        <f>D4730/C4730*100</f>
        <v>32.202391077489985</v>
      </c>
      <c r="G4730" s="22">
        <f>TRUNC(D4730/E4730*100,3)</f>
        <v>55.384</v>
      </c>
      <c r="H4730" s="7">
        <f>ROUND(D4730-D4729,3)</f>
        <v>-604.68899999999996</v>
      </c>
      <c r="I4730">
        <f>ROUND(H4730/D4729*100,3)</f>
        <v>-3.6869999999999998</v>
      </c>
    </row>
    <row r="4731" spans="1:9" x14ac:dyDescent="0.25">
      <c r="A4731" s="14">
        <v>44028.083333333336</v>
      </c>
      <c r="B4731" s="5">
        <f>A4731</f>
        <v>44028.083333333336</v>
      </c>
      <c r="C4731" s="6">
        <v>46745.78515625</v>
      </c>
      <c r="D4731" s="6">
        <v>16521.990234375</v>
      </c>
      <c r="E4731" s="6">
        <v>28520</v>
      </c>
      <c r="F4731" s="15">
        <f>D4731/C4731*100</f>
        <v>35.344342124427833</v>
      </c>
      <c r="G4731" s="22">
        <f>TRUNC(D4731/E4731*100,3)</f>
        <v>57.930999999999997</v>
      </c>
      <c r="H4731" s="7">
        <f>ROUND(D4731-D4730,3)</f>
        <v>726.23400000000004</v>
      </c>
      <c r="I4731">
        <f>ROUND(H4731/D4730*100,3)</f>
        <v>4.5979999999999999</v>
      </c>
    </row>
    <row r="4732" spans="1:9" x14ac:dyDescent="0.25">
      <c r="A4732" s="14">
        <v>44028.125</v>
      </c>
      <c r="B4732" s="5">
        <f>A4732</f>
        <v>44028.125</v>
      </c>
      <c r="C4732" s="6">
        <v>44991.46484375</v>
      </c>
      <c r="D4732" s="6">
        <v>14953.1923828125</v>
      </c>
      <c r="E4732" s="6">
        <v>28520</v>
      </c>
      <c r="F4732" s="15">
        <f>D4732/C4732*100</f>
        <v>33.235620210951474</v>
      </c>
      <c r="G4732" s="22">
        <f>TRUNC(D4732/E4732*100,3)</f>
        <v>52.43</v>
      </c>
      <c r="H4732" s="7">
        <f>ROUND(D4732-D4731,3)</f>
        <v>-1568.798</v>
      </c>
      <c r="I4732">
        <f>ROUND(H4732/D4731*100,3)</f>
        <v>-9.4949999999999992</v>
      </c>
    </row>
    <row r="4733" spans="1:9" x14ac:dyDescent="0.25">
      <c r="A4733" s="14">
        <v>44028.166666666664</v>
      </c>
      <c r="B4733" s="5">
        <f>A4733</f>
        <v>44028.166666666664</v>
      </c>
      <c r="C4733" s="6">
        <v>43754.40625</v>
      </c>
      <c r="D4733" s="6">
        <v>11434.2333984375</v>
      </c>
      <c r="E4733" s="6">
        <v>28520</v>
      </c>
      <c r="F4733" s="15">
        <f>D4733/C4733*100</f>
        <v>26.132758682875512</v>
      </c>
      <c r="G4733" s="22">
        <f>TRUNC(D4733/E4733*100,3)</f>
        <v>40.091000000000001</v>
      </c>
      <c r="H4733" s="7">
        <f>ROUND(D4733-D4732,3)</f>
        <v>-3518.9589999999998</v>
      </c>
      <c r="I4733">
        <f>ROUND(H4733/D4732*100,3)</f>
        <v>-23.533000000000001</v>
      </c>
    </row>
    <row r="4734" spans="1:9" x14ac:dyDescent="0.25">
      <c r="A4734" s="14">
        <v>44028.208333333336</v>
      </c>
      <c r="B4734" s="5">
        <f>A4734</f>
        <v>44028.208333333336</v>
      </c>
      <c r="C4734" s="6">
        <v>43591.3359375</v>
      </c>
      <c r="D4734" s="6">
        <v>7994.11669921875</v>
      </c>
      <c r="E4734" s="6">
        <v>28520</v>
      </c>
      <c r="F4734" s="15">
        <f>D4734/C4734*100</f>
        <v>18.338774270833277</v>
      </c>
      <c r="G4734" s="22">
        <f>TRUNC(D4734/E4734*100,3)</f>
        <v>28.029</v>
      </c>
      <c r="H4734" s="7">
        <f>ROUND(D4734-D4733,3)</f>
        <v>-3440.1170000000002</v>
      </c>
      <c r="I4734">
        <f>ROUND(H4734/D4733*100,3)</f>
        <v>-30.085999999999999</v>
      </c>
    </row>
    <row r="4735" spans="1:9" x14ac:dyDescent="0.25">
      <c r="A4735" s="14">
        <v>44028.25</v>
      </c>
      <c r="B4735" s="5">
        <f>A4735</f>
        <v>44028.25</v>
      </c>
      <c r="C4735" s="6">
        <v>44566.98046875</v>
      </c>
      <c r="D4735" s="6">
        <v>6175.60009765625</v>
      </c>
      <c r="E4735" s="6">
        <v>28520</v>
      </c>
      <c r="F4735" s="15">
        <f>D4735/C4735*100</f>
        <v>13.856895918686998</v>
      </c>
      <c r="G4735" s="22">
        <f>TRUNC(D4735/E4735*100,3)</f>
        <v>21.652999999999999</v>
      </c>
      <c r="H4735" s="7">
        <f>ROUND(D4735-D4734,3)</f>
        <v>-1818.5170000000001</v>
      </c>
      <c r="I4735">
        <f>ROUND(H4735/D4734*100,3)</f>
        <v>-22.748000000000001</v>
      </c>
    </row>
    <row r="4736" spans="1:9" x14ac:dyDescent="0.25">
      <c r="A4736" s="14">
        <v>44028.291666666664</v>
      </c>
      <c r="B4736" s="5">
        <f>A4736</f>
        <v>44028.291666666664</v>
      </c>
      <c r="C4736" s="6">
        <v>45148.03515625</v>
      </c>
      <c r="D4736" s="6">
        <v>5979.96484375</v>
      </c>
      <c r="E4736" s="6">
        <v>28520</v>
      </c>
      <c r="F4736" s="15">
        <f>D4736/C4736*100</f>
        <v>13.245238298974286</v>
      </c>
      <c r="G4736" s="22">
        <f>TRUNC(D4736/E4736*100,3)</f>
        <v>20.966999999999999</v>
      </c>
      <c r="H4736" s="7">
        <f>ROUND(D4736-D4735,3)</f>
        <v>-195.63499999999999</v>
      </c>
      <c r="I4736">
        <f>ROUND(H4736/D4735*100,3)</f>
        <v>-3.1680000000000001</v>
      </c>
    </row>
    <row r="4737" spans="1:9" x14ac:dyDescent="0.25">
      <c r="A4737" s="14">
        <v>44028.333333333336</v>
      </c>
      <c r="B4737" s="5">
        <f>A4737</f>
        <v>44028.333333333336</v>
      </c>
      <c r="C4737" s="6">
        <v>46724.48046875</v>
      </c>
      <c r="D4737" s="6">
        <v>5164.14013671875</v>
      </c>
      <c r="E4737" s="6">
        <v>28520</v>
      </c>
      <c r="F4737" s="15">
        <f>D4737/C4737*100</f>
        <v>11.052322219339819</v>
      </c>
      <c r="G4737" s="22">
        <f>TRUNC(D4737/E4737*100,3)</f>
        <v>18.106999999999999</v>
      </c>
      <c r="H4737" s="7">
        <f>ROUND(D4737-D4736,3)</f>
        <v>-815.82500000000005</v>
      </c>
      <c r="I4737">
        <f>ROUND(H4737/D4736*100,3)</f>
        <v>-13.643000000000001</v>
      </c>
    </row>
    <row r="4738" spans="1:9" x14ac:dyDescent="0.25">
      <c r="A4738" s="14">
        <v>44028.375</v>
      </c>
      <c r="B4738" s="5">
        <f>A4738</f>
        <v>44028.375</v>
      </c>
      <c r="C4738" s="6">
        <v>49811.1796875</v>
      </c>
      <c r="D4738" s="6">
        <v>5336.8544921875</v>
      </c>
      <c r="E4738" s="6">
        <v>28520</v>
      </c>
      <c r="F4738" s="15">
        <f>D4738/C4738*100</f>
        <v>10.714170043089286</v>
      </c>
      <c r="G4738" s="22">
        <f>TRUNC(D4738/E4738*100,3)</f>
        <v>18.712</v>
      </c>
      <c r="H4738" s="7">
        <f>ROUND(D4738-D4737,3)</f>
        <v>172.714</v>
      </c>
      <c r="I4738">
        <f>ROUND(H4738/D4737*100,3)</f>
        <v>3.3439999999999999</v>
      </c>
    </row>
    <row r="4739" spans="1:9" x14ac:dyDescent="0.25">
      <c r="A4739" s="14">
        <v>44028.416666666664</v>
      </c>
      <c r="B4739" s="5">
        <f>A4739</f>
        <v>44028.416666666664</v>
      </c>
      <c r="C4739" s="6">
        <v>54266.4296875</v>
      </c>
      <c r="D4739" s="6">
        <v>5654.97314453125</v>
      </c>
      <c r="E4739" s="6">
        <v>28520</v>
      </c>
      <c r="F4739" s="15">
        <f>D4739/C4739*100</f>
        <v>10.420757689599478</v>
      </c>
      <c r="G4739" s="22">
        <f>TRUNC(D4739/E4739*100,3)</f>
        <v>19.827999999999999</v>
      </c>
      <c r="H4739" s="7">
        <f>ROUND(D4739-D4738,3)</f>
        <v>318.11900000000003</v>
      </c>
      <c r="I4739">
        <f>ROUND(H4739/D4738*100,3)</f>
        <v>5.9610000000000003</v>
      </c>
    </row>
    <row r="4740" spans="1:9" x14ac:dyDescent="0.25">
      <c r="A4740" s="14">
        <v>44028.458333333336</v>
      </c>
      <c r="B4740" s="5">
        <f>A4740</f>
        <v>44028.458333333336</v>
      </c>
      <c r="C4740" s="6">
        <v>58808.36328125</v>
      </c>
      <c r="D4740" s="6">
        <v>5155.5166015625</v>
      </c>
      <c r="E4740" s="6">
        <v>28520</v>
      </c>
      <c r="F4740" s="15">
        <f>D4740/C4740*100</f>
        <v>8.7666384743719679</v>
      </c>
      <c r="G4740" s="22">
        <f>TRUNC(D4740/E4740*100,3)</f>
        <v>18.076000000000001</v>
      </c>
      <c r="H4740" s="7">
        <f>ROUND(D4740-D4739,3)</f>
        <v>-499.45699999999999</v>
      </c>
      <c r="I4740">
        <f>ROUND(H4740/D4739*100,3)</f>
        <v>-8.8320000000000007</v>
      </c>
    </row>
    <row r="4741" spans="1:9" x14ac:dyDescent="0.25">
      <c r="A4741" s="14">
        <v>44028.5</v>
      </c>
      <c r="B4741" s="5">
        <f>A4741</f>
        <v>44028.5</v>
      </c>
      <c r="C4741" s="6">
        <v>63026.015625</v>
      </c>
      <c r="D4741" s="6">
        <v>4925.75048828125</v>
      </c>
      <c r="E4741" s="6">
        <v>28520</v>
      </c>
      <c r="F4741" s="15">
        <f>D4741/C4741*100</f>
        <v>7.81542421718214</v>
      </c>
      <c r="G4741" s="22">
        <f>TRUNC(D4741/E4741*100,3)</f>
        <v>17.271000000000001</v>
      </c>
      <c r="H4741" s="7">
        <f>ROUND(D4741-D4740,3)</f>
        <v>-229.76599999999999</v>
      </c>
      <c r="I4741">
        <f>ROUND(H4741/D4740*100,3)</f>
        <v>-4.4569999999999999</v>
      </c>
    </row>
    <row r="4742" spans="1:9" x14ac:dyDescent="0.25">
      <c r="A4742" s="14">
        <v>44028.541666666664</v>
      </c>
      <c r="B4742" s="5">
        <f>A4742</f>
        <v>44028.541666666664</v>
      </c>
      <c r="C4742" s="6">
        <v>66783.3203125</v>
      </c>
      <c r="D4742" s="6">
        <v>5338.10302734375</v>
      </c>
      <c r="E4742" s="6">
        <v>28520</v>
      </c>
      <c r="F4742" s="15">
        <f>D4742/C4742*100</f>
        <v>7.9931680580796218</v>
      </c>
      <c r="G4742" s="22">
        <f>TRUNC(D4742/E4742*100,3)</f>
        <v>18.716999999999999</v>
      </c>
      <c r="H4742" s="7">
        <f>ROUND(D4742-D4741,3)</f>
        <v>412.35300000000001</v>
      </c>
      <c r="I4742">
        <f>ROUND(H4742/D4741*100,3)</f>
        <v>8.3710000000000004</v>
      </c>
    </row>
    <row r="4743" spans="1:9" x14ac:dyDescent="0.25">
      <c r="A4743" s="14">
        <v>44028.583333333336</v>
      </c>
      <c r="B4743" s="5">
        <f>A4743</f>
        <v>44028.583333333336</v>
      </c>
      <c r="C4743" s="6">
        <v>69969.34375</v>
      </c>
      <c r="D4743" s="6">
        <v>6615.1181640625</v>
      </c>
      <c r="E4743" s="6">
        <v>28520</v>
      </c>
      <c r="F4743" s="15">
        <f>D4743/C4743*100</f>
        <v>9.4543092867903322</v>
      </c>
      <c r="G4743" s="22">
        <f>TRUNC(D4743/E4743*100,3)</f>
        <v>23.193999999999999</v>
      </c>
      <c r="H4743" s="7">
        <f>ROUND(D4743-D4742,3)</f>
        <v>1277.0150000000001</v>
      </c>
      <c r="I4743">
        <f>ROUND(H4743/D4742*100,3)</f>
        <v>23.922999999999998</v>
      </c>
    </row>
    <row r="4744" spans="1:9" x14ac:dyDescent="0.25">
      <c r="A4744" s="14">
        <v>44028.625</v>
      </c>
      <c r="B4744" s="5">
        <f>A4744</f>
        <v>44028.625</v>
      </c>
      <c r="C4744" s="6">
        <v>71970.125</v>
      </c>
      <c r="D4744" s="6">
        <v>8111.53564453125</v>
      </c>
      <c r="E4744" s="6">
        <v>28520</v>
      </c>
      <c r="F4744" s="15">
        <f>D4744/C4744*100</f>
        <v>11.270698285616774</v>
      </c>
      <c r="G4744" s="22">
        <f>TRUNC(D4744/E4744*100,3)</f>
        <v>28.440999999999999</v>
      </c>
      <c r="H4744" s="7">
        <f>ROUND(D4744-D4743,3)</f>
        <v>1496.4169999999999</v>
      </c>
      <c r="I4744">
        <f>ROUND(H4744/D4743*100,3)</f>
        <v>22.620999999999999</v>
      </c>
    </row>
    <row r="4745" spans="1:9" x14ac:dyDescent="0.25">
      <c r="A4745" s="14">
        <v>44028.666666666664</v>
      </c>
      <c r="B4745" s="5">
        <f>A4745</f>
        <v>44028.666666666664</v>
      </c>
      <c r="C4745" s="6">
        <v>73286.6015625</v>
      </c>
      <c r="D4745" s="6">
        <v>9128.8896484375</v>
      </c>
      <c r="E4745" s="6">
        <v>28520</v>
      </c>
      <c r="F4745" s="15">
        <f>D4745/C4745*100</f>
        <v>12.456423757966501</v>
      </c>
      <c r="G4745" s="22">
        <f>TRUNC(D4745/E4745*100,3)</f>
        <v>32.008000000000003</v>
      </c>
      <c r="H4745" s="7">
        <f>ROUND(D4745-D4744,3)</f>
        <v>1017.354</v>
      </c>
      <c r="I4745">
        <f>ROUND(H4745/D4744*100,3)</f>
        <v>12.542</v>
      </c>
    </row>
    <row r="4746" spans="1:9" x14ac:dyDescent="0.25">
      <c r="A4746" s="14">
        <v>44028.708333333336</v>
      </c>
      <c r="B4746" s="5">
        <f>A4746</f>
        <v>44028.708333333336</v>
      </c>
      <c r="C4746" s="6">
        <v>73531.484375</v>
      </c>
      <c r="D4746" s="6">
        <v>10231.8720703125</v>
      </c>
      <c r="E4746" s="6">
        <v>28520</v>
      </c>
      <c r="F4746" s="15">
        <f>D4746/C4746*100</f>
        <v>13.914953787865105</v>
      </c>
      <c r="G4746" s="22">
        <f>TRUNC(D4746/E4746*100,3)</f>
        <v>35.875999999999998</v>
      </c>
      <c r="H4746" s="7">
        <f>ROUND(D4746-D4745,3)</f>
        <v>1102.982</v>
      </c>
      <c r="I4746">
        <f>ROUND(H4746/D4745*100,3)</f>
        <v>12.082000000000001</v>
      </c>
    </row>
    <row r="4747" spans="1:9" x14ac:dyDescent="0.25">
      <c r="A4747" s="14">
        <v>44028.75</v>
      </c>
      <c r="B4747" s="5">
        <f>A4747</f>
        <v>44028.75</v>
      </c>
      <c r="C4747" s="6">
        <v>72645.7578125</v>
      </c>
      <c r="D4747" s="6">
        <v>11817.869140625</v>
      </c>
      <c r="E4747" s="6">
        <v>28520</v>
      </c>
      <c r="F4747" s="15">
        <f>D4747/C4747*100</f>
        <v>16.267803511840473</v>
      </c>
      <c r="G4747" s="22">
        <f>TRUNC(D4747/E4747*100,3)</f>
        <v>41.436999999999998</v>
      </c>
      <c r="H4747" s="7">
        <f>ROUND(D4747-D4746,3)</f>
        <v>1585.9970000000001</v>
      </c>
      <c r="I4747">
        <f>ROUND(H4747/D4746*100,3)</f>
        <v>15.500999999999999</v>
      </c>
    </row>
    <row r="4748" spans="1:9" x14ac:dyDescent="0.25">
      <c r="A4748" s="14">
        <v>44028.791666666664</v>
      </c>
      <c r="B4748" s="5">
        <f>A4748</f>
        <v>44028.791666666664</v>
      </c>
      <c r="C4748" s="6">
        <v>70482.25</v>
      </c>
      <c r="D4748" s="6">
        <v>13025.3779296875</v>
      </c>
      <c r="E4748" s="6">
        <v>28520</v>
      </c>
      <c r="F4748" s="15">
        <f>D4748/C4748*100</f>
        <v>18.480366233608461</v>
      </c>
      <c r="G4748" s="22">
        <f>TRUNC(D4748/E4748*100,3)</f>
        <v>45.670999999999999</v>
      </c>
      <c r="H4748" s="7">
        <f>ROUND(D4748-D4747,3)</f>
        <v>1207.509</v>
      </c>
      <c r="I4748">
        <f>ROUND(H4748/D4747*100,3)</f>
        <v>10.218</v>
      </c>
    </row>
    <row r="4749" spans="1:9" x14ac:dyDescent="0.25">
      <c r="A4749" s="14">
        <v>44028.833333333336</v>
      </c>
      <c r="B4749" s="5">
        <f>A4749</f>
        <v>44028.833333333336</v>
      </c>
      <c r="C4749" s="6">
        <v>66996.78125</v>
      </c>
      <c r="D4749" s="6">
        <v>13568.4296875</v>
      </c>
      <c r="E4749" s="6">
        <v>28520</v>
      </c>
      <c r="F4749" s="15">
        <f>D4749/C4749*100</f>
        <v>20.252360537843003</v>
      </c>
      <c r="G4749" s="22">
        <f>TRUNC(D4749/E4749*100,3)</f>
        <v>47.575000000000003</v>
      </c>
      <c r="H4749" s="7">
        <f>ROUND(D4749-D4748,3)</f>
        <v>543.05200000000002</v>
      </c>
      <c r="I4749">
        <f>ROUND(H4749/D4748*100,3)</f>
        <v>4.1689999999999996</v>
      </c>
    </row>
    <row r="4750" spans="1:9" x14ac:dyDescent="0.25">
      <c r="A4750" s="14">
        <v>44028.875</v>
      </c>
      <c r="B4750" s="5">
        <f>A4750</f>
        <v>44028.875</v>
      </c>
      <c r="C4750" s="6">
        <v>65038.2109375</v>
      </c>
      <c r="D4750" s="6">
        <v>13253.849609375</v>
      </c>
      <c r="E4750" s="6">
        <v>28520</v>
      </c>
      <c r="F4750" s="15">
        <f>D4750/C4750*100</f>
        <v>20.378558109649724</v>
      </c>
      <c r="G4750" s="22">
        <f>TRUNC(D4750/E4750*100,3)</f>
        <v>46.472000000000001</v>
      </c>
      <c r="H4750" s="7">
        <f>ROUND(D4750-D4749,3)</f>
        <v>-314.58</v>
      </c>
      <c r="I4750">
        <f>ROUND(H4750/D4749*100,3)</f>
        <v>-2.3180000000000001</v>
      </c>
    </row>
    <row r="4751" spans="1:9" x14ac:dyDescent="0.25">
      <c r="A4751" s="14">
        <v>44028.916666666664</v>
      </c>
      <c r="B4751" s="5">
        <f>A4751</f>
        <v>44028.916666666664</v>
      </c>
      <c r="C4751" s="6">
        <v>61869.890625</v>
      </c>
      <c r="D4751" s="6">
        <v>15858.4794921875</v>
      </c>
      <c r="E4751" s="6">
        <v>28520</v>
      </c>
      <c r="F4751" s="15">
        <f>D4751/C4751*100</f>
        <v>25.631982426326616</v>
      </c>
      <c r="G4751" s="22">
        <f>TRUNC(D4751/E4751*100,3)</f>
        <v>55.603999999999999</v>
      </c>
      <c r="H4751" s="7">
        <f>ROUND(D4751-D4750,3)</f>
        <v>2604.63</v>
      </c>
      <c r="I4751">
        <f>ROUND(H4751/D4750*100,3)</f>
        <v>19.652000000000001</v>
      </c>
    </row>
    <row r="4752" spans="1:9" x14ac:dyDescent="0.25">
      <c r="A4752" s="14">
        <v>44028.958333333336</v>
      </c>
      <c r="B4752" s="5">
        <f>A4752</f>
        <v>44028.958333333336</v>
      </c>
      <c r="C4752" s="6">
        <v>57802.9609375</v>
      </c>
      <c r="D4752" s="6">
        <v>16552.25</v>
      </c>
      <c r="E4752" s="6">
        <v>28520</v>
      </c>
      <c r="F4752" s="15">
        <f>D4752/C4752*100</f>
        <v>28.635643800145942</v>
      </c>
      <c r="G4752" s="22">
        <f>TRUNC(D4752/E4752*100,3)</f>
        <v>58.036999999999999</v>
      </c>
      <c r="H4752" s="7">
        <f>ROUND(D4752-D4751,3)</f>
        <v>693.77099999999996</v>
      </c>
      <c r="I4752">
        <f>ROUND(H4752/D4751*100,3)</f>
        <v>4.375</v>
      </c>
    </row>
    <row r="4753" spans="1:9" x14ac:dyDescent="0.25">
      <c r="A4753" s="14">
        <v>44029</v>
      </c>
      <c r="B4753" s="5">
        <f>A4753</f>
        <v>44029</v>
      </c>
      <c r="C4753" s="6">
        <v>53692.3046875</v>
      </c>
      <c r="D4753" s="6">
        <v>16669.708984375</v>
      </c>
      <c r="E4753" s="6">
        <v>28520</v>
      </c>
      <c r="F4753" s="15">
        <f>D4753/C4753*100</f>
        <v>31.046737668267465</v>
      </c>
      <c r="G4753" s="22">
        <f>TRUNC(D4753/E4753*100,3)</f>
        <v>58.448999999999998</v>
      </c>
      <c r="H4753" s="7">
        <f>ROUND(D4753-D4752,3)</f>
        <v>117.459</v>
      </c>
      <c r="I4753">
        <f>ROUND(H4753/D4752*100,3)</f>
        <v>0.71</v>
      </c>
    </row>
    <row r="4754" spans="1:9" x14ac:dyDescent="0.25">
      <c r="A4754" s="14">
        <v>44029.041666666664</v>
      </c>
      <c r="B4754" s="5">
        <f>A4754</f>
        <v>44029.041666666664</v>
      </c>
      <c r="C4754" s="6">
        <v>50088.6640625</v>
      </c>
      <c r="D4754" s="6">
        <v>15521.734375</v>
      </c>
      <c r="E4754" s="6">
        <v>28520</v>
      </c>
      <c r="F4754" s="15">
        <f>D4754/C4754*100</f>
        <v>30.988517393141446</v>
      </c>
      <c r="G4754" s="22">
        <f>TRUNC(D4754/E4754*100,3)</f>
        <v>54.423999999999999</v>
      </c>
      <c r="H4754" s="7">
        <f>ROUND(D4754-D4753,3)</f>
        <v>-1147.9749999999999</v>
      </c>
      <c r="I4754">
        <f>ROUND(H4754/D4753*100,3)</f>
        <v>-6.8869999999999996</v>
      </c>
    </row>
    <row r="4755" spans="1:9" x14ac:dyDescent="0.25">
      <c r="A4755" s="14">
        <v>44029.083333333336</v>
      </c>
      <c r="B4755" s="5">
        <f>A4755</f>
        <v>44029.083333333336</v>
      </c>
      <c r="C4755" s="6">
        <v>47467.19921875</v>
      </c>
      <c r="D4755" s="6">
        <v>14955.517578125</v>
      </c>
      <c r="E4755" s="6">
        <v>28520</v>
      </c>
      <c r="F4755" s="15">
        <f>D4755/C4755*100</f>
        <v>31.507057134766498</v>
      </c>
      <c r="G4755" s="22">
        <f>TRUNC(D4755/E4755*100,3)</f>
        <v>52.438000000000002</v>
      </c>
      <c r="H4755" s="7">
        <f>ROUND(D4755-D4754,3)</f>
        <v>-566.21699999999998</v>
      </c>
      <c r="I4755">
        <f>ROUND(H4755/D4754*100,3)</f>
        <v>-3.6480000000000001</v>
      </c>
    </row>
    <row r="4756" spans="1:9" x14ac:dyDescent="0.25">
      <c r="A4756" s="14">
        <v>44029.125</v>
      </c>
      <c r="B4756" s="5">
        <f>A4756</f>
        <v>44029.125</v>
      </c>
      <c r="C4756" s="6">
        <v>45253.79296875</v>
      </c>
      <c r="D4756" s="6">
        <v>14085.98828125</v>
      </c>
      <c r="E4756" s="6">
        <v>28520</v>
      </c>
      <c r="F4756" s="15">
        <f>D4756/C4756*100</f>
        <v>31.126646756388084</v>
      </c>
      <c r="G4756" s="22">
        <f>TRUNC(D4756/E4756*100,3)</f>
        <v>49.389000000000003</v>
      </c>
      <c r="H4756" s="7">
        <f>ROUND(D4756-D4755,3)</f>
        <v>-869.529</v>
      </c>
      <c r="I4756">
        <f>ROUND(H4756/D4755*100,3)</f>
        <v>-5.8140000000000001</v>
      </c>
    </row>
    <row r="4757" spans="1:9" x14ac:dyDescent="0.25">
      <c r="A4757" s="14">
        <v>44029.166666666664</v>
      </c>
      <c r="B4757" s="5">
        <f>A4757</f>
        <v>44029.166666666664</v>
      </c>
      <c r="C4757" s="6">
        <v>43954.95703125</v>
      </c>
      <c r="D4757" s="6">
        <v>12557.5126953125</v>
      </c>
      <c r="E4757" s="6">
        <v>28520</v>
      </c>
      <c r="F4757" s="15">
        <f>D4757/C4757*100</f>
        <v>28.569047824081984</v>
      </c>
      <c r="G4757" s="22">
        <f>TRUNC(D4757/E4757*100,3)</f>
        <v>44.03</v>
      </c>
      <c r="H4757" s="7">
        <f>ROUND(D4757-D4756,3)</f>
        <v>-1528.4760000000001</v>
      </c>
      <c r="I4757">
        <f>ROUND(H4757/D4756*100,3)</f>
        <v>-10.851000000000001</v>
      </c>
    </row>
    <row r="4758" spans="1:9" x14ac:dyDescent="0.25">
      <c r="A4758" s="14">
        <v>44029.208333333336</v>
      </c>
      <c r="B4758" s="5">
        <f>A4758</f>
        <v>44029.208333333336</v>
      </c>
      <c r="C4758" s="6">
        <v>43592.73046875</v>
      </c>
      <c r="D4758" s="6">
        <v>11534.259765625</v>
      </c>
      <c r="E4758" s="6">
        <v>28520</v>
      </c>
      <c r="F4758" s="15">
        <f>D4758/C4758*100</f>
        <v>26.459135827459761</v>
      </c>
      <c r="G4758" s="22">
        <f>TRUNC(D4758/E4758*100,3)</f>
        <v>40.442</v>
      </c>
      <c r="H4758" s="7">
        <f>ROUND(D4758-D4757,3)</f>
        <v>-1023.253</v>
      </c>
      <c r="I4758">
        <f>ROUND(H4758/D4757*100,3)</f>
        <v>-8.1489999999999991</v>
      </c>
    </row>
    <row r="4759" spans="1:9" x14ac:dyDescent="0.25">
      <c r="A4759" s="14">
        <v>44029.25</v>
      </c>
      <c r="B4759" s="5">
        <f>A4759</f>
        <v>44029.25</v>
      </c>
      <c r="C4759" s="6">
        <v>44314.23828125</v>
      </c>
      <c r="D4759" s="6">
        <v>10413.9541015625</v>
      </c>
      <c r="E4759" s="6">
        <v>28520</v>
      </c>
      <c r="F4759" s="15">
        <f>D4759/C4759*100</f>
        <v>23.500243951995888</v>
      </c>
      <c r="G4759" s="22">
        <f>TRUNC(D4759/E4759*100,3)</f>
        <v>36.514000000000003</v>
      </c>
      <c r="H4759" s="7">
        <f>ROUND(D4759-D4758,3)</f>
        <v>-1120.306</v>
      </c>
      <c r="I4759">
        <f>ROUND(H4759/D4758*100,3)</f>
        <v>-9.7129999999999992</v>
      </c>
    </row>
    <row r="4760" spans="1:9" x14ac:dyDescent="0.25">
      <c r="A4760" s="14">
        <v>44029.291666666664</v>
      </c>
      <c r="B4760" s="5">
        <f>A4760</f>
        <v>44029.291666666664</v>
      </c>
      <c r="C4760" s="6">
        <v>44582.03515625</v>
      </c>
      <c r="D4760" s="6">
        <v>8845.8681640625</v>
      </c>
      <c r="E4760" s="6">
        <v>28520</v>
      </c>
      <c r="F4760" s="15">
        <f>D4760/C4760*100</f>
        <v>19.841777373015212</v>
      </c>
      <c r="G4760" s="22">
        <f>TRUNC(D4760/E4760*100,3)</f>
        <v>31.015999999999998</v>
      </c>
      <c r="H4760" s="7">
        <f>ROUND(D4760-D4759,3)</f>
        <v>-1568.086</v>
      </c>
      <c r="I4760">
        <f>ROUND(H4760/D4759*100,3)</f>
        <v>-15.058</v>
      </c>
    </row>
    <row r="4761" spans="1:9" x14ac:dyDescent="0.25">
      <c r="A4761" s="14">
        <v>44029.333333333336</v>
      </c>
      <c r="B4761" s="5">
        <f>A4761</f>
        <v>44029.333333333336</v>
      </c>
      <c r="C4761" s="6">
        <v>46772.75</v>
      </c>
      <c r="D4761" s="6">
        <v>6153.6455078125</v>
      </c>
      <c r="E4761" s="6">
        <v>28520</v>
      </c>
      <c r="F4761" s="15">
        <f>D4761/C4761*100</f>
        <v>13.156475742419465</v>
      </c>
      <c r="G4761" s="22">
        <f>TRUNC(D4761/E4761*100,3)</f>
        <v>21.576000000000001</v>
      </c>
      <c r="H4761" s="7">
        <f>ROUND(D4761-D4760,3)</f>
        <v>-2692.223</v>
      </c>
      <c r="I4761">
        <f>ROUND(H4761/D4760*100,3)</f>
        <v>-30.434999999999999</v>
      </c>
    </row>
    <row r="4762" spans="1:9" x14ac:dyDescent="0.25">
      <c r="A4762" s="14">
        <v>44029.375</v>
      </c>
      <c r="B4762" s="5">
        <f>A4762</f>
        <v>44029.375</v>
      </c>
      <c r="C4762" s="6">
        <v>50120.6484375</v>
      </c>
      <c r="D4762" s="6">
        <v>4692.9453125</v>
      </c>
      <c r="E4762" s="6">
        <v>28520</v>
      </c>
      <c r="F4762" s="15">
        <f>D4762/C4762*100</f>
        <v>9.3632972812633515</v>
      </c>
      <c r="G4762" s="22">
        <f>TRUNC(D4762/E4762*100,3)</f>
        <v>16.454000000000001</v>
      </c>
      <c r="H4762" s="7">
        <f>ROUND(D4762-D4761,3)</f>
        <v>-1460.7</v>
      </c>
      <c r="I4762">
        <f>ROUND(H4762/D4761*100,3)</f>
        <v>-23.736999999999998</v>
      </c>
    </row>
    <row r="4763" spans="1:9" x14ac:dyDescent="0.25">
      <c r="A4763" s="14">
        <v>44029.416666666664</v>
      </c>
      <c r="B4763" s="5">
        <f>A4763</f>
        <v>44029.416666666664</v>
      </c>
      <c r="C4763" s="6">
        <v>53798.21484375</v>
      </c>
      <c r="D4763" s="6">
        <v>4810.0908203125</v>
      </c>
      <c r="E4763" s="6">
        <v>28520</v>
      </c>
      <c r="F4763" s="15">
        <f>D4763/C4763*100</f>
        <v>8.9409859310068001</v>
      </c>
      <c r="G4763" s="22">
        <f>TRUNC(D4763/E4763*100,3)</f>
        <v>16.864999999999998</v>
      </c>
      <c r="H4763" s="7">
        <f>ROUND(D4763-D4762,3)</f>
        <v>117.146</v>
      </c>
      <c r="I4763">
        <f>ROUND(H4763/D4762*100,3)</f>
        <v>2.496</v>
      </c>
    </row>
    <row r="4764" spans="1:9" x14ac:dyDescent="0.25">
      <c r="A4764" s="14">
        <v>44029.458333333336</v>
      </c>
      <c r="B4764" s="5">
        <f>A4764</f>
        <v>44029.458333333336</v>
      </c>
      <c r="C4764" s="6">
        <v>57584.26953125</v>
      </c>
      <c r="D4764" s="6">
        <v>3118.295166015625</v>
      </c>
      <c r="E4764" s="6">
        <v>28520</v>
      </c>
      <c r="F4764" s="15">
        <f>D4764/C4764*100</f>
        <v>5.4151857640972239</v>
      </c>
      <c r="G4764" s="22">
        <f>TRUNC(D4764/E4764*100,3)</f>
        <v>10.933</v>
      </c>
      <c r="H4764" s="7">
        <f>ROUND(D4764-D4763,3)</f>
        <v>-1691.796</v>
      </c>
      <c r="I4764">
        <f>ROUND(H4764/D4763*100,3)</f>
        <v>-35.171999999999997</v>
      </c>
    </row>
    <row r="4765" spans="1:9" x14ac:dyDescent="0.25">
      <c r="A4765" s="14">
        <v>44029.5</v>
      </c>
      <c r="B4765" s="5">
        <f>A4765</f>
        <v>44029.5</v>
      </c>
      <c r="C4765" s="6">
        <v>60907.12109375</v>
      </c>
      <c r="D4765" s="6">
        <v>2747.775634765625</v>
      </c>
      <c r="E4765" s="6">
        <v>28520</v>
      </c>
      <c r="F4765" s="15">
        <f>D4765/C4765*100</f>
        <v>4.5114193306496446</v>
      </c>
      <c r="G4765" s="22">
        <f>TRUNC(D4765/E4765*100,3)</f>
        <v>9.6340000000000003</v>
      </c>
      <c r="H4765" s="7">
        <f>ROUND(D4765-D4764,3)</f>
        <v>-370.52</v>
      </c>
      <c r="I4765">
        <f>ROUND(H4765/D4764*100,3)</f>
        <v>-11.882</v>
      </c>
    </row>
    <row r="4766" spans="1:9" x14ac:dyDescent="0.25">
      <c r="A4766" s="14">
        <v>44029.541666666664</v>
      </c>
      <c r="B4766" s="5">
        <f>A4766</f>
        <v>44029.541666666664</v>
      </c>
      <c r="C4766" s="6">
        <v>64276.88671875</v>
      </c>
      <c r="D4766" s="6">
        <v>4060.417236328125</v>
      </c>
      <c r="E4766" s="6">
        <v>28520</v>
      </c>
      <c r="F4766" s="15">
        <f>D4766/C4766*100</f>
        <v>6.3170720356990691</v>
      </c>
      <c r="G4766" s="22">
        <f>TRUNC(D4766/E4766*100,3)</f>
        <v>14.237</v>
      </c>
      <c r="H4766" s="7">
        <f>ROUND(D4766-D4765,3)</f>
        <v>1312.6420000000001</v>
      </c>
      <c r="I4766">
        <f>ROUND(H4766/D4765*100,3)</f>
        <v>47.771000000000001</v>
      </c>
    </row>
    <row r="4767" spans="1:9" x14ac:dyDescent="0.25">
      <c r="A4767" s="14">
        <v>44029.583333333336</v>
      </c>
      <c r="B4767" s="5">
        <f>A4767</f>
        <v>44029.583333333336</v>
      </c>
      <c r="C4767" s="6">
        <v>66918.234375</v>
      </c>
      <c r="D4767" s="6">
        <v>6750.0498046875</v>
      </c>
      <c r="E4767" s="6">
        <v>28520</v>
      </c>
      <c r="F4767" s="15">
        <f>D4767/C4767*100</f>
        <v>10.087011212610912</v>
      </c>
      <c r="G4767" s="22">
        <f>TRUNC(D4767/E4767*100,3)</f>
        <v>23.667000000000002</v>
      </c>
      <c r="H4767" s="7">
        <f>ROUND(D4767-D4766,3)</f>
        <v>2689.6329999999998</v>
      </c>
      <c r="I4767">
        <f>ROUND(H4767/D4766*100,3)</f>
        <v>66.239999999999995</v>
      </c>
    </row>
    <row r="4768" spans="1:9" x14ac:dyDescent="0.25">
      <c r="A4768" s="14">
        <v>44029.625</v>
      </c>
      <c r="B4768" s="5">
        <f>A4768</f>
        <v>44029.625</v>
      </c>
      <c r="C4768" s="6">
        <v>68849.7578125</v>
      </c>
      <c r="D4768" s="6">
        <v>10048.322265625</v>
      </c>
      <c r="E4768" s="6">
        <v>28520</v>
      </c>
      <c r="F4768" s="15">
        <f>D4768/C4768*100</f>
        <v>14.594564432586399</v>
      </c>
      <c r="G4768" s="22">
        <f>TRUNC(D4768/E4768*100,3)</f>
        <v>35.231999999999999</v>
      </c>
      <c r="H4768" s="7">
        <f>ROUND(D4768-D4767,3)</f>
        <v>3298.2719999999999</v>
      </c>
      <c r="I4768">
        <f>ROUND(H4768/D4767*100,3)</f>
        <v>48.863</v>
      </c>
    </row>
    <row r="4769" spans="1:9" x14ac:dyDescent="0.25">
      <c r="A4769" s="14">
        <v>44029.666666666664</v>
      </c>
      <c r="B4769" s="5">
        <f>A4769</f>
        <v>44029.666666666664</v>
      </c>
      <c r="C4769" s="6">
        <v>69679.84375</v>
      </c>
      <c r="D4769" s="6">
        <v>10956.21484375</v>
      </c>
      <c r="E4769" s="6">
        <v>28520</v>
      </c>
      <c r="F4769" s="15">
        <f>D4769/C4769*100</f>
        <v>15.723650131965172</v>
      </c>
      <c r="G4769" s="22">
        <f>TRUNC(D4769/E4769*100,3)</f>
        <v>38.414999999999999</v>
      </c>
      <c r="H4769" s="7">
        <f>ROUND(D4769-D4768,3)</f>
        <v>907.89300000000003</v>
      </c>
      <c r="I4769">
        <f>ROUND(H4769/D4768*100,3)</f>
        <v>9.0350000000000001</v>
      </c>
    </row>
    <row r="4770" spans="1:9" x14ac:dyDescent="0.25">
      <c r="A4770" s="14">
        <v>44029.708333333336</v>
      </c>
      <c r="B4770" s="5">
        <f>A4770</f>
        <v>44029.708333333336</v>
      </c>
      <c r="C4770" s="6">
        <v>69739.578125</v>
      </c>
      <c r="D4770" s="6">
        <v>11887.4404296875</v>
      </c>
      <c r="E4770" s="6">
        <v>28520</v>
      </c>
      <c r="F4770" s="15">
        <f>D4770/C4770*100</f>
        <v>17.045472240139826</v>
      </c>
      <c r="G4770" s="22">
        <f>TRUNC(D4770/E4770*100,3)</f>
        <v>41.680999999999997</v>
      </c>
      <c r="H4770" s="7">
        <f>ROUND(D4770-D4769,3)</f>
        <v>931.226</v>
      </c>
      <c r="I4770">
        <f>ROUND(H4770/D4769*100,3)</f>
        <v>8.5</v>
      </c>
    </row>
    <row r="4771" spans="1:9" x14ac:dyDescent="0.25">
      <c r="A4771" s="14">
        <v>44029.75</v>
      </c>
      <c r="B4771" s="5">
        <f>A4771</f>
        <v>44029.75</v>
      </c>
      <c r="C4771" s="6">
        <v>68457.546875</v>
      </c>
      <c r="D4771" s="6">
        <v>12819.0400390625</v>
      </c>
      <c r="E4771" s="6">
        <v>28520</v>
      </c>
      <c r="F4771" s="15">
        <f>D4771/C4771*100</f>
        <v>18.725532281297511</v>
      </c>
      <c r="G4771" s="22">
        <f>TRUNC(D4771/E4771*100,3)</f>
        <v>44.947000000000003</v>
      </c>
      <c r="H4771" s="7">
        <f>ROUND(D4771-D4770,3)</f>
        <v>931.6</v>
      </c>
      <c r="I4771">
        <f>ROUND(H4771/D4770*100,3)</f>
        <v>7.8369999999999997</v>
      </c>
    </row>
    <row r="4772" spans="1:9" x14ac:dyDescent="0.25">
      <c r="A4772" s="14">
        <v>44029.791666666664</v>
      </c>
      <c r="B4772" s="5">
        <f>A4772</f>
        <v>44029.791666666664</v>
      </c>
      <c r="C4772" s="6">
        <v>65848.25</v>
      </c>
      <c r="D4772" s="6">
        <v>14395.537109375</v>
      </c>
      <c r="E4772" s="6">
        <v>28520</v>
      </c>
      <c r="F4772" s="15">
        <f>D4772/C4772*100</f>
        <v>21.861685176713124</v>
      </c>
      <c r="G4772" s="22">
        <f>TRUNC(D4772/E4772*100,3)</f>
        <v>50.475000000000001</v>
      </c>
      <c r="H4772" s="7">
        <f>ROUND(D4772-D4771,3)</f>
        <v>1576.4970000000001</v>
      </c>
      <c r="I4772">
        <f>ROUND(H4772/D4771*100,3)</f>
        <v>12.298</v>
      </c>
    </row>
    <row r="4773" spans="1:9" x14ac:dyDescent="0.25">
      <c r="A4773" s="14">
        <v>44029.833333333336</v>
      </c>
      <c r="B4773" s="5">
        <f>A4773</f>
        <v>44029.833333333336</v>
      </c>
      <c r="C4773" s="6">
        <v>62678.06640625</v>
      </c>
      <c r="D4773" s="6">
        <v>15833.8505859375</v>
      </c>
      <c r="E4773" s="6">
        <v>28520</v>
      </c>
      <c r="F4773" s="15">
        <f>D4773/C4773*100</f>
        <v>25.26218738674844</v>
      </c>
      <c r="G4773" s="22">
        <f>TRUNC(D4773/E4773*100,3)</f>
        <v>55.518000000000001</v>
      </c>
      <c r="H4773" s="7">
        <f>ROUND(D4773-D4772,3)</f>
        <v>1438.3130000000001</v>
      </c>
      <c r="I4773">
        <f>ROUND(H4773/D4772*100,3)</f>
        <v>9.9909999999999997</v>
      </c>
    </row>
    <row r="4774" spans="1:9" x14ac:dyDescent="0.25">
      <c r="A4774" s="14">
        <v>44029.875</v>
      </c>
      <c r="B4774" s="5">
        <f>A4774</f>
        <v>44029.875</v>
      </c>
      <c r="C4774" s="6">
        <v>60796.35546875</v>
      </c>
      <c r="D4774" s="6">
        <v>14938.4521484375</v>
      </c>
      <c r="E4774" s="6">
        <v>28520</v>
      </c>
      <c r="F4774" s="15">
        <f>D4774/C4774*100</f>
        <v>24.571295488454123</v>
      </c>
      <c r="G4774" s="22">
        <f>TRUNC(D4774/E4774*100,3)</f>
        <v>52.378</v>
      </c>
      <c r="H4774" s="7">
        <f>ROUND(D4774-D4773,3)</f>
        <v>-895.39800000000002</v>
      </c>
      <c r="I4774">
        <f>ROUND(H4774/D4773*100,3)</f>
        <v>-5.6550000000000002</v>
      </c>
    </row>
    <row r="4775" spans="1:9" x14ac:dyDescent="0.25">
      <c r="A4775" s="14">
        <v>44029.916666666664</v>
      </c>
      <c r="B4775" s="5">
        <f>A4775</f>
        <v>44029.916666666664</v>
      </c>
      <c r="C4775" s="6">
        <v>57636.796875</v>
      </c>
      <c r="D4775" s="6">
        <v>14556.7353515625</v>
      </c>
      <c r="E4775" s="6">
        <v>28520</v>
      </c>
      <c r="F4775" s="15">
        <f>D4775/C4775*100</f>
        <v>25.255975593391266</v>
      </c>
      <c r="G4775" s="22">
        <f>TRUNC(D4775/E4775*100,3)</f>
        <v>51.04</v>
      </c>
      <c r="H4775" s="7">
        <f>ROUND(D4775-D4774,3)</f>
        <v>-381.71699999999998</v>
      </c>
      <c r="I4775">
        <f>ROUND(H4775/D4774*100,3)</f>
        <v>-2.5550000000000002</v>
      </c>
    </row>
    <row r="4776" spans="1:9" x14ac:dyDescent="0.25">
      <c r="A4776" s="14">
        <v>44029.958333333336</v>
      </c>
      <c r="B4776" s="5">
        <f>A4776</f>
        <v>44029.958333333336</v>
      </c>
      <c r="C4776" s="6">
        <v>53914.296875</v>
      </c>
      <c r="D4776" s="6">
        <v>15278.484375</v>
      </c>
      <c r="E4776" s="6">
        <v>28520</v>
      </c>
      <c r="F4776" s="15">
        <f>D4776/C4776*100</f>
        <v>28.338465417481157</v>
      </c>
      <c r="G4776" s="22">
        <f>TRUNC(D4776/E4776*100,3)</f>
        <v>53.570999999999998</v>
      </c>
      <c r="H4776" s="7">
        <f>ROUND(D4776-D4775,3)</f>
        <v>721.74900000000002</v>
      </c>
      <c r="I4776">
        <f>ROUND(H4776/D4775*100,3)</f>
        <v>4.9580000000000002</v>
      </c>
    </row>
    <row r="4777" spans="1:9" x14ac:dyDescent="0.25">
      <c r="A4777" s="14">
        <v>44030</v>
      </c>
      <c r="B4777" s="5">
        <f>A4777</f>
        <v>44030</v>
      </c>
      <c r="C4777" s="6">
        <v>50093.70703125</v>
      </c>
      <c r="D4777" s="6">
        <v>15122.0947265625</v>
      </c>
      <c r="E4777" s="6">
        <v>28520</v>
      </c>
      <c r="F4777" s="15">
        <f>D4777/C4777*100</f>
        <v>30.187613620067825</v>
      </c>
      <c r="G4777" s="22">
        <f>TRUNC(D4777/E4777*100,3)</f>
        <v>53.021999999999998</v>
      </c>
      <c r="H4777" s="7">
        <f>ROUND(D4777-D4776,3)</f>
        <v>-156.38999999999999</v>
      </c>
      <c r="I4777">
        <f>ROUND(H4777/D4776*100,3)</f>
        <v>-1.024</v>
      </c>
    </row>
    <row r="4778" spans="1:9" x14ac:dyDescent="0.25">
      <c r="A4778" s="14">
        <v>44030.041666666664</v>
      </c>
      <c r="B4778" s="5">
        <f>A4778</f>
        <v>44030.041666666664</v>
      </c>
      <c r="C4778" s="6">
        <v>47106.69140625</v>
      </c>
      <c r="D4778" s="6">
        <v>14425.9267578125</v>
      </c>
      <c r="E4778" s="6">
        <v>28520</v>
      </c>
      <c r="F4778" s="15">
        <f>D4778/C4778*100</f>
        <v>30.62394391786663</v>
      </c>
      <c r="G4778" s="22">
        <f>TRUNC(D4778/E4778*100,3)</f>
        <v>50.581000000000003</v>
      </c>
      <c r="H4778" s="7">
        <f>ROUND(D4778-D4777,3)</f>
        <v>-696.16800000000001</v>
      </c>
      <c r="I4778">
        <f>ROUND(H4778/D4777*100,3)</f>
        <v>-4.6040000000000001</v>
      </c>
    </row>
    <row r="4779" spans="1:9" x14ac:dyDescent="0.25">
      <c r="A4779" s="14">
        <v>44030.083333333336</v>
      </c>
      <c r="B4779" s="5">
        <f>A4779</f>
        <v>44030.083333333336</v>
      </c>
      <c r="C4779" s="6">
        <v>44525.93359375</v>
      </c>
      <c r="D4779" s="6">
        <v>13430.1396484375</v>
      </c>
      <c r="E4779" s="6">
        <v>28520</v>
      </c>
      <c r="F4779" s="15">
        <f>D4779/C4779*100</f>
        <v>30.162511068207355</v>
      </c>
      <c r="G4779" s="22">
        <f>TRUNC(D4779/E4779*100,3)</f>
        <v>47.09</v>
      </c>
      <c r="H4779" s="7">
        <f>ROUND(D4779-D4778,3)</f>
        <v>-995.78700000000003</v>
      </c>
      <c r="I4779">
        <f>ROUND(H4779/D4778*100,3)</f>
        <v>-6.9029999999999996</v>
      </c>
    </row>
    <row r="4780" spans="1:9" x14ac:dyDescent="0.25">
      <c r="A4780" s="14">
        <v>44030.125</v>
      </c>
      <c r="B4780" s="5">
        <f>A4780</f>
        <v>44030.125</v>
      </c>
      <c r="C4780" s="6">
        <v>42835.296875</v>
      </c>
      <c r="D4780" s="6">
        <v>12995.5966796875</v>
      </c>
      <c r="E4780" s="6">
        <v>28520</v>
      </c>
      <c r="F4780" s="15">
        <f>D4780/C4780*100</f>
        <v>30.338523665683127</v>
      </c>
      <c r="G4780" s="22">
        <f>TRUNC(D4780/E4780*100,3)</f>
        <v>45.566000000000003</v>
      </c>
      <c r="H4780" s="7">
        <f>ROUND(D4780-D4779,3)</f>
        <v>-434.54300000000001</v>
      </c>
      <c r="I4780">
        <f>ROUND(H4780/D4779*100,3)</f>
        <v>-3.2360000000000002</v>
      </c>
    </row>
    <row r="4781" spans="1:9" x14ac:dyDescent="0.25">
      <c r="A4781" s="14">
        <v>44030.166666666664</v>
      </c>
      <c r="B4781" s="5">
        <f>A4781</f>
        <v>44030.166666666664</v>
      </c>
      <c r="C4781" s="6">
        <v>41513.203125</v>
      </c>
      <c r="D4781" s="6">
        <v>13392.849609375</v>
      </c>
      <c r="E4781" s="6">
        <v>28520</v>
      </c>
      <c r="F4781" s="15">
        <f>D4781/C4781*100</f>
        <v>32.26166279929766</v>
      </c>
      <c r="G4781" s="22">
        <f>TRUNC(D4781/E4781*100,3)</f>
        <v>46.959000000000003</v>
      </c>
      <c r="H4781" s="7">
        <f>ROUND(D4781-D4780,3)</f>
        <v>397.25299999999999</v>
      </c>
      <c r="I4781">
        <f>ROUND(H4781/D4780*100,3)</f>
        <v>3.0569999999999999</v>
      </c>
    </row>
    <row r="4782" spans="1:9" x14ac:dyDescent="0.25">
      <c r="A4782" s="14">
        <v>44030.208333333336</v>
      </c>
      <c r="B4782" s="5">
        <f>A4782</f>
        <v>44030.208333333336</v>
      </c>
      <c r="C4782" s="6">
        <v>40522.23046875</v>
      </c>
      <c r="D4782" s="6">
        <v>13295.5205078125</v>
      </c>
      <c r="E4782" s="6">
        <v>28520</v>
      </c>
      <c r="F4782" s="15">
        <f>D4782/C4782*100</f>
        <v>32.81043603477297</v>
      </c>
      <c r="G4782" s="22">
        <f>TRUNC(D4782/E4782*100,3)</f>
        <v>46.618000000000002</v>
      </c>
      <c r="H4782" s="7">
        <f>ROUND(D4782-D4781,3)</f>
        <v>-97.328999999999994</v>
      </c>
      <c r="I4782">
        <f>ROUND(H4782/D4781*100,3)</f>
        <v>-0.72699999999999998</v>
      </c>
    </row>
    <row r="4783" spans="1:9" x14ac:dyDescent="0.25">
      <c r="A4783" s="14">
        <v>44030.25</v>
      </c>
      <c r="B4783" s="5">
        <f>A4783</f>
        <v>44030.25</v>
      </c>
      <c r="C4783" s="6">
        <v>40390.73828125</v>
      </c>
      <c r="D4783" s="6">
        <v>12746.3173828125</v>
      </c>
      <c r="E4783" s="6">
        <v>28520</v>
      </c>
      <c r="F4783" s="15">
        <f>D4783/C4783*100</f>
        <v>31.557525128797998</v>
      </c>
      <c r="G4783" s="22">
        <f>TRUNC(D4783/E4783*100,3)</f>
        <v>44.692</v>
      </c>
      <c r="H4783" s="7">
        <f>ROUND(D4783-D4782,3)</f>
        <v>-549.20299999999997</v>
      </c>
      <c r="I4783">
        <f>ROUND(H4783/D4782*100,3)</f>
        <v>-4.1310000000000002</v>
      </c>
    </row>
    <row r="4784" spans="1:9" x14ac:dyDescent="0.25">
      <c r="A4784" s="14">
        <v>44030.291666666664</v>
      </c>
      <c r="B4784" s="5">
        <f>A4784</f>
        <v>44030.291666666664</v>
      </c>
      <c r="C4784" s="6">
        <v>39865.95703125</v>
      </c>
      <c r="D4784" s="6">
        <v>11491.6865234375</v>
      </c>
      <c r="E4784" s="6">
        <v>28520</v>
      </c>
      <c r="F4784" s="15">
        <f>D4784/C4784*100</f>
        <v>28.82581374988548</v>
      </c>
      <c r="G4784" s="22">
        <f>TRUNC(D4784/E4784*100,3)</f>
        <v>40.292999999999999</v>
      </c>
      <c r="H4784" s="7">
        <f>ROUND(D4784-D4783,3)</f>
        <v>-1254.6310000000001</v>
      </c>
      <c r="I4784">
        <f>ROUND(H4784/D4783*100,3)</f>
        <v>-9.843</v>
      </c>
    </row>
    <row r="4785" spans="1:9" x14ac:dyDescent="0.25">
      <c r="A4785" s="14">
        <v>44030.333333333336</v>
      </c>
      <c r="B4785" s="5">
        <f>A4785</f>
        <v>44030.333333333336</v>
      </c>
      <c r="C4785" s="6">
        <v>41601.1640625</v>
      </c>
      <c r="D4785" s="6">
        <v>9185.404296875</v>
      </c>
      <c r="E4785" s="6">
        <v>28520</v>
      </c>
      <c r="F4785" s="15">
        <f>D4785/C4785*100</f>
        <v>22.079680950934929</v>
      </c>
      <c r="G4785" s="22">
        <f>TRUNC(D4785/E4785*100,3)</f>
        <v>32.206000000000003</v>
      </c>
      <c r="H4785" s="7">
        <f>ROUND(D4785-D4784,3)</f>
        <v>-2306.2820000000002</v>
      </c>
      <c r="I4785">
        <f>ROUND(H4785/D4784*100,3)</f>
        <v>-20.068999999999999</v>
      </c>
    </row>
    <row r="4786" spans="1:9" x14ac:dyDescent="0.25">
      <c r="A4786" s="14">
        <v>44030.375</v>
      </c>
      <c r="B4786" s="5">
        <f>A4786</f>
        <v>44030.375</v>
      </c>
      <c r="C4786" s="6">
        <v>45246.0703125</v>
      </c>
      <c r="D4786" s="6">
        <v>8584.884765625</v>
      </c>
      <c r="E4786" s="6">
        <v>28520</v>
      </c>
      <c r="F4786" s="15">
        <f>D4786/C4786*100</f>
        <v>18.973768785514348</v>
      </c>
      <c r="G4786" s="22">
        <f>TRUNC(D4786/E4786*100,3)</f>
        <v>30.100999999999999</v>
      </c>
      <c r="H4786" s="7">
        <f>ROUND(D4786-D4785,3)</f>
        <v>-600.52</v>
      </c>
      <c r="I4786">
        <f>ROUND(H4786/D4785*100,3)</f>
        <v>-6.5380000000000003</v>
      </c>
    </row>
    <row r="4787" spans="1:9" x14ac:dyDescent="0.25">
      <c r="A4787" s="14">
        <v>44030.416666666664</v>
      </c>
      <c r="B4787" s="5">
        <f>A4787</f>
        <v>44030.416666666664</v>
      </c>
      <c r="C4787" s="6">
        <v>49305.01953125</v>
      </c>
      <c r="D4787" s="6">
        <v>8221.2080078125</v>
      </c>
      <c r="E4787" s="6">
        <v>28520</v>
      </c>
      <c r="F4787" s="15">
        <f>D4787/C4787*100</f>
        <v>16.674180612790991</v>
      </c>
      <c r="G4787" s="22">
        <f>TRUNC(D4787/E4787*100,3)</f>
        <v>28.826000000000001</v>
      </c>
      <c r="H4787" s="7">
        <f>ROUND(D4787-D4786,3)</f>
        <v>-363.67700000000002</v>
      </c>
      <c r="I4787">
        <f>ROUND(H4787/D4786*100,3)</f>
        <v>-4.2359999999999998</v>
      </c>
    </row>
    <row r="4788" spans="1:9" x14ac:dyDescent="0.25">
      <c r="A4788" s="14">
        <v>44030.458333333336</v>
      </c>
      <c r="B4788" s="5">
        <f>A4788</f>
        <v>44030.458333333336</v>
      </c>
      <c r="C4788" s="6">
        <v>53066.6015625</v>
      </c>
      <c r="D4788" s="6">
        <v>6616.78564453125</v>
      </c>
      <c r="E4788" s="6">
        <v>28520</v>
      </c>
      <c r="F4788" s="15">
        <f>D4788/C4788*100</f>
        <v>12.46883246657171</v>
      </c>
      <c r="G4788" s="22">
        <f>TRUNC(D4788/E4788*100,3)</f>
        <v>23.2</v>
      </c>
      <c r="H4788" s="7">
        <f>ROUND(D4788-D4787,3)</f>
        <v>-1604.422</v>
      </c>
      <c r="I4788">
        <f>ROUND(H4788/D4787*100,3)</f>
        <v>-19.515999999999998</v>
      </c>
    </row>
    <row r="4789" spans="1:9" x14ac:dyDescent="0.25">
      <c r="A4789" s="14">
        <v>44030.5</v>
      </c>
      <c r="B4789" s="5">
        <f>A4789</f>
        <v>44030.5</v>
      </c>
      <c r="C4789" s="6">
        <v>56289.16796875</v>
      </c>
      <c r="D4789" s="6">
        <v>5305.68212890625</v>
      </c>
      <c r="E4789" s="6">
        <v>28520</v>
      </c>
      <c r="F4789" s="15">
        <f>D4789/C4789*100</f>
        <v>9.4257604444460803</v>
      </c>
      <c r="G4789" s="22">
        <f>TRUNC(D4789/E4789*100,3)</f>
        <v>18.603000000000002</v>
      </c>
      <c r="H4789" s="7">
        <f>ROUND(D4789-D4788,3)</f>
        <v>-1311.104</v>
      </c>
      <c r="I4789">
        <f>ROUND(H4789/D4788*100,3)</f>
        <v>-19.815000000000001</v>
      </c>
    </row>
    <row r="4790" spans="1:9" x14ac:dyDescent="0.25">
      <c r="A4790" s="14">
        <v>44030.541666666664</v>
      </c>
      <c r="B4790" s="5">
        <f>A4790</f>
        <v>44030.541666666664</v>
      </c>
      <c r="C4790" s="6">
        <v>59184.5625</v>
      </c>
      <c r="D4790" s="6">
        <v>5210.70703125</v>
      </c>
      <c r="E4790" s="6">
        <v>28520</v>
      </c>
      <c r="F4790" s="15">
        <f>D4790/C4790*100</f>
        <v>8.8041658350520038</v>
      </c>
      <c r="G4790" s="22">
        <f>TRUNC(D4790/E4790*100,3)</f>
        <v>18.27</v>
      </c>
      <c r="H4790" s="7">
        <f>ROUND(D4790-D4789,3)</f>
        <v>-94.974999999999994</v>
      </c>
      <c r="I4790">
        <f>ROUND(H4790/D4789*100,3)</f>
        <v>-1.79</v>
      </c>
    </row>
    <row r="4791" spans="1:9" x14ac:dyDescent="0.25">
      <c r="A4791" s="14">
        <v>44030.583333333336</v>
      </c>
      <c r="B4791" s="5">
        <f>A4791</f>
        <v>44030.583333333336</v>
      </c>
      <c r="C4791" s="6">
        <v>61702.203125</v>
      </c>
      <c r="D4791" s="6">
        <v>5876.73193359375</v>
      </c>
      <c r="E4791" s="6">
        <v>28520</v>
      </c>
      <c r="F4791" s="15">
        <f>D4791/C4791*100</f>
        <v>9.5243470021456389</v>
      </c>
      <c r="G4791" s="22">
        <f>TRUNC(D4791/E4791*100,3)</f>
        <v>20.605</v>
      </c>
      <c r="H4791" s="7">
        <f>ROUND(D4791-D4790,3)</f>
        <v>666.02499999999998</v>
      </c>
      <c r="I4791">
        <f>ROUND(H4791/D4790*100,3)</f>
        <v>12.782</v>
      </c>
    </row>
    <row r="4792" spans="1:9" x14ac:dyDescent="0.25">
      <c r="A4792" s="14">
        <v>44030.625</v>
      </c>
      <c r="B4792" s="5">
        <f>A4792</f>
        <v>44030.625</v>
      </c>
      <c r="C4792" s="6">
        <v>63441.375</v>
      </c>
      <c r="D4792" s="6">
        <v>7762.35546875</v>
      </c>
      <c r="E4792" s="6">
        <v>28520</v>
      </c>
      <c r="F4792" s="15">
        <f>D4792/C4792*100</f>
        <v>12.235477980655368</v>
      </c>
      <c r="G4792" s="22">
        <f>TRUNC(D4792/E4792*100,3)</f>
        <v>27.216999999999999</v>
      </c>
      <c r="H4792" s="7">
        <f>ROUND(D4792-D4791,3)</f>
        <v>1885.624</v>
      </c>
      <c r="I4792">
        <f>ROUND(H4792/D4791*100,3)</f>
        <v>32.085999999999999</v>
      </c>
    </row>
    <row r="4793" spans="1:9" x14ac:dyDescent="0.25">
      <c r="A4793" s="14">
        <v>44030.666666666664</v>
      </c>
      <c r="B4793" s="5">
        <f>A4793</f>
        <v>44030.666666666664</v>
      </c>
      <c r="C4793" s="6">
        <v>64467.9296875</v>
      </c>
      <c r="D4793" s="6">
        <v>8464.8349609375</v>
      </c>
      <c r="E4793" s="6">
        <v>28520</v>
      </c>
      <c r="F4793" s="15">
        <f>D4793/C4793*100</f>
        <v>13.130303705997228</v>
      </c>
      <c r="G4793" s="22">
        <f>TRUNC(D4793/E4793*100,3)</f>
        <v>29.68</v>
      </c>
      <c r="H4793" s="7">
        <f>ROUND(D4793-D4792,3)</f>
        <v>702.47900000000004</v>
      </c>
      <c r="I4793">
        <f>ROUND(H4793/D4792*100,3)</f>
        <v>9.0500000000000007</v>
      </c>
    </row>
    <row r="4794" spans="1:9" x14ac:dyDescent="0.25">
      <c r="A4794" s="14">
        <v>44030.708333333336</v>
      </c>
      <c r="B4794" s="5">
        <f>A4794</f>
        <v>44030.708333333336</v>
      </c>
      <c r="C4794" s="6">
        <v>64730.39453125</v>
      </c>
      <c r="D4794" s="6">
        <v>9735.0595703125</v>
      </c>
      <c r="E4794" s="6">
        <v>28520</v>
      </c>
      <c r="F4794" s="15">
        <f>D4794/C4794*100</f>
        <v>15.039394770894976</v>
      </c>
      <c r="G4794" s="22">
        <f>TRUNC(D4794/E4794*100,3)</f>
        <v>34.134</v>
      </c>
      <c r="H4794" s="7">
        <f>ROUND(D4794-D4793,3)</f>
        <v>1270.2249999999999</v>
      </c>
      <c r="I4794">
        <f>ROUND(H4794/D4793*100,3)</f>
        <v>15.006</v>
      </c>
    </row>
    <row r="4795" spans="1:9" x14ac:dyDescent="0.25">
      <c r="A4795" s="14">
        <v>44030.75</v>
      </c>
      <c r="B4795" s="5">
        <f>A4795</f>
        <v>44030.75</v>
      </c>
      <c r="C4795" s="6">
        <v>64645.203125</v>
      </c>
      <c r="D4795" s="6">
        <v>11763.2509765625</v>
      </c>
      <c r="E4795" s="6">
        <v>28520</v>
      </c>
      <c r="F4795" s="15">
        <f>D4795/C4795*100</f>
        <v>18.196633946399253</v>
      </c>
      <c r="G4795" s="22">
        <f>TRUNC(D4795/E4795*100,3)</f>
        <v>41.244999999999997</v>
      </c>
      <c r="H4795" s="7">
        <f>ROUND(D4795-D4794,3)</f>
        <v>2028.191</v>
      </c>
      <c r="I4795">
        <f>ROUND(H4795/D4794*100,3)</f>
        <v>20.834</v>
      </c>
    </row>
    <row r="4796" spans="1:9" x14ac:dyDescent="0.25">
      <c r="A4796" s="14">
        <v>44030.791666666664</v>
      </c>
      <c r="B4796" s="5">
        <f>A4796</f>
        <v>44030.791666666664</v>
      </c>
      <c r="C4796" s="6">
        <v>62988.03125</v>
      </c>
      <c r="D4796" s="6">
        <v>13441.033203125</v>
      </c>
      <c r="E4796" s="6">
        <v>28520</v>
      </c>
      <c r="F4796" s="15">
        <f>D4796/C4796*100</f>
        <v>21.339027330092968</v>
      </c>
      <c r="G4796" s="22">
        <f>TRUNC(D4796/E4796*100,3)</f>
        <v>47.128</v>
      </c>
      <c r="H4796" s="7">
        <f>ROUND(D4796-D4795,3)</f>
        <v>1677.7819999999999</v>
      </c>
      <c r="I4796">
        <f>ROUND(H4796/D4795*100,3)</f>
        <v>14.263</v>
      </c>
    </row>
    <row r="4797" spans="1:9" x14ac:dyDescent="0.25">
      <c r="A4797" s="14">
        <v>44030.833333333336</v>
      </c>
      <c r="B4797" s="5">
        <f>A4797</f>
        <v>44030.833333333336</v>
      </c>
      <c r="C4797" s="6">
        <v>60314.546875</v>
      </c>
      <c r="D4797" s="6">
        <v>14372.3486328125</v>
      </c>
      <c r="E4797" s="6">
        <v>28520</v>
      </c>
      <c r="F4797" s="15">
        <f>D4797/C4797*100</f>
        <v>23.828992137831591</v>
      </c>
      <c r="G4797" s="22">
        <f>TRUNC(D4797/E4797*100,3)</f>
        <v>50.393000000000001</v>
      </c>
      <c r="H4797" s="7">
        <f>ROUND(D4797-D4796,3)</f>
        <v>931.31500000000005</v>
      </c>
      <c r="I4797">
        <f>ROUND(H4797/D4796*100,3)</f>
        <v>6.9290000000000003</v>
      </c>
    </row>
    <row r="4798" spans="1:9" x14ac:dyDescent="0.25">
      <c r="A4798" s="14">
        <v>44030.875</v>
      </c>
      <c r="B4798" s="5">
        <f>A4798</f>
        <v>44030.875</v>
      </c>
      <c r="C4798" s="6">
        <v>58293.41796875</v>
      </c>
      <c r="D4798" s="6">
        <v>13382.896484375</v>
      </c>
      <c r="E4798" s="6">
        <v>28520</v>
      </c>
      <c r="F4798" s="15">
        <f>D4798/C4798*100</f>
        <v>22.957817452991549</v>
      </c>
      <c r="G4798" s="22">
        <f>TRUNC(D4798/E4798*100,3)</f>
        <v>46.923999999999999</v>
      </c>
      <c r="H4798" s="7">
        <f>ROUND(D4798-D4797,3)</f>
        <v>-989.452</v>
      </c>
      <c r="I4798">
        <f>ROUND(H4798/D4797*100,3)</f>
        <v>-6.8840000000000003</v>
      </c>
    </row>
    <row r="4799" spans="1:9" x14ac:dyDescent="0.25">
      <c r="A4799" s="14">
        <v>44030.916666666664</v>
      </c>
      <c r="B4799" s="5">
        <f>A4799</f>
        <v>44030.916666666664</v>
      </c>
      <c r="C4799" s="6">
        <v>55668.50390625</v>
      </c>
      <c r="D4799" s="6">
        <v>12528.970703125</v>
      </c>
      <c r="E4799" s="6">
        <v>28520</v>
      </c>
      <c r="F4799" s="15">
        <f>D4799/C4799*100</f>
        <v>22.506390191884339</v>
      </c>
      <c r="G4799" s="22">
        <f>TRUNC(D4799/E4799*100,3)</f>
        <v>43.93</v>
      </c>
      <c r="H4799" s="7">
        <f>ROUND(D4799-D4798,3)</f>
        <v>-853.92600000000004</v>
      </c>
      <c r="I4799">
        <f>ROUND(H4799/D4798*100,3)</f>
        <v>-6.3810000000000002</v>
      </c>
    </row>
    <row r="4800" spans="1:9" x14ac:dyDescent="0.25">
      <c r="A4800" s="14">
        <v>44030.958333333336</v>
      </c>
      <c r="B4800" s="5">
        <f>A4800</f>
        <v>44030.958333333336</v>
      </c>
      <c r="C4800" s="6">
        <v>52488.52734375</v>
      </c>
      <c r="D4800" s="6">
        <v>13385.796875</v>
      </c>
      <c r="E4800" s="6">
        <v>28520</v>
      </c>
      <c r="F4800" s="15">
        <f>D4800/C4800*100</f>
        <v>25.502328894342462</v>
      </c>
      <c r="G4800" s="22">
        <f>TRUNC(D4800/E4800*100,3)</f>
        <v>46.933999999999997</v>
      </c>
      <c r="H4800" s="7">
        <f>ROUND(D4800-D4799,3)</f>
        <v>856.82600000000002</v>
      </c>
      <c r="I4800">
        <f>ROUND(H4800/D4799*100,3)</f>
        <v>6.8390000000000004</v>
      </c>
    </row>
    <row r="4801" spans="1:9" x14ac:dyDescent="0.25">
      <c r="A4801" s="14">
        <v>44031</v>
      </c>
      <c r="B4801" s="5">
        <f>A4801</f>
        <v>44031</v>
      </c>
      <c r="C4801" s="6">
        <v>49145.62109375</v>
      </c>
      <c r="D4801" s="6">
        <v>14848.658203125</v>
      </c>
      <c r="E4801" s="6">
        <v>28520</v>
      </c>
      <c r="F4801" s="15">
        <f>D4801/C4801*100</f>
        <v>30.2135935464113</v>
      </c>
      <c r="G4801" s="22">
        <f>TRUNC(D4801/E4801*100,3)</f>
        <v>52.064</v>
      </c>
      <c r="H4801" s="7">
        <f>ROUND(D4801-D4800,3)</f>
        <v>1462.8610000000001</v>
      </c>
      <c r="I4801">
        <f>ROUND(H4801/D4800*100,3)</f>
        <v>10.928000000000001</v>
      </c>
    </row>
    <row r="4802" spans="1:9" x14ac:dyDescent="0.25">
      <c r="A4802" s="14">
        <v>44031.041666666664</v>
      </c>
      <c r="B4802" s="5">
        <f>A4802</f>
        <v>44031.041666666664</v>
      </c>
      <c r="C4802" s="6">
        <v>46412.484375</v>
      </c>
      <c r="D4802" s="6">
        <v>15396.5224609375</v>
      </c>
      <c r="E4802" s="6">
        <v>28520</v>
      </c>
      <c r="F4802" s="15">
        <f>D4802/C4802*100</f>
        <v>33.173234892012829</v>
      </c>
      <c r="G4802" s="22">
        <f>TRUNC(D4802/E4802*100,3)</f>
        <v>53.984999999999999</v>
      </c>
      <c r="H4802" s="7">
        <f>ROUND(D4802-D4801,3)</f>
        <v>547.86400000000003</v>
      </c>
      <c r="I4802">
        <f>ROUND(H4802/D4801*100,3)</f>
        <v>3.69</v>
      </c>
    </row>
    <row r="4803" spans="1:9" x14ac:dyDescent="0.25">
      <c r="A4803" s="14">
        <v>44031.083333333336</v>
      </c>
      <c r="B4803" s="5">
        <f>A4803</f>
        <v>44031.083333333336</v>
      </c>
      <c r="C4803" s="6">
        <v>43920.09765625</v>
      </c>
      <c r="D4803" s="6">
        <v>14357.623046875</v>
      </c>
      <c r="E4803" s="6">
        <v>28520</v>
      </c>
      <c r="F4803" s="15">
        <f>D4803/C4803*100</f>
        <v>32.690325871422225</v>
      </c>
      <c r="G4803" s="22">
        <f>TRUNC(D4803/E4803*100,3)</f>
        <v>50.341999999999999</v>
      </c>
      <c r="H4803" s="7">
        <f>ROUND(D4803-D4802,3)</f>
        <v>-1038.8989999999999</v>
      </c>
      <c r="I4803">
        <f>ROUND(H4803/D4802*100,3)</f>
        <v>-6.7480000000000002</v>
      </c>
    </row>
    <row r="4804" spans="1:9" x14ac:dyDescent="0.25">
      <c r="A4804" s="14">
        <v>44031.125</v>
      </c>
      <c r="B4804" s="5">
        <f>A4804</f>
        <v>44031.125</v>
      </c>
      <c r="C4804" s="6">
        <v>41978.04296875</v>
      </c>
      <c r="D4804" s="6">
        <v>12343.0498046875</v>
      </c>
      <c r="E4804" s="6">
        <v>28520</v>
      </c>
      <c r="F4804" s="15">
        <f>D4804/C4804*100</f>
        <v>29.403585617071577</v>
      </c>
      <c r="G4804" s="22">
        <f>TRUNC(D4804/E4804*100,3)</f>
        <v>43.277999999999999</v>
      </c>
      <c r="H4804" s="7">
        <f>ROUND(D4804-D4803,3)</f>
        <v>-2014.5730000000001</v>
      </c>
      <c r="I4804">
        <f>ROUND(H4804/D4803*100,3)</f>
        <v>-14.031000000000001</v>
      </c>
    </row>
    <row r="4805" spans="1:9" x14ac:dyDescent="0.25">
      <c r="A4805" s="14">
        <v>44031.166666666664</v>
      </c>
      <c r="B4805" s="5">
        <f>A4805</f>
        <v>44031.166666666664</v>
      </c>
      <c r="C4805" s="6">
        <v>40510.94921875</v>
      </c>
      <c r="D4805" s="6">
        <v>11004.197265625</v>
      </c>
      <c r="E4805" s="6">
        <v>28520</v>
      </c>
      <c r="F4805" s="15">
        <f>D4805/C4805*100</f>
        <v>27.16351376069915</v>
      </c>
      <c r="G4805" s="22">
        <f>TRUNC(D4805/E4805*100,3)</f>
        <v>38.584000000000003</v>
      </c>
      <c r="H4805" s="7">
        <f>ROUND(D4805-D4804,3)</f>
        <v>-1338.8530000000001</v>
      </c>
      <c r="I4805">
        <f>ROUND(H4805/D4804*100,3)</f>
        <v>-10.847</v>
      </c>
    </row>
    <row r="4806" spans="1:9" x14ac:dyDescent="0.25">
      <c r="A4806" s="14">
        <v>44031.208333333336</v>
      </c>
      <c r="B4806" s="5">
        <f>A4806</f>
        <v>44031.208333333336</v>
      </c>
      <c r="C4806" s="6">
        <v>39666.07421875</v>
      </c>
      <c r="D4806" s="6">
        <v>9869.7822265625</v>
      </c>
      <c r="E4806" s="6">
        <v>28520</v>
      </c>
      <c r="F4806" s="15">
        <f>D4806/C4806*100</f>
        <v>24.882175564268703</v>
      </c>
      <c r="G4806" s="22">
        <f>TRUNC(D4806/E4806*100,3)</f>
        <v>34.606000000000002</v>
      </c>
      <c r="H4806" s="7">
        <f>ROUND(D4806-D4805,3)</f>
        <v>-1134.415</v>
      </c>
      <c r="I4806">
        <f>ROUND(H4806/D4805*100,3)</f>
        <v>-10.308999999999999</v>
      </c>
    </row>
    <row r="4807" spans="1:9" x14ac:dyDescent="0.25">
      <c r="A4807" s="14">
        <v>44031.25</v>
      </c>
      <c r="B4807" s="5">
        <f>A4807</f>
        <v>44031.25</v>
      </c>
      <c r="C4807" s="6">
        <v>39181.96484375</v>
      </c>
      <c r="D4807" s="6">
        <v>9160.8154296875</v>
      </c>
      <c r="E4807" s="6">
        <v>28520</v>
      </c>
      <c r="F4807" s="15">
        <f>D4807/C4807*100</f>
        <v>23.3801838836287</v>
      </c>
      <c r="G4807" s="22">
        <f>TRUNC(D4807/E4807*100,3)</f>
        <v>32.119999999999997</v>
      </c>
      <c r="H4807" s="7">
        <f>ROUND(D4807-D4806,3)</f>
        <v>-708.96699999999998</v>
      </c>
      <c r="I4807">
        <f>ROUND(H4807/D4806*100,3)</f>
        <v>-7.1829999999999998</v>
      </c>
    </row>
    <row r="4808" spans="1:9" x14ac:dyDescent="0.25">
      <c r="A4808" s="14">
        <v>44031.291666666664</v>
      </c>
      <c r="B4808" s="5">
        <f>A4808</f>
        <v>44031.291666666664</v>
      </c>
      <c r="C4808" s="6">
        <v>38365.328125</v>
      </c>
      <c r="D4808" s="6">
        <v>8119.96484375</v>
      </c>
      <c r="E4808" s="6">
        <v>28520</v>
      </c>
      <c r="F4808" s="15">
        <f>D4808/C4808*100</f>
        <v>21.164851809148967</v>
      </c>
      <c r="G4808" s="22">
        <f>TRUNC(D4808/E4808*100,3)</f>
        <v>28.471</v>
      </c>
      <c r="H4808" s="7">
        <f>ROUND(D4808-D4807,3)</f>
        <v>-1040.8510000000001</v>
      </c>
      <c r="I4808">
        <f>ROUND(H4808/D4807*100,3)</f>
        <v>-11.362</v>
      </c>
    </row>
    <row r="4809" spans="1:9" x14ac:dyDescent="0.25">
      <c r="A4809" s="14">
        <v>44031.333333333336</v>
      </c>
      <c r="B4809" s="5">
        <f>A4809</f>
        <v>44031.333333333336</v>
      </c>
      <c r="C4809" s="6">
        <v>40189.46875</v>
      </c>
      <c r="D4809" s="6">
        <v>6653.02294921875</v>
      </c>
      <c r="E4809" s="6">
        <v>28520</v>
      </c>
      <c r="F4809" s="15">
        <f>D4809/C4809*100</f>
        <v>16.554145043827557</v>
      </c>
      <c r="G4809" s="22">
        <f>TRUNC(D4809/E4809*100,3)</f>
        <v>23.327000000000002</v>
      </c>
      <c r="H4809" s="7">
        <f>ROUND(D4809-D4808,3)</f>
        <v>-1466.942</v>
      </c>
      <c r="I4809">
        <f>ROUND(H4809/D4808*100,3)</f>
        <v>-18.065999999999999</v>
      </c>
    </row>
    <row r="4810" spans="1:9" x14ac:dyDescent="0.25">
      <c r="A4810" s="14">
        <v>44031.375</v>
      </c>
      <c r="B4810" s="5">
        <f>A4810</f>
        <v>44031.375</v>
      </c>
      <c r="C4810" s="6">
        <v>44345.3671875</v>
      </c>
      <c r="D4810" s="6">
        <v>7896.23388671875</v>
      </c>
      <c r="E4810" s="6">
        <v>28520</v>
      </c>
      <c r="F4810" s="15">
        <f>D4810/C4810*100</f>
        <v>17.806220553619699</v>
      </c>
      <c r="G4810" s="22">
        <f>TRUNC(D4810/E4810*100,3)</f>
        <v>27.686</v>
      </c>
      <c r="H4810" s="7">
        <f>ROUND(D4810-D4809,3)</f>
        <v>1243.211</v>
      </c>
      <c r="I4810">
        <f>ROUND(H4810/D4809*100,3)</f>
        <v>18.686</v>
      </c>
    </row>
    <row r="4811" spans="1:9" x14ac:dyDescent="0.25">
      <c r="A4811" s="14">
        <v>44031.416666666664</v>
      </c>
      <c r="B4811" s="5">
        <f>A4811</f>
        <v>44031.416666666664</v>
      </c>
      <c r="C4811" s="6">
        <v>48642.16015625</v>
      </c>
      <c r="D4811" s="6">
        <v>6984.7919921875</v>
      </c>
      <c r="E4811" s="6">
        <v>28520</v>
      </c>
      <c r="F4811" s="15">
        <f>D4811/C4811*100</f>
        <v>14.359543181780401</v>
      </c>
      <c r="G4811" s="22">
        <f>TRUNC(D4811/E4811*100,3)</f>
        <v>24.49</v>
      </c>
      <c r="H4811" s="7">
        <f>ROUND(D4811-D4810,3)</f>
        <v>-911.44200000000001</v>
      </c>
      <c r="I4811">
        <f>ROUND(H4811/D4810*100,3)</f>
        <v>-11.542999999999999</v>
      </c>
    </row>
    <row r="4812" spans="1:9" x14ac:dyDescent="0.25">
      <c r="A4812" s="14">
        <v>44031.458333333336</v>
      </c>
      <c r="B4812" s="5">
        <f>A4812</f>
        <v>44031.458333333336</v>
      </c>
      <c r="C4812" s="6">
        <v>52856.44921875</v>
      </c>
      <c r="D4812" s="6">
        <v>5105.14208984375</v>
      </c>
      <c r="E4812" s="6">
        <v>28520</v>
      </c>
      <c r="F4812" s="15">
        <f>D4812/C4812*100</f>
        <v>9.658503674198343</v>
      </c>
      <c r="G4812" s="22">
        <f>TRUNC(D4812/E4812*100,3)</f>
        <v>17.899999999999999</v>
      </c>
      <c r="H4812" s="7">
        <f>ROUND(D4812-D4811,3)</f>
        <v>-1879.65</v>
      </c>
      <c r="I4812">
        <f>ROUND(H4812/D4811*100,3)</f>
        <v>-26.911000000000001</v>
      </c>
    </row>
    <row r="4813" spans="1:9" x14ac:dyDescent="0.25">
      <c r="A4813" s="14">
        <v>44031.5</v>
      </c>
      <c r="B4813" s="5">
        <f>A4813</f>
        <v>44031.5</v>
      </c>
      <c r="C4813" s="6">
        <v>56769.44921875</v>
      </c>
      <c r="D4813" s="6">
        <v>3310.12255859375</v>
      </c>
      <c r="E4813" s="6">
        <v>28520</v>
      </c>
      <c r="F4813" s="15">
        <f>D4813/C4813*100</f>
        <v>5.8308167582159172</v>
      </c>
      <c r="G4813" s="22">
        <f>TRUNC(D4813/E4813*100,3)</f>
        <v>11.606</v>
      </c>
      <c r="H4813" s="7">
        <f>ROUND(D4813-D4812,3)</f>
        <v>-1795.02</v>
      </c>
      <c r="I4813">
        <f>ROUND(H4813/D4812*100,3)</f>
        <v>-35.161000000000001</v>
      </c>
    </row>
    <row r="4814" spans="1:9" x14ac:dyDescent="0.25">
      <c r="A4814" s="14">
        <v>44031.541666666664</v>
      </c>
      <c r="B4814" s="5">
        <f>A4814</f>
        <v>44031.541666666664</v>
      </c>
      <c r="C4814" s="6">
        <v>59904.1015625</v>
      </c>
      <c r="D4814" s="6">
        <v>2863.453369140625</v>
      </c>
      <c r="E4814" s="6">
        <v>28520</v>
      </c>
      <c r="F4814" s="15">
        <f>D4814/C4814*100</f>
        <v>4.7800622903142722</v>
      </c>
      <c r="G4814" s="22">
        <f>TRUNC(D4814/E4814*100,3)</f>
        <v>10.039999999999999</v>
      </c>
      <c r="H4814" s="7">
        <f>ROUND(D4814-D4813,3)</f>
        <v>-446.66899999999998</v>
      </c>
      <c r="I4814">
        <f>ROUND(H4814/D4813*100,3)</f>
        <v>-13.494</v>
      </c>
    </row>
    <row r="4815" spans="1:9" x14ac:dyDescent="0.25">
      <c r="A4815" s="14">
        <v>44031.583333333336</v>
      </c>
      <c r="B4815" s="5">
        <f>A4815</f>
        <v>44031.583333333336</v>
      </c>
      <c r="C4815" s="6">
        <v>62457.2734375</v>
      </c>
      <c r="D4815" s="6">
        <v>3508.755126953125</v>
      </c>
      <c r="E4815" s="6">
        <v>28520</v>
      </c>
      <c r="F4815" s="15">
        <f>D4815/C4815*100</f>
        <v>5.6178487049459189</v>
      </c>
      <c r="G4815" s="22">
        <f>TRUNC(D4815/E4815*100,3)</f>
        <v>12.302</v>
      </c>
      <c r="H4815" s="7">
        <f>ROUND(D4815-D4814,3)</f>
        <v>645.30200000000002</v>
      </c>
      <c r="I4815">
        <f>ROUND(H4815/D4814*100,3)</f>
        <v>22.536000000000001</v>
      </c>
    </row>
    <row r="4816" spans="1:9" x14ac:dyDescent="0.25">
      <c r="A4816" s="14">
        <v>44031.625</v>
      </c>
      <c r="B4816" s="5">
        <f>A4816</f>
        <v>44031.625</v>
      </c>
      <c r="C4816" s="6">
        <v>64272.63671875</v>
      </c>
      <c r="D4816" s="6">
        <v>4458.59521484375</v>
      </c>
      <c r="E4816" s="6">
        <v>28520</v>
      </c>
      <c r="F4816" s="15">
        <f>D4816/C4816*100</f>
        <v>6.937003742905512</v>
      </c>
      <c r="G4816" s="22">
        <f>TRUNC(D4816/E4816*100,3)</f>
        <v>15.632999999999999</v>
      </c>
      <c r="H4816" s="7">
        <f>ROUND(D4816-D4815,3)</f>
        <v>949.84</v>
      </c>
      <c r="I4816">
        <f>ROUND(H4816/D4815*100,3)</f>
        <v>27.071000000000002</v>
      </c>
    </row>
    <row r="4817" spans="1:9" x14ac:dyDescent="0.25">
      <c r="A4817" s="14">
        <v>44031.666666666664</v>
      </c>
      <c r="B4817" s="5">
        <f>A4817</f>
        <v>44031.666666666664</v>
      </c>
      <c r="C4817" s="6">
        <v>65689.8203125</v>
      </c>
      <c r="D4817" s="6">
        <v>5973.345703125</v>
      </c>
      <c r="E4817" s="6">
        <v>28520</v>
      </c>
      <c r="F4817" s="15">
        <f>D4817/C4817*100</f>
        <v>9.0932593127954444</v>
      </c>
      <c r="G4817" s="22">
        <f>TRUNC(D4817/E4817*100,3)</f>
        <v>20.943999999999999</v>
      </c>
      <c r="H4817" s="7">
        <f>ROUND(D4817-D4816,3)</f>
        <v>1514.75</v>
      </c>
      <c r="I4817">
        <f>ROUND(H4817/D4816*100,3)</f>
        <v>33.973999999999997</v>
      </c>
    </row>
    <row r="4818" spans="1:9" x14ac:dyDescent="0.25">
      <c r="A4818" s="14">
        <v>44031.708333333336</v>
      </c>
      <c r="B4818" s="5">
        <f>A4818</f>
        <v>44031.708333333336</v>
      </c>
      <c r="C4818" s="6">
        <v>66617</v>
      </c>
      <c r="D4818" s="6">
        <v>7377.61474609375</v>
      </c>
      <c r="E4818" s="6">
        <v>28520</v>
      </c>
      <c r="F4818" s="15">
        <f>D4818/C4818*100</f>
        <v>11.074672750339628</v>
      </c>
      <c r="G4818" s="22">
        <f>TRUNC(D4818/E4818*100,3)</f>
        <v>25.867999999999999</v>
      </c>
      <c r="H4818" s="7">
        <f>ROUND(D4818-D4817,3)</f>
        <v>1404.269</v>
      </c>
      <c r="I4818">
        <f>ROUND(H4818/D4817*100,3)</f>
        <v>23.509</v>
      </c>
    </row>
    <row r="4819" spans="1:9" x14ac:dyDescent="0.25">
      <c r="A4819" s="14">
        <v>44031.75</v>
      </c>
      <c r="B4819" s="5">
        <f>A4819</f>
        <v>44031.75</v>
      </c>
      <c r="C4819" s="6">
        <v>66477</v>
      </c>
      <c r="D4819" s="6">
        <v>8831.736328125</v>
      </c>
      <c r="E4819" s="6">
        <v>28520</v>
      </c>
      <c r="F4819" s="15">
        <f>D4819/C4819*100</f>
        <v>13.285401459339322</v>
      </c>
      <c r="G4819" s="22">
        <f>TRUNC(D4819/E4819*100,3)</f>
        <v>30.966000000000001</v>
      </c>
      <c r="H4819" s="7">
        <f>ROUND(D4819-D4818,3)</f>
        <v>1454.1220000000001</v>
      </c>
      <c r="I4819">
        <f>ROUND(H4819/D4818*100,3)</f>
        <v>19.71</v>
      </c>
    </row>
    <row r="4820" spans="1:9" x14ac:dyDescent="0.25">
      <c r="A4820" s="14">
        <v>44031.791666666664</v>
      </c>
      <c r="B4820" s="5">
        <f>A4820</f>
        <v>44031.791666666664</v>
      </c>
      <c r="C4820" s="6">
        <v>64753.18359375</v>
      </c>
      <c r="D4820" s="6">
        <v>10383.9970703125</v>
      </c>
      <c r="E4820" s="6">
        <v>28520</v>
      </c>
      <c r="F4820" s="15">
        <f>D4820/C4820*100</f>
        <v>16.036272649480615</v>
      </c>
      <c r="G4820" s="22">
        <f>TRUNC(D4820/E4820*100,3)</f>
        <v>36.408999999999999</v>
      </c>
      <c r="H4820" s="7">
        <f>ROUND(D4820-D4819,3)</f>
        <v>1552.261</v>
      </c>
      <c r="I4820">
        <f>ROUND(H4820/D4819*100,3)</f>
        <v>17.576000000000001</v>
      </c>
    </row>
    <row r="4821" spans="1:9" x14ac:dyDescent="0.25">
      <c r="A4821" s="14">
        <v>44031.833333333336</v>
      </c>
      <c r="B4821" s="5">
        <f>A4821</f>
        <v>44031.833333333336</v>
      </c>
      <c r="C4821" s="6">
        <v>61791.28125</v>
      </c>
      <c r="D4821" s="6">
        <v>12013.7744140625</v>
      </c>
      <c r="E4821" s="6">
        <v>28520</v>
      </c>
      <c r="F4821" s="15">
        <f>D4821/C4821*100</f>
        <v>19.442507374877422</v>
      </c>
      <c r="G4821" s="22">
        <f>TRUNC(D4821/E4821*100,3)</f>
        <v>42.124000000000002</v>
      </c>
      <c r="H4821" s="7">
        <f>ROUND(D4821-D4820,3)</f>
        <v>1629.777</v>
      </c>
      <c r="I4821">
        <f>ROUND(H4821/D4820*100,3)</f>
        <v>15.695</v>
      </c>
    </row>
    <row r="4822" spans="1:9" x14ac:dyDescent="0.25">
      <c r="A4822" s="14">
        <v>44031.875</v>
      </c>
      <c r="B4822" s="5">
        <f>A4822</f>
        <v>44031.875</v>
      </c>
      <c r="C4822" s="6">
        <v>60069.671875</v>
      </c>
      <c r="D4822" s="6">
        <v>11318.2548828125</v>
      </c>
      <c r="E4822" s="6">
        <v>28520</v>
      </c>
      <c r="F4822" s="15">
        <f>D4822/C4822*100</f>
        <v>18.841878987394587</v>
      </c>
      <c r="G4822" s="22">
        <f>TRUNC(D4822/E4822*100,3)</f>
        <v>39.685000000000002</v>
      </c>
      <c r="H4822" s="7">
        <f>ROUND(D4822-D4821,3)</f>
        <v>-695.52</v>
      </c>
      <c r="I4822">
        <f>ROUND(H4822/D4821*100,3)</f>
        <v>-5.7889999999999997</v>
      </c>
    </row>
    <row r="4823" spans="1:9" x14ac:dyDescent="0.25">
      <c r="A4823" s="14">
        <v>44031.916666666664</v>
      </c>
      <c r="B4823" s="5">
        <f>A4823</f>
        <v>44031.916666666664</v>
      </c>
      <c r="C4823" s="6">
        <v>57146.53515625</v>
      </c>
      <c r="D4823" s="6">
        <v>12522.9365234375</v>
      </c>
      <c r="E4823" s="6">
        <v>28520</v>
      </c>
      <c r="F4823" s="15">
        <f>D4823/C4823*100</f>
        <v>21.913728433748958</v>
      </c>
      <c r="G4823" s="22">
        <f>TRUNC(D4823/E4823*100,3)</f>
        <v>43.908999999999999</v>
      </c>
      <c r="H4823" s="7">
        <f>ROUND(D4823-D4822,3)</f>
        <v>1204.682</v>
      </c>
      <c r="I4823">
        <f>ROUND(H4823/D4822*100,3)</f>
        <v>10.644</v>
      </c>
    </row>
    <row r="4824" spans="1:9" x14ac:dyDescent="0.25">
      <c r="A4824" s="14">
        <v>44031.958333333336</v>
      </c>
      <c r="B4824" s="5">
        <f>A4824</f>
        <v>44031.958333333336</v>
      </c>
      <c r="C4824" s="6">
        <v>53381.98828125</v>
      </c>
      <c r="D4824" s="6">
        <v>13671.541015625</v>
      </c>
      <c r="E4824" s="6">
        <v>28520</v>
      </c>
      <c r="F4824" s="15">
        <f>D4824/C4824*100</f>
        <v>25.610775199295116</v>
      </c>
      <c r="G4824" s="22">
        <f>TRUNC(D4824/E4824*100,3)</f>
        <v>47.936</v>
      </c>
      <c r="H4824" s="7">
        <f>ROUND(D4824-D4823,3)</f>
        <v>1148.604</v>
      </c>
      <c r="I4824">
        <f>ROUND(H4824/D4823*100,3)</f>
        <v>9.1720000000000006</v>
      </c>
    </row>
    <row r="4825" spans="1:9" x14ac:dyDescent="0.25">
      <c r="A4825" s="14">
        <v>44032</v>
      </c>
      <c r="B4825" s="5">
        <f>A4825</f>
        <v>44032</v>
      </c>
      <c r="C4825" s="6">
        <v>49607.046875</v>
      </c>
      <c r="D4825" s="6">
        <v>13625.41796875</v>
      </c>
      <c r="E4825" s="6">
        <v>28520</v>
      </c>
      <c r="F4825" s="15">
        <f>D4825/C4825*100</f>
        <v>27.466698437186498</v>
      </c>
      <c r="G4825" s="22">
        <f>TRUNC(D4825/E4825*100,3)</f>
        <v>47.774000000000001</v>
      </c>
      <c r="H4825" s="7">
        <f>ROUND(D4825-D4824,3)</f>
        <v>-46.122999999999998</v>
      </c>
      <c r="I4825">
        <f>ROUND(H4825/D4824*100,3)</f>
        <v>-0.33700000000000002</v>
      </c>
    </row>
    <row r="4826" spans="1:9" x14ac:dyDescent="0.25">
      <c r="A4826" s="14">
        <v>44032.041666666664</v>
      </c>
      <c r="B4826" s="5">
        <f>A4826</f>
        <v>44032.041666666664</v>
      </c>
      <c r="C4826" s="6">
        <v>46252.78515625</v>
      </c>
      <c r="D4826" s="6">
        <v>12650.2734375</v>
      </c>
      <c r="E4826" s="6">
        <v>28520</v>
      </c>
      <c r="F4826" s="15">
        <f>D4826/C4826*100</f>
        <v>27.350295543857872</v>
      </c>
      <c r="G4826" s="22">
        <f>TRUNC(D4826/E4826*100,3)</f>
        <v>44.354999999999997</v>
      </c>
      <c r="H4826" s="7">
        <f>ROUND(D4826-D4825,3)</f>
        <v>-975.14499999999998</v>
      </c>
      <c r="I4826">
        <f>ROUND(H4826/D4825*100,3)</f>
        <v>-7.157</v>
      </c>
    </row>
    <row r="4827" spans="1:9" x14ac:dyDescent="0.25">
      <c r="A4827" s="14">
        <v>44032.083333333336</v>
      </c>
      <c r="B4827" s="5">
        <f>A4827</f>
        <v>44032.083333333336</v>
      </c>
      <c r="C4827" s="6">
        <v>44107.0859375</v>
      </c>
      <c r="D4827" s="6">
        <v>11947.4072265625</v>
      </c>
      <c r="E4827" s="6">
        <v>28520</v>
      </c>
      <c r="F4827" s="15">
        <f>D4827/C4827*100</f>
        <v>27.087274011917373</v>
      </c>
      <c r="G4827" s="22">
        <f>TRUNC(D4827/E4827*100,3)</f>
        <v>41.890999999999998</v>
      </c>
      <c r="H4827" s="7">
        <f>ROUND(D4827-D4826,3)</f>
        <v>-702.86599999999999</v>
      </c>
      <c r="I4827">
        <f>ROUND(H4827/D4826*100,3)</f>
        <v>-5.556</v>
      </c>
    </row>
    <row r="4828" spans="1:9" x14ac:dyDescent="0.25">
      <c r="A4828" s="14">
        <v>44032.125</v>
      </c>
      <c r="B4828" s="5">
        <f>A4828</f>
        <v>44032.125</v>
      </c>
      <c r="C4828" s="6">
        <v>42677.50390625</v>
      </c>
      <c r="D4828" s="6">
        <v>11320.728515625</v>
      </c>
      <c r="E4828" s="6">
        <v>28520</v>
      </c>
      <c r="F4828" s="15">
        <f>D4828/C4828*100</f>
        <v>26.526219856937583</v>
      </c>
      <c r="G4828" s="22">
        <f>TRUNC(D4828/E4828*100,3)</f>
        <v>39.692999999999998</v>
      </c>
      <c r="H4828" s="7">
        <f>ROUND(D4828-D4827,3)</f>
        <v>-626.67899999999997</v>
      </c>
      <c r="I4828">
        <f>ROUND(H4828/D4827*100,3)</f>
        <v>-5.2450000000000001</v>
      </c>
    </row>
    <row r="4829" spans="1:9" x14ac:dyDescent="0.25">
      <c r="A4829" s="14">
        <v>44032.166666666664</v>
      </c>
      <c r="B4829" s="5">
        <f>A4829</f>
        <v>44032.166666666664</v>
      </c>
      <c r="C4829" s="6">
        <v>41594.1796875</v>
      </c>
      <c r="D4829" s="6">
        <v>10451.072265625</v>
      </c>
      <c r="E4829" s="6">
        <v>28520</v>
      </c>
      <c r="F4829" s="15">
        <f>D4829/C4829*100</f>
        <v>25.126285321996111</v>
      </c>
      <c r="G4829" s="22">
        <f>TRUNC(D4829/E4829*100,3)</f>
        <v>36.643999999999998</v>
      </c>
      <c r="H4829" s="7">
        <f>ROUND(D4829-D4828,3)</f>
        <v>-869.65599999999995</v>
      </c>
      <c r="I4829">
        <f>ROUND(H4829/D4828*100,3)</f>
        <v>-7.6820000000000004</v>
      </c>
    </row>
    <row r="4830" spans="1:9" x14ac:dyDescent="0.25">
      <c r="A4830" s="14">
        <v>44032.208333333336</v>
      </c>
      <c r="B4830" s="5">
        <f>A4830</f>
        <v>44032.208333333336</v>
      </c>
      <c r="C4830" s="6">
        <v>41587.3515625</v>
      </c>
      <c r="D4830" s="6">
        <v>9590.0146484375</v>
      </c>
      <c r="E4830" s="6">
        <v>28520</v>
      </c>
      <c r="F4830" s="15">
        <f>D4830/C4830*100</f>
        <v>23.059931176490149</v>
      </c>
      <c r="G4830" s="22">
        <f>TRUNC(D4830/E4830*100,3)</f>
        <v>33.625</v>
      </c>
      <c r="H4830" s="7">
        <f>ROUND(D4830-D4829,3)</f>
        <v>-861.05799999999999</v>
      </c>
      <c r="I4830">
        <f>ROUND(H4830/D4829*100,3)</f>
        <v>-8.2390000000000008</v>
      </c>
    </row>
    <row r="4831" spans="1:9" x14ac:dyDescent="0.25">
      <c r="A4831" s="14">
        <v>44032.25</v>
      </c>
      <c r="B4831" s="5">
        <f>A4831</f>
        <v>44032.25</v>
      </c>
      <c r="C4831" s="6">
        <v>42346.01953125</v>
      </c>
      <c r="D4831" s="6">
        <v>8335.453125</v>
      </c>
      <c r="E4831" s="6">
        <v>28520</v>
      </c>
      <c r="F4831" s="15">
        <f>D4831/C4831*100</f>
        <v>19.684147925281863</v>
      </c>
      <c r="G4831" s="22">
        <f>TRUNC(D4831/E4831*100,3)</f>
        <v>29.225999999999999</v>
      </c>
      <c r="H4831" s="7">
        <f>ROUND(D4831-D4830,3)</f>
        <v>-1254.5619999999999</v>
      </c>
      <c r="I4831">
        <f>ROUND(H4831/D4830*100,3)</f>
        <v>-13.082000000000001</v>
      </c>
    </row>
    <row r="4832" spans="1:9" x14ac:dyDescent="0.25">
      <c r="A4832" s="14">
        <v>44032.291666666664</v>
      </c>
      <c r="B4832" s="5">
        <f>A4832</f>
        <v>44032.291666666664</v>
      </c>
      <c r="C4832" s="6">
        <v>42959.4609375</v>
      </c>
      <c r="D4832" s="6">
        <v>7508.28662109375</v>
      </c>
      <c r="E4832" s="6">
        <v>28520</v>
      </c>
      <c r="F4832" s="15">
        <f>D4832/C4832*100</f>
        <v>17.477609023114269</v>
      </c>
      <c r="G4832" s="22">
        <f>TRUNC(D4832/E4832*100,3)</f>
        <v>26.326000000000001</v>
      </c>
      <c r="H4832" s="7">
        <f>ROUND(D4832-D4831,3)</f>
        <v>-827.16700000000003</v>
      </c>
      <c r="I4832">
        <f>ROUND(H4832/D4831*100,3)</f>
        <v>-9.923</v>
      </c>
    </row>
    <row r="4833" spans="1:9" x14ac:dyDescent="0.25">
      <c r="A4833" s="14">
        <v>44032.333333333336</v>
      </c>
      <c r="B4833" s="5">
        <f>A4833</f>
        <v>44032.333333333336</v>
      </c>
      <c r="C4833" s="6">
        <v>45248.23828125</v>
      </c>
      <c r="D4833" s="6">
        <v>5434.14111328125</v>
      </c>
      <c r="E4833" s="6">
        <v>28520</v>
      </c>
      <c r="F4833" s="15">
        <f>D4833/C4833*100</f>
        <v>12.009619202197875</v>
      </c>
      <c r="G4833" s="22">
        <f>TRUNC(D4833/E4833*100,3)</f>
        <v>19.053000000000001</v>
      </c>
      <c r="H4833" s="7">
        <f>ROUND(D4833-D4832,3)</f>
        <v>-2074.1460000000002</v>
      </c>
      <c r="I4833">
        <f>ROUND(H4833/D4832*100,3)</f>
        <v>-27.625</v>
      </c>
    </row>
    <row r="4834" spans="1:9" x14ac:dyDescent="0.25">
      <c r="A4834" s="14">
        <v>44032.375</v>
      </c>
      <c r="B4834" s="5">
        <f>A4834</f>
        <v>44032.375</v>
      </c>
      <c r="C4834" s="6">
        <v>48477.609375</v>
      </c>
      <c r="D4834" s="6">
        <v>4526.03857421875</v>
      </c>
      <c r="E4834" s="6">
        <v>28520</v>
      </c>
      <c r="F4834" s="15">
        <f>D4834/C4834*100</f>
        <v>9.3363485381621096</v>
      </c>
      <c r="G4834" s="22">
        <f>TRUNC(D4834/E4834*100,3)</f>
        <v>15.869</v>
      </c>
      <c r="H4834" s="7">
        <f>ROUND(D4834-D4833,3)</f>
        <v>-908.10299999999995</v>
      </c>
      <c r="I4834">
        <f>ROUND(H4834/D4833*100,3)</f>
        <v>-16.710999999999999</v>
      </c>
    </row>
    <row r="4835" spans="1:9" x14ac:dyDescent="0.25">
      <c r="A4835" s="14">
        <v>44032.416666666664</v>
      </c>
      <c r="B4835" s="5">
        <f>A4835</f>
        <v>44032.416666666664</v>
      </c>
      <c r="C4835" s="6">
        <v>52640.78515625</v>
      </c>
      <c r="D4835" s="6">
        <v>4798.08203125</v>
      </c>
      <c r="E4835" s="6">
        <v>28520</v>
      </c>
      <c r="F4835" s="15">
        <f>D4835/C4835*100</f>
        <v>9.1147615238036153</v>
      </c>
      <c r="G4835" s="22">
        <f>TRUNC(D4835/E4835*100,3)</f>
        <v>16.823</v>
      </c>
      <c r="H4835" s="7">
        <f>ROUND(D4835-D4834,3)</f>
        <v>272.04300000000001</v>
      </c>
      <c r="I4835">
        <f>ROUND(H4835/D4834*100,3)</f>
        <v>6.0110000000000001</v>
      </c>
    </row>
    <row r="4836" spans="1:9" x14ac:dyDescent="0.25">
      <c r="A4836" s="14">
        <v>44032.458333333336</v>
      </c>
      <c r="B4836" s="5">
        <f>A4836</f>
        <v>44032.458333333336</v>
      </c>
      <c r="C4836" s="6">
        <v>56591.94140625</v>
      </c>
      <c r="D4836" s="6">
        <v>4133.609375</v>
      </c>
      <c r="E4836" s="6">
        <v>28520</v>
      </c>
      <c r="F4836" s="15">
        <f>D4836/C4836*100</f>
        <v>7.304236738101169</v>
      </c>
      <c r="G4836" s="22">
        <f>TRUNC(D4836/E4836*100,3)</f>
        <v>14.493</v>
      </c>
      <c r="H4836" s="7">
        <f>ROUND(D4836-D4835,3)</f>
        <v>-664.47299999999996</v>
      </c>
      <c r="I4836">
        <f>ROUND(H4836/D4835*100,3)</f>
        <v>-13.849</v>
      </c>
    </row>
    <row r="4837" spans="1:9" x14ac:dyDescent="0.25">
      <c r="A4837" s="14">
        <v>44032.5</v>
      </c>
      <c r="B4837" s="5">
        <f>A4837</f>
        <v>44032.5</v>
      </c>
      <c r="C4837" s="6">
        <v>60435.37890625</v>
      </c>
      <c r="D4837" s="6">
        <v>3052.099853515625</v>
      </c>
      <c r="E4837" s="6">
        <v>28520</v>
      </c>
      <c r="F4837" s="15">
        <f>D4837/C4837*100</f>
        <v>5.050187338529267</v>
      </c>
      <c r="G4837" s="22">
        <f>TRUNC(D4837/E4837*100,3)</f>
        <v>10.701000000000001</v>
      </c>
      <c r="H4837" s="7">
        <f>ROUND(D4837-D4836,3)</f>
        <v>-1081.51</v>
      </c>
      <c r="I4837">
        <f>ROUND(H4837/D4836*100,3)</f>
        <v>-26.164000000000001</v>
      </c>
    </row>
    <row r="4838" spans="1:9" x14ac:dyDescent="0.25">
      <c r="A4838" s="14">
        <v>44032.541666666664</v>
      </c>
      <c r="B4838" s="5">
        <f>A4838</f>
        <v>44032.541666666664</v>
      </c>
      <c r="C4838" s="6">
        <v>63233.0234375</v>
      </c>
      <c r="D4838" s="6">
        <v>2957.01123046875</v>
      </c>
      <c r="E4838" s="6">
        <v>28520</v>
      </c>
      <c r="F4838" s="15">
        <f>D4838/C4838*100</f>
        <v>4.6763717274905927</v>
      </c>
      <c r="G4838" s="22">
        <f>TRUNC(D4838/E4838*100,3)</f>
        <v>10.368</v>
      </c>
      <c r="H4838" s="7">
        <f>ROUND(D4838-D4837,3)</f>
        <v>-95.088999999999999</v>
      </c>
      <c r="I4838">
        <f>ROUND(H4838/D4837*100,3)</f>
        <v>-3.1160000000000001</v>
      </c>
    </row>
    <row r="4839" spans="1:9" x14ac:dyDescent="0.25">
      <c r="A4839" s="14">
        <v>44032.583333333336</v>
      </c>
      <c r="B4839" s="5">
        <f>A4839</f>
        <v>44032.583333333336</v>
      </c>
      <c r="C4839" s="6">
        <v>65413.44140625</v>
      </c>
      <c r="D4839" s="6">
        <v>3792.7353515625</v>
      </c>
      <c r="E4839" s="6">
        <v>28520</v>
      </c>
      <c r="F4839" s="15">
        <f>D4839/C4839*100</f>
        <v>5.7980978680019719</v>
      </c>
      <c r="G4839" s="22">
        <f>TRUNC(D4839/E4839*100,3)</f>
        <v>13.298</v>
      </c>
      <c r="H4839" s="7">
        <f>ROUND(D4839-D4838,3)</f>
        <v>835.72400000000005</v>
      </c>
      <c r="I4839">
        <f>ROUND(H4839/D4838*100,3)</f>
        <v>28.262</v>
      </c>
    </row>
    <row r="4840" spans="1:9" x14ac:dyDescent="0.25">
      <c r="A4840" s="14">
        <v>44032.625</v>
      </c>
      <c r="B4840" s="5">
        <f>A4840</f>
        <v>44032.625</v>
      </c>
      <c r="C4840" s="6">
        <v>66685.7109375</v>
      </c>
      <c r="D4840" s="6">
        <v>5695.31201171875</v>
      </c>
      <c r="E4840" s="6">
        <v>28520</v>
      </c>
      <c r="F4840" s="15">
        <f>D4840/C4840*100</f>
        <v>8.5405282955693167</v>
      </c>
      <c r="G4840" s="22">
        <f>TRUNC(D4840/E4840*100,3)</f>
        <v>19.969000000000001</v>
      </c>
      <c r="H4840" s="7">
        <f>ROUND(D4840-D4839,3)</f>
        <v>1902.577</v>
      </c>
      <c r="I4840">
        <f>ROUND(H4840/D4839*100,3)</f>
        <v>50.164000000000001</v>
      </c>
    </row>
    <row r="4841" spans="1:9" x14ac:dyDescent="0.25">
      <c r="A4841" s="14">
        <v>44032.666666666664</v>
      </c>
      <c r="B4841" s="5">
        <f>A4841</f>
        <v>44032.666666666664</v>
      </c>
      <c r="C4841" s="6">
        <v>67221.109375</v>
      </c>
      <c r="D4841" s="6">
        <v>7335.5322265625</v>
      </c>
      <c r="E4841" s="6">
        <v>28520</v>
      </c>
      <c r="F4841" s="15">
        <f>D4841/C4841*100</f>
        <v>10.912542644365574</v>
      </c>
      <c r="G4841" s="22">
        <f>TRUNC(D4841/E4841*100,3)</f>
        <v>25.72</v>
      </c>
      <c r="H4841" s="7">
        <f>ROUND(D4841-D4840,3)</f>
        <v>1640.22</v>
      </c>
      <c r="I4841">
        <f>ROUND(H4841/D4840*100,3)</f>
        <v>28.798999999999999</v>
      </c>
    </row>
    <row r="4842" spans="1:9" x14ac:dyDescent="0.25">
      <c r="A4842" s="14">
        <v>44032.708333333336</v>
      </c>
      <c r="B4842" s="5">
        <f>A4842</f>
        <v>44032.708333333336</v>
      </c>
      <c r="C4842" s="6">
        <v>67334.5703125</v>
      </c>
      <c r="D4842" s="6">
        <v>9103.9365234375</v>
      </c>
      <c r="E4842" s="6">
        <v>28520</v>
      </c>
      <c r="F4842" s="15">
        <f>D4842/C4842*100</f>
        <v>13.520449423210239</v>
      </c>
      <c r="G4842" s="22">
        <f>TRUNC(D4842/E4842*100,3)</f>
        <v>31.920999999999999</v>
      </c>
      <c r="H4842" s="7">
        <f>ROUND(D4842-D4841,3)</f>
        <v>1768.404</v>
      </c>
      <c r="I4842">
        <f>ROUND(H4842/D4841*100,3)</f>
        <v>24.106999999999999</v>
      </c>
    </row>
    <row r="4843" spans="1:9" x14ac:dyDescent="0.25">
      <c r="A4843" s="14">
        <v>44032.75</v>
      </c>
      <c r="B4843" s="5">
        <f>A4843</f>
        <v>44032.75</v>
      </c>
      <c r="C4843" s="6">
        <v>66151.640625</v>
      </c>
      <c r="D4843" s="6">
        <v>9762.5849609375</v>
      </c>
      <c r="E4843" s="6">
        <v>28520</v>
      </c>
      <c r="F4843" s="15">
        <f>D4843/C4843*100</f>
        <v>14.757887890157676</v>
      </c>
      <c r="G4843" s="22">
        <f>TRUNC(D4843/E4843*100,3)</f>
        <v>34.229999999999997</v>
      </c>
      <c r="H4843" s="7">
        <f>ROUND(D4843-D4842,3)</f>
        <v>658.64800000000002</v>
      </c>
      <c r="I4843">
        <f>ROUND(H4843/D4842*100,3)</f>
        <v>7.2350000000000003</v>
      </c>
    </row>
    <row r="4844" spans="1:9" x14ac:dyDescent="0.25">
      <c r="A4844" s="14">
        <v>44032.791666666664</v>
      </c>
      <c r="B4844" s="5">
        <f>A4844</f>
        <v>44032.791666666664</v>
      </c>
      <c r="C4844" s="6">
        <v>64068.02734375</v>
      </c>
      <c r="D4844" s="6">
        <v>11251.9462890625</v>
      </c>
      <c r="E4844" s="6">
        <v>28520</v>
      </c>
      <c r="F4844" s="15">
        <f>D4844/C4844*100</f>
        <v>17.562498418581569</v>
      </c>
      <c r="G4844" s="22">
        <f>TRUNC(D4844/E4844*100,3)</f>
        <v>39.451999999999998</v>
      </c>
      <c r="H4844" s="7">
        <f>ROUND(D4844-D4843,3)</f>
        <v>1489.3610000000001</v>
      </c>
      <c r="I4844">
        <f>ROUND(H4844/D4843*100,3)</f>
        <v>15.256</v>
      </c>
    </row>
    <row r="4845" spans="1:9" x14ac:dyDescent="0.25">
      <c r="A4845" s="14">
        <v>44032.833333333336</v>
      </c>
      <c r="B4845" s="5">
        <f>A4845</f>
        <v>44032.833333333336</v>
      </c>
      <c r="C4845" s="6">
        <v>61524.55078125</v>
      </c>
      <c r="D4845" s="6">
        <v>10939.3095703125</v>
      </c>
      <c r="E4845" s="6">
        <v>28520</v>
      </c>
      <c r="F4845" s="15">
        <f>D4845/C4845*100</f>
        <v>17.780397307096347</v>
      </c>
      <c r="G4845" s="22">
        <f>TRUNC(D4845/E4845*100,3)</f>
        <v>38.356000000000002</v>
      </c>
      <c r="H4845" s="7">
        <f>ROUND(D4845-D4844,3)</f>
        <v>-312.637</v>
      </c>
      <c r="I4845">
        <f>ROUND(H4845/D4844*100,3)</f>
        <v>-2.7789999999999999</v>
      </c>
    </row>
    <row r="4846" spans="1:9" x14ac:dyDescent="0.25">
      <c r="A4846" s="14">
        <v>44032.875</v>
      </c>
      <c r="B4846" s="5">
        <f>A4846</f>
        <v>44032.875</v>
      </c>
      <c r="C4846" s="6">
        <v>60162.953125</v>
      </c>
      <c r="D4846" s="6">
        <v>10677.0810546875</v>
      </c>
      <c r="E4846" s="6">
        <v>28520</v>
      </c>
      <c r="F4846" s="15">
        <f>D4846/C4846*100</f>
        <v>17.746936445263632</v>
      </c>
      <c r="G4846" s="22">
        <f>TRUNC(D4846/E4846*100,3)</f>
        <v>37.436999999999998</v>
      </c>
      <c r="H4846" s="7">
        <f>ROUND(D4846-D4845,3)</f>
        <v>-262.22899999999998</v>
      </c>
      <c r="I4846">
        <f>ROUND(H4846/D4845*100,3)</f>
        <v>-2.3969999999999998</v>
      </c>
    </row>
    <row r="4847" spans="1:9" x14ac:dyDescent="0.25">
      <c r="A4847" s="14">
        <v>44032.916666666664</v>
      </c>
      <c r="B4847" s="5">
        <f>A4847</f>
        <v>44032.916666666664</v>
      </c>
      <c r="C4847" s="6">
        <v>57180.7421875</v>
      </c>
      <c r="D4847" s="6">
        <v>11573.970703125</v>
      </c>
      <c r="E4847" s="6">
        <v>28520</v>
      </c>
      <c r="F4847" s="15">
        <f>D4847/C4847*100</f>
        <v>20.241029165331696</v>
      </c>
      <c r="G4847" s="22">
        <f>TRUNC(D4847/E4847*100,3)</f>
        <v>40.581000000000003</v>
      </c>
      <c r="H4847" s="7">
        <f>ROUND(D4847-D4846,3)</f>
        <v>896.89</v>
      </c>
      <c r="I4847">
        <f>ROUND(H4847/D4846*100,3)</f>
        <v>8.4</v>
      </c>
    </row>
    <row r="4848" spans="1:9" x14ac:dyDescent="0.25">
      <c r="A4848" s="14">
        <v>44032.958333333336</v>
      </c>
      <c r="B4848" s="5">
        <f>A4848</f>
        <v>44032.958333333336</v>
      </c>
      <c r="C4848" s="6">
        <v>53273.328125</v>
      </c>
      <c r="D4848" s="6">
        <v>11321.0947265625</v>
      </c>
      <c r="E4848" s="6">
        <v>28520</v>
      </c>
      <c r="F4848" s="15">
        <f>D4848/C4848*100</f>
        <v>21.250962019866297</v>
      </c>
      <c r="G4848" s="22">
        <f>TRUNC(D4848/E4848*100,3)</f>
        <v>39.695</v>
      </c>
      <c r="H4848" s="7">
        <f>ROUND(D4848-D4847,3)</f>
        <v>-252.876</v>
      </c>
      <c r="I4848">
        <f>ROUND(H4848/D4847*100,3)</f>
        <v>-2.1850000000000001</v>
      </c>
    </row>
    <row r="4849" spans="1:9" x14ac:dyDescent="0.25">
      <c r="A4849" s="14">
        <v>44033</v>
      </c>
      <c r="B4849" s="5">
        <f>A4849</f>
        <v>44033</v>
      </c>
      <c r="C4849" s="6">
        <v>49213.31640625</v>
      </c>
      <c r="D4849" s="6">
        <v>11615.5478515625</v>
      </c>
      <c r="E4849" s="6">
        <v>28520</v>
      </c>
      <c r="F4849" s="15">
        <f>D4849/C4849*100</f>
        <v>23.602448889397234</v>
      </c>
      <c r="G4849" s="22">
        <f>TRUNC(D4849/E4849*100,3)</f>
        <v>40.726999999999997</v>
      </c>
      <c r="H4849" s="7">
        <f>ROUND(D4849-D4848,3)</f>
        <v>294.45299999999997</v>
      </c>
      <c r="I4849">
        <f>ROUND(H4849/D4848*100,3)</f>
        <v>2.601</v>
      </c>
    </row>
    <row r="4850" spans="1:9" x14ac:dyDescent="0.25">
      <c r="A4850" s="14">
        <v>44033.041666666664</v>
      </c>
      <c r="B4850" s="5">
        <f>A4850</f>
        <v>44033.041666666664</v>
      </c>
      <c r="C4850" s="6">
        <v>46204.45703125</v>
      </c>
      <c r="D4850" s="6">
        <v>12542.375</v>
      </c>
      <c r="E4850" s="6">
        <v>28520</v>
      </c>
      <c r="F4850" s="15">
        <f>D4850/C4850*100</f>
        <v>27.145379051889019</v>
      </c>
      <c r="G4850" s="22">
        <f>TRUNC(D4850/E4850*100,3)</f>
        <v>43.976999999999997</v>
      </c>
      <c r="H4850" s="7">
        <f>ROUND(D4850-D4849,3)</f>
        <v>926.827</v>
      </c>
      <c r="I4850">
        <f>ROUND(H4850/D4849*100,3)</f>
        <v>7.9790000000000001</v>
      </c>
    </row>
    <row r="4851" spans="1:9" x14ac:dyDescent="0.25">
      <c r="A4851" s="14">
        <v>44033.083333333336</v>
      </c>
      <c r="B4851" s="5">
        <f>A4851</f>
        <v>44033.083333333336</v>
      </c>
      <c r="C4851" s="6">
        <v>43916.1875</v>
      </c>
      <c r="D4851" s="6">
        <v>10917.2314453125</v>
      </c>
      <c r="E4851" s="6">
        <v>28520</v>
      </c>
      <c r="F4851" s="15">
        <f>D4851/C4851*100</f>
        <v>24.859242267586414</v>
      </c>
      <c r="G4851" s="22">
        <f>TRUNC(D4851/E4851*100,3)</f>
        <v>38.279000000000003</v>
      </c>
      <c r="H4851" s="7">
        <f>ROUND(D4851-D4850,3)</f>
        <v>-1625.144</v>
      </c>
      <c r="I4851">
        <f>ROUND(H4851/D4850*100,3)</f>
        <v>-12.957000000000001</v>
      </c>
    </row>
    <row r="4852" spans="1:9" x14ac:dyDescent="0.25">
      <c r="A4852" s="14">
        <v>44033.125</v>
      </c>
      <c r="B4852" s="5">
        <f>A4852</f>
        <v>44033.125</v>
      </c>
      <c r="C4852" s="6">
        <v>42167.484375</v>
      </c>
      <c r="D4852" s="6">
        <v>9148.140625</v>
      </c>
      <c r="E4852" s="6">
        <v>28520</v>
      </c>
      <c r="F4852" s="15">
        <f>D4852/C4852*100</f>
        <v>21.694774446691191</v>
      </c>
      <c r="G4852" s="22">
        <f>TRUNC(D4852/E4852*100,3)</f>
        <v>32.076000000000001</v>
      </c>
      <c r="H4852" s="7">
        <f>ROUND(D4852-D4851,3)</f>
        <v>-1769.0909999999999</v>
      </c>
      <c r="I4852">
        <f>ROUND(H4852/D4851*100,3)</f>
        <v>-16.204999999999998</v>
      </c>
    </row>
    <row r="4853" spans="1:9" x14ac:dyDescent="0.25">
      <c r="A4853" s="14">
        <v>44033.166666666664</v>
      </c>
      <c r="B4853" s="5">
        <f>A4853</f>
        <v>44033.166666666664</v>
      </c>
      <c r="C4853" s="6">
        <v>41078.0546875</v>
      </c>
      <c r="D4853" s="6">
        <v>7751.9052734375</v>
      </c>
      <c r="E4853" s="6">
        <v>28520</v>
      </c>
      <c r="F4853" s="15">
        <f>D4853/C4853*100</f>
        <v>18.871159631121468</v>
      </c>
      <c r="G4853" s="22">
        <f>TRUNC(D4853/E4853*100,3)</f>
        <v>27.18</v>
      </c>
      <c r="H4853" s="7">
        <f>ROUND(D4853-D4852,3)</f>
        <v>-1396.2349999999999</v>
      </c>
      <c r="I4853">
        <f>ROUND(H4853/D4852*100,3)</f>
        <v>-15.263</v>
      </c>
    </row>
    <row r="4854" spans="1:9" x14ac:dyDescent="0.25">
      <c r="A4854" s="14">
        <v>44033.208333333336</v>
      </c>
      <c r="B4854" s="5">
        <f>A4854</f>
        <v>44033.208333333336</v>
      </c>
      <c r="C4854" s="6">
        <v>41014.65234375</v>
      </c>
      <c r="D4854" s="6">
        <v>6981.16552734375</v>
      </c>
      <c r="E4854" s="6">
        <v>28520</v>
      </c>
      <c r="F4854" s="15">
        <f>D4854/C4854*100</f>
        <v>17.021150072987446</v>
      </c>
      <c r="G4854" s="22">
        <f>TRUNC(D4854/E4854*100,3)</f>
        <v>24.478000000000002</v>
      </c>
      <c r="H4854" s="7">
        <f>ROUND(D4854-D4853,3)</f>
        <v>-770.74</v>
      </c>
      <c r="I4854">
        <f>ROUND(H4854/D4853*100,3)</f>
        <v>-9.9429999999999996</v>
      </c>
    </row>
    <row r="4855" spans="1:9" x14ac:dyDescent="0.25">
      <c r="A4855" s="14">
        <v>44033.25</v>
      </c>
      <c r="B4855" s="5">
        <f>A4855</f>
        <v>44033.25</v>
      </c>
      <c r="C4855" s="6">
        <v>42149.86328125</v>
      </c>
      <c r="D4855" s="6">
        <v>6798.7861328125</v>
      </c>
      <c r="E4855" s="6">
        <v>28520</v>
      </c>
      <c r="F4855" s="15">
        <f>D4855/C4855*100</f>
        <v>16.130031282537708</v>
      </c>
      <c r="G4855" s="22">
        <f>TRUNC(D4855/E4855*100,3)</f>
        <v>23.838000000000001</v>
      </c>
      <c r="H4855" s="7">
        <f>ROUND(D4855-D4854,3)</f>
        <v>-182.37899999999999</v>
      </c>
      <c r="I4855">
        <f>ROUND(H4855/D4854*100,3)</f>
        <v>-2.6120000000000001</v>
      </c>
    </row>
    <row r="4856" spans="1:9" x14ac:dyDescent="0.25">
      <c r="A4856" s="14">
        <v>44033.291666666664</v>
      </c>
      <c r="B4856" s="5">
        <f>A4856</f>
        <v>44033.291666666664</v>
      </c>
      <c r="C4856" s="6">
        <v>43032.8203125</v>
      </c>
      <c r="D4856" s="6">
        <v>6091.45361328125</v>
      </c>
      <c r="E4856" s="6">
        <v>28520</v>
      </c>
      <c r="F4856" s="15">
        <f>D4856/C4856*100</f>
        <v>14.155366924700097</v>
      </c>
      <c r="G4856" s="22">
        <f>TRUNC(D4856/E4856*100,3)</f>
        <v>21.358000000000001</v>
      </c>
      <c r="H4856" s="7">
        <f>ROUND(D4856-D4855,3)</f>
        <v>-707.33299999999997</v>
      </c>
      <c r="I4856">
        <f>ROUND(H4856/D4855*100,3)</f>
        <v>-10.404</v>
      </c>
    </row>
    <row r="4857" spans="1:9" x14ac:dyDescent="0.25">
      <c r="A4857" s="14">
        <v>44033.333333333336</v>
      </c>
      <c r="B4857" s="5">
        <f>A4857</f>
        <v>44033.333333333336</v>
      </c>
      <c r="C4857" s="6">
        <v>44527.66796875</v>
      </c>
      <c r="D4857" s="6">
        <v>4358.14404296875</v>
      </c>
      <c r="E4857" s="6">
        <v>28520</v>
      </c>
      <c r="F4857" s="15">
        <f>D4857/C4857*100</f>
        <v>9.7874967223240681</v>
      </c>
      <c r="G4857" s="22">
        <f>TRUNC(D4857/E4857*100,3)</f>
        <v>15.281000000000001</v>
      </c>
      <c r="H4857" s="7">
        <f>ROUND(D4857-D4856,3)</f>
        <v>-1733.31</v>
      </c>
      <c r="I4857">
        <f>ROUND(H4857/D4856*100,3)</f>
        <v>-28.454999999999998</v>
      </c>
    </row>
    <row r="4858" spans="1:9" x14ac:dyDescent="0.25">
      <c r="A4858" s="14">
        <v>44033.375</v>
      </c>
      <c r="B4858" s="5">
        <f>A4858</f>
        <v>44033.375</v>
      </c>
      <c r="C4858" s="6">
        <v>46742.40234375</v>
      </c>
      <c r="D4858" s="6">
        <v>4085.010498046875</v>
      </c>
      <c r="E4858" s="6">
        <v>28520</v>
      </c>
      <c r="F4858" s="15">
        <f>D4858/C4858*100</f>
        <v>8.7394106704339904</v>
      </c>
      <c r="G4858" s="22">
        <f>TRUNC(D4858/E4858*100,3)</f>
        <v>14.323</v>
      </c>
      <c r="H4858" s="7">
        <f>ROUND(D4858-D4857,3)</f>
        <v>-273.13400000000001</v>
      </c>
      <c r="I4858">
        <f>ROUND(H4858/D4857*100,3)</f>
        <v>-6.2670000000000003</v>
      </c>
    </row>
    <row r="4859" spans="1:9" x14ac:dyDescent="0.25">
      <c r="A4859" s="14">
        <v>44033.416666666664</v>
      </c>
      <c r="B4859" s="5">
        <f>A4859</f>
        <v>44033.416666666664</v>
      </c>
      <c r="C4859" s="6">
        <v>49062.5625</v>
      </c>
      <c r="D4859" s="6">
        <v>2638.14306640625</v>
      </c>
      <c r="E4859" s="6">
        <v>28520</v>
      </c>
      <c r="F4859" s="15">
        <f>D4859/C4859*100</f>
        <v>5.3771000371337108</v>
      </c>
      <c r="G4859" s="22">
        <f>TRUNC(D4859/E4859*100,3)</f>
        <v>9.25</v>
      </c>
      <c r="H4859" s="7">
        <f>ROUND(D4859-D4858,3)</f>
        <v>-1446.867</v>
      </c>
      <c r="I4859">
        <f>ROUND(H4859/D4858*100,3)</f>
        <v>-35.418999999999997</v>
      </c>
    </row>
    <row r="4860" spans="1:9" x14ac:dyDescent="0.25">
      <c r="A4860" s="14">
        <v>44033.458333333336</v>
      </c>
      <c r="B4860" s="5">
        <f>A4860</f>
        <v>44033.458333333336</v>
      </c>
      <c r="C4860" s="6">
        <v>51967.796875</v>
      </c>
      <c r="D4860" s="6">
        <v>1407.505615234375</v>
      </c>
      <c r="E4860" s="6">
        <v>28520</v>
      </c>
      <c r="F4860" s="15">
        <f>D4860/C4860*100</f>
        <v>2.7084188668222717</v>
      </c>
      <c r="G4860" s="22">
        <f>TRUNC(D4860/E4860*100,3)</f>
        <v>4.9349999999999996</v>
      </c>
      <c r="H4860" s="7">
        <f>ROUND(D4860-D4859,3)</f>
        <v>-1230.6369999999999</v>
      </c>
      <c r="I4860">
        <f>ROUND(H4860/D4859*100,3)</f>
        <v>-46.648000000000003</v>
      </c>
    </row>
    <row r="4861" spans="1:9" x14ac:dyDescent="0.25">
      <c r="A4861" s="14">
        <v>44033.5</v>
      </c>
      <c r="B4861" s="5">
        <f>A4861</f>
        <v>44033.5</v>
      </c>
      <c r="C4861" s="6">
        <v>54847.765625</v>
      </c>
      <c r="D4861" s="6">
        <v>868.054931640625</v>
      </c>
      <c r="E4861" s="6">
        <v>28520</v>
      </c>
      <c r="F4861" s="15">
        <f>D4861/C4861*100</f>
        <v>1.5826623413898184</v>
      </c>
      <c r="G4861" s="22">
        <f>TRUNC(D4861/E4861*100,3)</f>
        <v>3.0430000000000001</v>
      </c>
      <c r="H4861" s="7">
        <f>ROUND(D4861-D4860,3)</f>
        <v>-539.45100000000002</v>
      </c>
      <c r="I4861">
        <f>ROUND(H4861/D4860*100,3)</f>
        <v>-38.326999999999998</v>
      </c>
    </row>
    <row r="4862" spans="1:9" x14ac:dyDescent="0.25">
      <c r="A4862" s="14">
        <v>44033.541666666664</v>
      </c>
      <c r="B4862" s="5">
        <f>A4862</f>
        <v>44033.541666666664</v>
      </c>
      <c r="C4862" s="6">
        <v>58094.9296875</v>
      </c>
      <c r="D4862" s="6">
        <v>1920.2904052734375</v>
      </c>
      <c r="E4862" s="6">
        <v>28520</v>
      </c>
      <c r="F4862" s="15">
        <f>D4862/C4862*100</f>
        <v>3.3054354581422563</v>
      </c>
      <c r="G4862" s="22">
        <f>TRUNC(D4862/E4862*100,3)</f>
        <v>6.7329999999999997</v>
      </c>
      <c r="H4862" s="7">
        <f>ROUND(D4862-D4861,3)</f>
        <v>1052.2349999999999</v>
      </c>
      <c r="I4862">
        <f>ROUND(H4862/D4861*100,3)</f>
        <v>121.218</v>
      </c>
    </row>
    <row r="4863" spans="1:9" x14ac:dyDescent="0.25">
      <c r="A4863" s="14">
        <v>44033.583333333336</v>
      </c>
      <c r="B4863" s="5">
        <f>A4863</f>
        <v>44033.583333333336</v>
      </c>
      <c r="C4863" s="6">
        <v>60841.59765625</v>
      </c>
      <c r="D4863" s="6">
        <v>3552.54248046875</v>
      </c>
      <c r="E4863" s="6">
        <v>28520</v>
      </c>
      <c r="F4863" s="15">
        <f>D4863/C4863*100</f>
        <v>5.839002618800909</v>
      </c>
      <c r="G4863" s="22">
        <f>TRUNC(D4863/E4863*100,3)</f>
        <v>12.456</v>
      </c>
      <c r="H4863" s="7">
        <f>ROUND(D4863-D4862,3)</f>
        <v>1632.252</v>
      </c>
      <c r="I4863">
        <f>ROUND(H4863/D4862*100,3)</f>
        <v>85</v>
      </c>
    </row>
    <row r="4864" spans="1:9" x14ac:dyDescent="0.25">
      <c r="A4864" s="14">
        <v>44033.625</v>
      </c>
      <c r="B4864" s="5">
        <f>A4864</f>
        <v>44033.625</v>
      </c>
      <c r="C4864" s="6">
        <v>62942.60546875</v>
      </c>
      <c r="D4864" s="6">
        <v>5409.7578125</v>
      </c>
      <c r="E4864" s="6">
        <v>28520</v>
      </c>
      <c r="F4864" s="15">
        <f>D4864/C4864*100</f>
        <v>8.5947471862852236</v>
      </c>
      <c r="G4864" s="22">
        <f>TRUNC(D4864/E4864*100,3)</f>
        <v>18.968</v>
      </c>
      <c r="H4864" s="7">
        <f>ROUND(D4864-D4863,3)</f>
        <v>1857.2149999999999</v>
      </c>
      <c r="I4864">
        <f>ROUND(H4864/D4863*100,3)</f>
        <v>52.277999999999999</v>
      </c>
    </row>
    <row r="4865" spans="1:9" x14ac:dyDescent="0.25">
      <c r="A4865" s="14">
        <v>44033.666666666664</v>
      </c>
      <c r="B4865" s="5">
        <f>A4865</f>
        <v>44033.666666666664</v>
      </c>
      <c r="C4865" s="6">
        <v>64402.73046875</v>
      </c>
      <c r="D4865" s="6">
        <v>6024.46875</v>
      </c>
      <c r="E4865" s="6">
        <v>28520</v>
      </c>
      <c r="F4865" s="15">
        <f>D4865/C4865*100</f>
        <v>9.3543685277804176</v>
      </c>
      <c r="G4865" s="22">
        <f>TRUNC(D4865/E4865*100,3)</f>
        <v>21.123000000000001</v>
      </c>
      <c r="H4865" s="7">
        <f>ROUND(D4865-D4864,3)</f>
        <v>614.71100000000001</v>
      </c>
      <c r="I4865">
        <f>ROUND(H4865/D4864*100,3)</f>
        <v>11.363</v>
      </c>
    </row>
    <row r="4866" spans="1:9" x14ac:dyDescent="0.25">
      <c r="A4866" s="14">
        <v>44033.708333333336</v>
      </c>
      <c r="B4866" s="5">
        <f>A4866</f>
        <v>44033.708333333336</v>
      </c>
      <c r="C4866" s="6">
        <v>65216.6875</v>
      </c>
      <c r="D4866" s="6">
        <v>7631.71923828125</v>
      </c>
      <c r="E4866" s="6">
        <v>28520</v>
      </c>
      <c r="F4866" s="15">
        <f>D4866/C4866*100</f>
        <v>11.702095783814917</v>
      </c>
      <c r="G4866" s="22">
        <f>TRUNC(D4866/E4866*100,3)</f>
        <v>26.759</v>
      </c>
      <c r="H4866" s="7">
        <f>ROUND(D4866-D4865,3)</f>
        <v>1607.25</v>
      </c>
      <c r="I4866">
        <f>ROUND(H4866/D4865*100,3)</f>
        <v>26.678999999999998</v>
      </c>
    </row>
    <row r="4867" spans="1:9" x14ac:dyDescent="0.25">
      <c r="A4867" s="14">
        <v>44033.75</v>
      </c>
      <c r="B4867" s="5">
        <f>A4867</f>
        <v>44033.75</v>
      </c>
      <c r="C4867" s="6">
        <v>64656.18359375</v>
      </c>
      <c r="D4867" s="6">
        <v>8392.357421875</v>
      </c>
      <c r="E4867" s="6">
        <v>28520</v>
      </c>
      <c r="F4867" s="15">
        <f>D4867/C4867*100</f>
        <v>12.979976477742877</v>
      </c>
      <c r="G4867" s="22">
        <f>TRUNC(D4867/E4867*100,3)</f>
        <v>29.425999999999998</v>
      </c>
      <c r="H4867" s="7">
        <f>ROUND(D4867-D4866,3)</f>
        <v>760.63800000000003</v>
      </c>
      <c r="I4867">
        <f>ROUND(H4867/D4866*100,3)</f>
        <v>9.9670000000000005</v>
      </c>
    </row>
    <row r="4868" spans="1:9" x14ac:dyDescent="0.25">
      <c r="A4868" s="14">
        <v>44033.791666666664</v>
      </c>
      <c r="B4868" s="5">
        <f>A4868</f>
        <v>44033.791666666664</v>
      </c>
      <c r="C4868" s="6">
        <v>63091.21875</v>
      </c>
      <c r="D4868" s="6">
        <v>7743.3017578125</v>
      </c>
      <c r="E4868" s="6">
        <v>28520</v>
      </c>
      <c r="F4868" s="15">
        <f>D4868/C4868*100</f>
        <v>12.273184622562866</v>
      </c>
      <c r="G4868" s="22">
        <f>TRUNC(D4868/E4868*100,3)</f>
        <v>27.15</v>
      </c>
      <c r="H4868" s="7">
        <f>ROUND(D4868-D4867,3)</f>
        <v>-649.05600000000004</v>
      </c>
      <c r="I4868">
        <f>ROUND(H4868/D4867*100,3)</f>
        <v>-7.734</v>
      </c>
    </row>
    <row r="4869" spans="1:9" x14ac:dyDescent="0.25">
      <c r="A4869" s="14">
        <v>44033.833333333336</v>
      </c>
      <c r="B4869" s="5">
        <f>A4869</f>
        <v>44033.833333333336</v>
      </c>
      <c r="C4869" s="6">
        <v>60526.6328125</v>
      </c>
      <c r="D4869" s="6">
        <v>7820.2607421875</v>
      </c>
      <c r="E4869" s="6">
        <v>28520</v>
      </c>
      <c r="F4869" s="15">
        <f>D4869/C4869*100</f>
        <v>12.920363117527419</v>
      </c>
      <c r="G4869" s="22">
        <f>TRUNC(D4869/E4869*100,3)</f>
        <v>27.42</v>
      </c>
      <c r="H4869" s="7">
        <f>ROUND(D4869-D4868,3)</f>
        <v>76.959000000000003</v>
      </c>
      <c r="I4869">
        <f>ROUND(H4869/D4868*100,3)</f>
        <v>0.99399999999999999</v>
      </c>
    </row>
    <row r="4870" spans="1:9" x14ac:dyDescent="0.25">
      <c r="A4870" s="14">
        <v>44033.875</v>
      </c>
      <c r="B4870" s="5">
        <f>A4870</f>
        <v>44033.875</v>
      </c>
      <c r="C4870" s="6">
        <v>58964.73828125</v>
      </c>
      <c r="D4870" s="6">
        <v>6950.62353515625</v>
      </c>
      <c r="E4870" s="6">
        <v>28520</v>
      </c>
      <c r="F4870" s="15">
        <f>D4870/C4870*100</f>
        <v>11.787762886359584</v>
      </c>
      <c r="G4870" s="22">
        <f>TRUNC(D4870/E4870*100,3)</f>
        <v>24.370999999999999</v>
      </c>
      <c r="H4870" s="7">
        <f>ROUND(D4870-D4869,3)</f>
        <v>-869.63699999999994</v>
      </c>
      <c r="I4870">
        <f>ROUND(H4870/D4869*100,3)</f>
        <v>-11.12</v>
      </c>
    </row>
    <row r="4871" spans="1:9" x14ac:dyDescent="0.25">
      <c r="A4871" s="14">
        <v>44033.916666666664</v>
      </c>
      <c r="B4871" s="5">
        <f>A4871</f>
        <v>44033.916666666664</v>
      </c>
      <c r="C4871" s="6">
        <v>56027.64453125</v>
      </c>
      <c r="D4871" s="6">
        <v>6339.77001953125</v>
      </c>
      <c r="E4871" s="6">
        <v>28520</v>
      </c>
      <c r="F4871" s="15">
        <f>D4871/C4871*100</f>
        <v>11.315432002491516</v>
      </c>
      <c r="G4871" s="22">
        <f>TRUNC(D4871/E4871*100,3)</f>
        <v>22.228999999999999</v>
      </c>
      <c r="H4871" s="7">
        <f>ROUND(D4871-D4870,3)</f>
        <v>-610.85400000000004</v>
      </c>
      <c r="I4871">
        <f>ROUND(H4871/D4870*100,3)</f>
        <v>-8.7880000000000003</v>
      </c>
    </row>
    <row r="4872" spans="1:9" x14ac:dyDescent="0.25">
      <c r="A4872" s="14">
        <v>44033.958333333336</v>
      </c>
      <c r="B4872" s="5">
        <f>A4872</f>
        <v>44033.958333333336</v>
      </c>
      <c r="C4872" s="6">
        <v>52296.91015625</v>
      </c>
      <c r="D4872" s="6">
        <v>6793.919921875</v>
      </c>
      <c r="E4872" s="6">
        <v>28520</v>
      </c>
      <c r="F4872" s="15">
        <f>D4872/C4872*100</f>
        <v>12.991054158986598</v>
      </c>
      <c r="G4872" s="22">
        <f>TRUNC(D4872/E4872*100,3)</f>
        <v>23.821000000000002</v>
      </c>
      <c r="H4872" s="7">
        <f>ROUND(D4872-D4871,3)</f>
        <v>454.15</v>
      </c>
      <c r="I4872">
        <f>ROUND(H4872/D4871*100,3)</f>
        <v>7.1639999999999997</v>
      </c>
    </row>
    <row r="4873" spans="1:9" x14ac:dyDescent="0.25">
      <c r="A4873" s="14">
        <v>44034</v>
      </c>
      <c r="B4873" s="5">
        <f>A4873</f>
        <v>44034</v>
      </c>
      <c r="C4873" s="6">
        <v>48854.7578125</v>
      </c>
      <c r="D4873" s="6">
        <v>7199.74365234375</v>
      </c>
      <c r="E4873" s="6">
        <v>28763</v>
      </c>
      <c r="F4873" s="15">
        <f>D4873/C4873*100</f>
        <v>14.737036830631101</v>
      </c>
      <c r="G4873" s="22">
        <f>TRUNC(D4873/E4873*100,3)</f>
        <v>25.030999999999999</v>
      </c>
      <c r="H4873" s="7">
        <f>ROUND(D4873-D4872,3)</f>
        <v>405.82400000000001</v>
      </c>
      <c r="I4873">
        <f>ROUND(H4873/D4872*100,3)</f>
        <v>5.9729999999999999</v>
      </c>
    </row>
    <row r="4874" spans="1:9" x14ac:dyDescent="0.25">
      <c r="A4874" s="14">
        <v>44034.041666666664</v>
      </c>
      <c r="B4874" s="5">
        <f>A4874</f>
        <v>44034.041666666664</v>
      </c>
      <c r="C4874" s="6">
        <v>45927.38671875</v>
      </c>
      <c r="D4874" s="6">
        <v>6764.68359375</v>
      </c>
      <c r="E4874" s="6">
        <v>28763</v>
      </c>
      <c r="F4874" s="15">
        <f>D4874/C4874*100</f>
        <v>14.729084489774152</v>
      </c>
      <c r="G4874" s="22">
        <f>TRUNC(D4874/E4874*100,3)</f>
        <v>23.518000000000001</v>
      </c>
      <c r="H4874" s="7">
        <f>ROUND(D4874-D4873,3)</f>
        <v>-435.06</v>
      </c>
      <c r="I4874">
        <f>ROUND(H4874/D4873*100,3)</f>
        <v>-6.0430000000000001</v>
      </c>
    </row>
    <row r="4875" spans="1:9" x14ac:dyDescent="0.25">
      <c r="A4875" s="14">
        <v>44034.083333333336</v>
      </c>
      <c r="B4875" s="5">
        <f>A4875</f>
        <v>44034.083333333336</v>
      </c>
      <c r="C4875" s="6">
        <v>43772.453125</v>
      </c>
      <c r="D4875" s="6">
        <v>6151.4345703125</v>
      </c>
      <c r="E4875" s="6">
        <v>28763</v>
      </c>
      <c r="F4875" s="15">
        <f>D4875/C4875*100</f>
        <v>14.053209567090033</v>
      </c>
      <c r="G4875" s="22">
        <f>TRUNC(D4875/E4875*100,3)</f>
        <v>21.385999999999999</v>
      </c>
      <c r="H4875" s="7">
        <f>ROUND(D4875-D4874,3)</f>
        <v>-613.24900000000002</v>
      </c>
      <c r="I4875">
        <f>ROUND(H4875/D4874*100,3)</f>
        <v>-9.0649999999999995</v>
      </c>
    </row>
    <row r="4876" spans="1:9" x14ac:dyDescent="0.25">
      <c r="A4876" s="14">
        <v>44034.125</v>
      </c>
      <c r="B4876" s="5">
        <f>A4876</f>
        <v>44034.125</v>
      </c>
      <c r="C4876" s="6">
        <v>42331.203125</v>
      </c>
      <c r="D4876" s="6">
        <v>6016.5537109375</v>
      </c>
      <c r="E4876" s="6">
        <v>28763</v>
      </c>
      <c r="F4876" s="15">
        <f>D4876/C4876*100</f>
        <v>14.213046799476006</v>
      </c>
      <c r="G4876" s="22">
        <f>TRUNC(D4876/E4876*100,3)</f>
        <v>20.917000000000002</v>
      </c>
      <c r="H4876" s="7">
        <f>ROUND(D4876-D4875,3)</f>
        <v>-134.881</v>
      </c>
      <c r="I4876">
        <f>ROUND(H4876/D4875*100,3)</f>
        <v>-2.1930000000000001</v>
      </c>
    </row>
    <row r="4877" spans="1:9" x14ac:dyDescent="0.25">
      <c r="A4877" s="14">
        <v>44034.166666666664</v>
      </c>
      <c r="B4877" s="5">
        <f>A4877</f>
        <v>44034.166666666664</v>
      </c>
      <c r="C4877" s="6">
        <v>41523.640625</v>
      </c>
      <c r="D4877" s="6">
        <v>5683.75439453125</v>
      </c>
      <c r="E4877" s="6">
        <v>28763</v>
      </c>
      <c r="F4877" s="15">
        <f>D4877/C4877*100</f>
        <v>13.68799630519211</v>
      </c>
      <c r="G4877" s="22">
        <f>TRUNC(D4877/E4877*100,3)</f>
        <v>19.760000000000002</v>
      </c>
      <c r="H4877" s="7">
        <f>ROUND(D4877-D4876,3)</f>
        <v>-332.79899999999998</v>
      </c>
      <c r="I4877">
        <f>ROUND(H4877/D4876*100,3)</f>
        <v>-5.5309999999999997</v>
      </c>
    </row>
    <row r="4878" spans="1:9" x14ac:dyDescent="0.25">
      <c r="A4878" s="14">
        <v>44034.208333333336</v>
      </c>
      <c r="B4878" s="5">
        <f>A4878</f>
        <v>44034.208333333336</v>
      </c>
      <c r="C4878" s="6">
        <v>41581.34375</v>
      </c>
      <c r="D4878" s="6">
        <v>5622.4384765625</v>
      </c>
      <c r="E4878" s="6">
        <v>28763</v>
      </c>
      <c r="F4878" s="15">
        <f>D4878/C4878*100</f>
        <v>13.521541079495536</v>
      </c>
      <c r="G4878" s="22">
        <f>TRUNC(D4878/E4878*100,3)</f>
        <v>19.547000000000001</v>
      </c>
      <c r="H4878" s="7">
        <f>ROUND(D4878-D4877,3)</f>
        <v>-61.316000000000003</v>
      </c>
      <c r="I4878">
        <f>ROUND(H4878/D4877*100,3)</f>
        <v>-1.079</v>
      </c>
    </row>
    <row r="4879" spans="1:9" x14ac:dyDescent="0.25">
      <c r="A4879" s="14">
        <v>44034.25</v>
      </c>
      <c r="B4879" s="5">
        <f>A4879</f>
        <v>44034.25</v>
      </c>
      <c r="C4879" s="6">
        <v>42728</v>
      </c>
      <c r="D4879" s="6">
        <v>5242.3935546875</v>
      </c>
      <c r="E4879" s="6">
        <v>28763</v>
      </c>
      <c r="F4879" s="15">
        <f>D4879/C4879*100</f>
        <v>12.269222885900346</v>
      </c>
      <c r="G4879" s="22">
        <f>TRUNC(D4879/E4879*100,3)</f>
        <v>18.225999999999999</v>
      </c>
      <c r="H4879" s="7">
        <f>ROUND(D4879-D4878,3)</f>
        <v>-380.04500000000002</v>
      </c>
      <c r="I4879">
        <f>ROUND(H4879/D4878*100,3)</f>
        <v>-6.7590000000000003</v>
      </c>
    </row>
    <row r="4880" spans="1:9" x14ac:dyDescent="0.25">
      <c r="A4880" s="14">
        <v>44034.291666666664</v>
      </c>
      <c r="B4880" s="5">
        <f>A4880</f>
        <v>44034.291666666664</v>
      </c>
      <c r="C4880" s="6">
        <v>43558.96875</v>
      </c>
      <c r="D4880" s="6">
        <v>4694.6640625</v>
      </c>
      <c r="E4880" s="6">
        <v>28763</v>
      </c>
      <c r="F4880" s="15">
        <f>D4880/C4880*100</f>
        <v>10.77772086259503</v>
      </c>
      <c r="G4880" s="22">
        <f>TRUNC(D4880/E4880*100,3)</f>
        <v>16.321000000000002</v>
      </c>
      <c r="H4880" s="7">
        <f>ROUND(D4880-D4879,3)</f>
        <v>-547.72900000000004</v>
      </c>
      <c r="I4880">
        <f>ROUND(H4880/D4879*100,3)</f>
        <v>-10.448</v>
      </c>
    </row>
    <row r="4881" spans="1:9" x14ac:dyDescent="0.25">
      <c r="A4881" s="14">
        <v>44034.333333333336</v>
      </c>
      <c r="B4881" s="5">
        <f>A4881</f>
        <v>44034.333333333336</v>
      </c>
      <c r="C4881" s="6">
        <v>45245.59765625</v>
      </c>
      <c r="D4881" s="6">
        <v>3396.284423828125</v>
      </c>
      <c r="E4881" s="6">
        <v>28763</v>
      </c>
      <c r="F4881" s="15">
        <f>D4881/C4881*100</f>
        <v>7.5063312228321939</v>
      </c>
      <c r="G4881" s="22">
        <f>TRUNC(D4881/E4881*100,3)</f>
        <v>11.807</v>
      </c>
      <c r="H4881" s="7">
        <f>ROUND(D4881-D4880,3)</f>
        <v>-1298.3800000000001</v>
      </c>
      <c r="I4881">
        <f>ROUND(H4881/D4880*100,3)</f>
        <v>-27.657</v>
      </c>
    </row>
    <row r="4882" spans="1:9" x14ac:dyDescent="0.25">
      <c r="A4882" s="14">
        <v>44034.375</v>
      </c>
      <c r="B4882" s="5">
        <f>A4882</f>
        <v>44034.375</v>
      </c>
      <c r="C4882" s="6">
        <v>47769.41015625</v>
      </c>
      <c r="D4882" s="6">
        <v>2788.813720703125</v>
      </c>
      <c r="E4882" s="6">
        <v>28763</v>
      </c>
      <c r="F4882" s="15">
        <f>D4882/C4882*100</f>
        <v>5.8380744321127969</v>
      </c>
      <c r="G4882" s="22">
        <f>TRUNC(D4882/E4882*100,3)</f>
        <v>9.6950000000000003</v>
      </c>
      <c r="H4882" s="7">
        <f>ROUND(D4882-D4881,3)</f>
        <v>-607.471</v>
      </c>
      <c r="I4882">
        <f>ROUND(H4882/D4881*100,3)</f>
        <v>-17.885999999999999</v>
      </c>
    </row>
    <row r="4883" spans="1:9" x14ac:dyDescent="0.25">
      <c r="A4883" s="14">
        <v>44034.416666666664</v>
      </c>
      <c r="B4883" s="5">
        <f>A4883</f>
        <v>44034.416666666664</v>
      </c>
      <c r="C4883" s="6">
        <v>51805.5546875</v>
      </c>
      <c r="D4883" s="6">
        <v>2293.49072265625</v>
      </c>
      <c r="E4883" s="6">
        <v>28763</v>
      </c>
      <c r="F4883" s="15">
        <f>D4883/C4883*100</f>
        <v>4.4271135334636984</v>
      </c>
      <c r="G4883" s="22">
        <f>TRUNC(D4883/E4883*100,3)</f>
        <v>7.9729999999999999</v>
      </c>
      <c r="H4883" s="7">
        <f>ROUND(D4883-D4882,3)</f>
        <v>-495.32299999999998</v>
      </c>
      <c r="I4883">
        <f>ROUND(H4883/D4882*100,3)</f>
        <v>-17.760999999999999</v>
      </c>
    </row>
    <row r="4884" spans="1:9" x14ac:dyDescent="0.25">
      <c r="A4884" s="14">
        <v>44034.458333333336</v>
      </c>
      <c r="B4884" s="5">
        <f>A4884</f>
        <v>44034.458333333336</v>
      </c>
      <c r="C4884" s="6">
        <v>55851.70703125</v>
      </c>
      <c r="D4884" s="6">
        <v>1360.2967529296875</v>
      </c>
      <c r="E4884" s="6">
        <v>28763</v>
      </c>
      <c r="F4884" s="15">
        <f>D4884/C4884*100</f>
        <v>2.4355508993996868</v>
      </c>
      <c r="G4884" s="22">
        <f>TRUNC(D4884/E4884*100,3)</f>
        <v>4.7290000000000001</v>
      </c>
      <c r="H4884" s="7">
        <f>ROUND(D4884-D4883,3)</f>
        <v>-933.19399999999996</v>
      </c>
      <c r="I4884">
        <f>ROUND(H4884/D4883*100,3)</f>
        <v>-40.689</v>
      </c>
    </row>
    <row r="4885" spans="1:9" x14ac:dyDescent="0.25">
      <c r="A4885" s="14">
        <v>44034.5</v>
      </c>
      <c r="B4885" s="5">
        <f>A4885</f>
        <v>44034.5</v>
      </c>
      <c r="C4885" s="6">
        <v>59420.4609375</v>
      </c>
      <c r="D4885" s="6">
        <v>1007.8563232421875</v>
      </c>
      <c r="E4885" s="6">
        <v>28763</v>
      </c>
      <c r="F4885" s="15">
        <f>D4885/C4885*100</f>
        <v>1.696143562908873</v>
      </c>
      <c r="G4885" s="22">
        <f>TRUNC(D4885/E4885*100,3)</f>
        <v>3.504</v>
      </c>
      <c r="H4885" s="7">
        <f>ROUND(D4885-D4884,3)</f>
        <v>-352.44</v>
      </c>
      <c r="I4885">
        <f>ROUND(H4885/D4884*100,3)</f>
        <v>-25.908999999999999</v>
      </c>
    </row>
    <row r="4886" spans="1:9" x14ac:dyDescent="0.25">
      <c r="A4886" s="14">
        <v>44034.541666666664</v>
      </c>
      <c r="B4886" s="5">
        <f>A4886</f>
        <v>44034.541666666664</v>
      </c>
      <c r="C4886" s="6">
        <v>61836.1015625</v>
      </c>
      <c r="D4886" s="6">
        <v>1876.6488037109375</v>
      </c>
      <c r="E4886" s="6">
        <v>28763</v>
      </c>
      <c r="F4886" s="15">
        <f>D4886/C4886*100</f>
        <v>3.0348756734189335</v>
      </c>
      <c r="G4886" s="22">
        <f>TRUNC(D4886/E4886*100,3)</f>
        <v>6.524</v>
      </c>
      <c r="H4886" s="7">
        <f>ROUND(D4886-D4885,3)</f>
        <v>868.79200000000003</v>
      </c>
      <c r="I4886">
        <f>ROUND(H4886/D4885*100,3)</f>
        <v>86.201999999999998</v>
      </c>
    </row>
    <row r="4887" spans="1:9" x14ac:dyDescent="0.25">
      <c r="A4887" s="14">
        <v>44034.583333333336</v>
      </c>
      <c r="B4887" s="5">
        <f>A4887</f>
        <v>44034.583333333336</v>
      </c>
      <c r="C4887" s="6">
        <v>64082.44921875</v>
      </c>
      <c r="D4887" s="6">
        <v>3802.5947265625</v>
      </c>
      <c r="E4887" s="6">
        <v>28763</v>
      </c>
      <c r="F4887" s="15">
        <f>D4887/C4887*100</f>
        <v>5.9339097879702951</v>
      </c>
      <c r="G4887" s="22">
        <f>TRUNC(D4887/E4887*100,3)</f>
        <v>13.22</v>
      </c>
      <c r="H4887" s="7">
        <f>ROUND(D4887-D4886,3)</f>
        <v>1925.9459999999999</v>
      </c>
      <c r="I4887">
        <f>ROUND(H4887/D4886*100,3)</f>
        <v>102.627</v>
      </c>
    </row>
    <row r="4888" spans="1:9" x14ac:dyDescent="0.25">
      <c r="A4888" s="14">
        <v>44034.625</v>
      </c>
      <c r="B4888" s="5">
        <f>A4888</f>
        <v>44034.625</v>
      </c>
      <c r="C4888" s="6">
        <v>65896.8984375</v>
      </c>
      <c r="D4888" s="6">
        <v>3656.58984375</v>
      </c>
      <c r="E4888" s="6">
        <v>28763</v>
      </c>
      <c r="F4888" s="15">
        <f>D4888/C4888*100</f>
        <v>5.5489559151529679</v>
      </c>
      <c r="G4888" s="22">
        <f>TRUNC(D4888/E4888*100,3)</f>
        <v>12.712</v>
      </c>
      <c r="H4888" s="7">
        <f>ROUND(D4888-D4887,3)</f>
        <v>-146.005</v>
      </c>
      <c r="I4888">
        <f>ROUND(H4888/D4887*100,3)</f>
        <v>-3.84</v>
      </c>
    </row>
    <row r="4889" spans="1:9" x14ac:dyDescent="0.25">
      <c r="A4889" s="14">
        <v>44034.666666666664</v>
      </c>
      <c r="B4889" s="5">
        <f>A4889</f>
        <v>44034.666666666664</v>
      </c>
      <c r="C4889" s="6">
        <v>66807.3671875</v>
      </c>
      <c r="D4889" s="6">
        <v>5322.20361328125</v>
      </c>
      <c r="E4889" s="6">
        <v>28763</v>
      </c>
      <c r="F4889" s="15">
        <f>D4889/C4889*100</f>
        <v>7.9664920761569267</v>
      </c>
      <c r="G4889" s="22">
        <f>TRUNC(D4889/E4889*100,3)</f>
        <v>18.503</v>
      </c>
      <c r="H4889" s="7">
        <f>ROUND(D4889-D4888,3)</f>
        <v>1665.614</v>
      </c>
      <c r="I4889">
        <f>ROUND(H4889/D4888*100,3)</f>
        <v>45.551000000000002</v>
      </c>
    </row>
    <row r="4890" spans="1:9" x14ac:dyDescent="0.25">
      <c r="A4890" s="14">
        <v>44034.708333333336</v>
      </c>
      <c r="B4890" s="5">
        <f>A4890</f>
        <v>44034.708333333336</v>
      </c>
      <c r="C4890" s="6">
        <v>66759.5390625</v>
      </c>
      <c r="D4890" s="6">
        <v>5414.931640625</v>
      </c>
      <c r="E4890" s="6">
        <v>28763</v>
      </c>
      <c r="F4890" s="15">
        <f>D4890/C4890*100</f>
        <v>8.1110980043699286</v>
      </c>
      <c r="G4890" s="22">
        <f>TRUNC(D4890/E4890*100,3)</f>
        <v>18.826000000000001</v>
      </c>
      <c r="H4890" s="7">
        <f>ROUND(D4890-D4889,3)</f>
        <v>92.727999999999994</v>
      </c>
      <c r="I4890">
        <f>ROUND(H4890/D4889*100,3)</f>
        <v>1.742</v>
      </c>
    </row>
    <row r="4891" spans="1:9" x14ac:dyDescent="0.25">
      <c r="A4891" s="14">
        <v>44034.75</v>
      </c>
      <c r="B4891" s="5">
        <f>A4891</f>
        <v>44034.75</v>
      </c>
      <c r="C4891" s="6">
        <v>66373.1875</v>
      </c>
      <c r="D4891" s="6">
        <v>8221.7333984375</v>
      </c>
      <c r="E4891" s="6">
        <v>28763</v>
      </c>
      <c r="F4891" s="15">
        <f>D4891/C4891*100</f>
        <v>12.387130569008004</v>
      </c>
      <c r="G4891" s="22">
        <f>TRUNC(D4891/E4891*100,3)</f>
        <v>28.584</v>
      </c>
      <c r="H4891" s="7">
        <f>ROUND(D4891-D4890,3)</f>
        <v>2806.8020000000001</v>
      </c>
      <c r="I4891">
        <f>ROUND(H4891/D4890*100,3)</f>
        <v>51.834000000000003</v>
      </c>
    </row>
    <row r="4892" spans="1:9" x14ac:dyDescent="0.25">
      <c r="A4892" s="14">
        <v>44034.791666666664</v>
      </c>
      <c r="B4892" s="5">
        <f>A4892</f>
        <v>44034.791666666664</v>
      </c>
      <c r="C4892" s="6">
        <v>64500.69140625</v>
      </c>
      <c r="D4892" s="6">
        <v>9209.630859375</v>
      </c>
      <c r="E4892" s="6">
        <v>28763</v>
      </c>
      <c r="F4892" s="15">
        <f>D4892/C4892*100</f>
        <v>14.278344400014609</v>
      </c>
      <c r="G4892" s="22">
        <f>TRUNC(D4892/E4892*100,3)</f>
        <v>32.018999999999998</v>
      </c>
      <c r="H4892" s="7">
        <f>ROUND(D4892-D4891,3)</f>
        <v>987.89700000000005</v>
      </c>
      <c r="I4892">
        <f>ROUND(H4892/D4891*100,3)</f>
        <v>12.016</v>
      </c>
    </row>
    <row r="4893" spans="1:9" x14ac:dyDescent="0.25">
      <c r="A4893" s="14">
        <v>44034.833333333336</v>
      </c>
      <c r="B4893" s="5">
        <f>A4893</f>
        <v>44034.833333333336</v>
      </c>
      <c r="C4893" s="6">
        <v>61830.71484375</v>
      </c>
      <c r="D4893" s="6">
        <v>8617.845703125</v>
      </c>
      <c r="E4893" s="6">
        <v>28763</v>
      </c>
      <c r="F4893" s="15">
        <f>D4893/C4893*100</f>
        <v>13.937807002398117</v>
      </c>
      <c r="G4893" s="22">
        <f>TRUNC(D4893/E4893*100,3)</f>
        <v>29.960999999999999</v>
      </c>
      <c r="H4893" s="7">
        <f>ROUND(D4893-D4892,3)</f>
        <v>-591.78499999999997</v>
      </c>
      <c r="I4893">
        <f>ROUND(H4893/D4892*100,3)</f>
        <v>-6.4260000000000002</v>
      </c>
    </row>
    <row r="4894" spans="1:9" x14ac:dyDescent="0.25">
      <c r="A4894" s="14">
        <v>44034.875</v>
      </c>
      <c r="B4894" s="5">
        <f>A4894</f>
        <v>44034.875</v>
      </c>
      <c r="C4894" s="6">
        <v>60438.5234375</v>
      </c>
      <c r="D4894" s="6">
        <v>7602.41162109375</v>
      </c>
      <c r="E4894" s="6">
        <v>28763</v>
      </c>
      <c r="F4894" s="15">
        <f>D4894/C4894*100</f>
        <v>12.578751413335684</v>
      </c>
      <c r="G4894" s="22">
        <f>TRUNC(D4894/E4894*100,3)</f>
        <v>26.431000000000001</v>
      </c>
      <c r="H4894" s="7">
        <f>ROUND(D4894-D4893,3)</f>
        <v>-1015.434</v>
      </c>
      <c r="I4894">
        <f>ROUND(H4894/D4893*100,3)</f>
        <v>-11.782999999999999</v>
      </c>
    </row>
    <row r="4895" spans="1:9" x14ac:dyDescent="0.25">
      <c r="A4895" s="14">
        <v>44034.916666666664</v>
      </c>
      <c r="B4895" s="5">
        <f>A4895</f>
        <v>44034.916666666664</v>
      </c>
      <c r="C4895" s="6">
        <v>57557.3984375</v>
      </c>
      <c r="D4895" s="6">
        <v>7016.86181640625</v>
      </c>
      <c r="E4895" s="6">
        <v>28763</v>
      </c>
      <c r="F4895" s="15">
        <f>D4895/C4895*100</f>
        <v>12.191068406306911</v>
      </c>
      <c r="G4895" s="22">
        <f>TRUNC(D4895/E4895*100,3)</f>
        <v>24.395</v>
      </c>
      <c r="H4895" s="7">
        <f>ROUND(D4895-D4894,3)</f>
        <v>-585.54999999999995</v>
      </c>
      <c r="I4895">
        <f>ROUND(H4895/D4894*100,3)</f>
        <v>-7.702</v>
      </c>
    </row>
    <row r="4896" spans="1:9" x14ac:dyDescent="0.25">
      <c r="A4896" s="14">
        <v>44034.958333333336</v>
      </c>
      <c r="B4896" s="5">
        <f>A4896</f>
        <v>44034.958333333336</v>
      </c>
      <c r="C4896" s="6">
        <v>53518.79296875</v>
      </c>
      <c r="D4896" s="6">
        <v>8083.5400390625</v>
      </c>
      <c r="E4896" s="6">
        <v>28763</v>
      </c>
      <c r="F4896" s="15">
        <f>D4896/C4896*100</f>
        <v>15.104115004578924</v>
      </c>
      <c r="G4896" s="22">
        <f>TRUNC(D4896/E4896*100,3)</f>
        <v>28.103000000000002</v>
      </c>
      <c r="H4896" s="7">
        <f>ROUND(D4896-D4895,3)</f>
        <v>1066.6780000000001</v>
      </c>
      <c r="I4896">
        <f>ROUND(H4896/D4895*100,3)</f>
        <v>15.202</v>
      </c>
    </row>
    <row r="4897" spans="1:9" x14ac:dyDescent="0.25">
      <c r="A4897" s="14">
        <v>44035</v>
      </c>
      <c r="B4897" s="5">
        <f>A4897</f>
        <v>44035</v>
      </c>
      <c r="C4897" s="6">
        <v>49730.41015625</v>
      </c>
      <c r="D4897" s="6">
        <v>8426.25</v>
      </c>
      <c r="E4897" s="6">
        <v>28763</v>
      </c>
      <c r="F4897" s="15">
        <f>D4897/C4897*100</f>
        <v>16.943857839750812</v>
      </c>
      <c r="G4897" s="22">
        <f>TRUNC(D4897/E4897*100,3)</f>
        <v>29.295000000000002</v>
      </c>
      <c r="H4897" s="7">
        <f>ROUND(D4897-D4896,3)</f>
        <v>342.71</v>
      </c>
      <c r="I4897">
        <f>ROUND(H4897/D4896*100,3)</f>
        <v>4.24</v>
      </c>
    </row>
    <row r="4898" spans="1:9" x14ac:dyDescent="0.25">
      <c r="A4898" s="14">
        <v>44035.041666666664</v>
      </c>
      <c r="B4898" s="5">
        <f>A4898</f>
        <v>44035.041666666664</v>
      </c>
      <c r="C4898" s="6">
        <v>46830.484375</v>
      </c>
      <c r="D4898" s="6">
        <v>7529.2607421875</v>
      </c>
      <c r="E4898" s="6">
        <v>28763</v>
      </c>
      <c r="F4898" s="15">
        <f>D4898/C4898*100</f>
        <v>16.077691364232233</v>
      </c>
      <c r="G4898" s="22">
        <f>TRUNC(D4898/E4898*100,3)</f>
        <v>26.175999999999998</v>
      </c>
      <c r="H4898" s="7">
        <f>ROUND(D4898-D4897,3)</f>
        <v>-896.98900000000003</v>
      </c>
      <c r="I4898">
        <f>ROUND(H4898/D4897*100,3)</f>
        <v>-10.645</v>
      </c>
    </row>
    <row r="4899" spans="1:9" x14ac:dyDescent="0.25">
      <c r="A4899" s="14">
        <v>44035.083333333336</v>
      </c>
      <c r="B4899" s="5">
        <f>A4899</f>
        <v>44035.083333333336</v>
      </c>
      <c r="C4899" s="6">
        <v>44502.9296875</v>
      </c>
      <c r="D4899" s="6">
        <v>7852.06640625</v>
      </c>
      <c r="E4899" s="6">
        <v>28763</v>
      </c>
      <c r="F4899" s="15">
        <f>D4899/C4899*100</f>
        <v>17.643931447631171</v>
      </c>
      <c r="G4899" s="22">
        <f>TRUNC(D4899/E4899*100,3)</f>
        <v>27.298999999999999</v>
      </c>
      <c r="H4899" s="7">
        <f>ROUND(D4899-D4898,3)</f>
        <v>322.80599999999998</v>
      </c>
      <c r="I4899">
        <f>ROUND(H4899/D4898*100,3)</f>
        <v>4.2869999999999999</v>
      </c>
    </row>
    <row r="4900" spans="1:9" x14ac:dyDescent="0.25">
      <c r="A4900" s="14">
        <v>44035.125</v>
      </c>
      <c r="B4900" s="5">
        <f>A4900</f>
        <v>44035.125</v>
      </c>
      <c r="C4900" s="6">
        <v>42818.96875</v>
      </c>
      <c r="D4900" s="6">
        <v>7966.65380859375</v>
      </c>
      <c r="E4900" s="6">
        <v>28763</v>
      </c>
      <c r="F4900" s="15">
        <f>D4900/C4900*100</f>
        <v>18.605431287024516</v>
      </c>
      <c r="G4900" s="22">
        <f>TRUNC(D4900/E4900*100,3)</f>
        <v>27.696999999999999</v>
      </c>
      <c r="H4900" s="7">
        <f>ROUND(D4900-D4899,3)</f>
        <v>114.587</v>
      </c>
      <c r="I4900">
        <f>ROUND(H4900/D4899*100,3)</f>
        <v>1.4590000000000001</v>
      </c>
    </row>
    <row r="4901" spans="1:9" x14ac:dyDescent="0.25">
      <c r="A4901" s="14">
        <v>44035.166666666664</v>
      </c>
      <c r="B4901" s="5">
        <f>A4901</f>
        <v>44035.166666666664</v>
      </c>
      <c r="C4901" s="6">
        <v>41797.95703125</v>
      </c>
      <c r="D4901" s="6">
        <v>7500.67578125</v>
      </c>
      <c r="E4901" s="6">
        <v>28763</v>
      </c>
      <c r="F4901" s="15">
        <f>D4901/C4901*100</f>
        <v>17.94507749659191</v>
      </c>
      <c r="G4901" s="22">
        <f>TRUNC(D4901/E4901*100,3)</f>
        <v>26.077000000000002</v>
      </c>
      <c r="H4901" s="7">
        <f>ROUND(D4901-D4900,3)</f>
        <v>-465.97800000000001</v>
      </c>
      <c r="I4901">
        <f>ROUND(H4901/D4900*100,3)</f>
        <v>-5.8490000000000002</v>
      </c>
    </row>
    <row r="4902" spans="1:9" x14ac:dyDescent="0.25">
      <c r="A4902" s="14">
        <v>44035.208333333336</v>
      </c>
      <c r="B4902" s="5">
        <f>A4902</f>
        <v>44035.208333333336</v>
      </c>
      <c r="C4902" s="6">
        <v>41838.953125</v>
      </c>
      <c r="D4902" s="6">
        <v>6773.50830078125</v>
      </c>
      <c r="E4902" s="6">
        <v>28763</v>
      </c>
      <c r="F4902" s="15">
        <f>D4902/C4902*100</f>
        <v>16.189478452160124</v>
      </c>
      <c r="G4902" s="22">
        <f>TRUNC(D4902/E4902*100,3)</f>
        <v>23.548999999999999</v>
      </c>
      <c r="H4902" s="7">
        <f>ROUND(D4902-D4901,3)</f>
        <v>-727.16700000000003</v>
      </c>
      <c r="I4902">
        <f>ROUND(H4902/D4901*100,3)</f>
        <v>-9.6950000000000003</v>
      </c>
    </row>
    <row r="4903" spans="1:9" x14ac:dyDescent="0.25">
      <c r="A4903" s="14">
        <v>44035.25</v>
      </c>
      <c r="B4903" s="5">
        <f>A4903</f>
        <v>44035.25</v>
      </c>
      <c r="C4903" s="6">
        <v>42915.265625</v>
      </c>
      <c r="D4903" s="6">
        <v>6343.66796875</v>
      </c>
      <c r="E4903" s="6">
        <v>28763</v>
      </c>
      <c r="F4903" s="15">
        <f>D4903/C4903*100</f>
        <v>14.781844819934047</v>
      </c>
      <c r="G4903" s="22">
        <f>TRUNC(D4903/E4903*100,3)</f>
        <v>22.053999999999998</v>
      </c>
      <c r="H4903" s="7">
        <f>ROUND(D4903-D4902,3)</f>
        <v>-429.84</v>
      </c>
      <c r="I4903">
        <f>ROUND(H4903/D4902*100,3)</f>
        <v>-6.3460000000000001</v>
      </c>
    </row>
    <row r="4904" spans="1:9" x14ac:dyDescent="0.25">
      <c r="A4904" s="14">
        <v>44035.291666666664</v>
      </c>
      <c r="B4904" s="5">
        <f>A4904</f>
        <v>44035.291666666664</v>
      </c>
      <c r="C4904" s="6">
        <v>43604.19921875</v>
      </c>
      <c r="D4904" s="6">
        <v>5567.05517578125</v>
      </c>
      <c r="E4904" s="6">
        <v>28763</v>
      </c>
      <c r="F4904" s="15">
        <f>D4904/C4904*100</f>
        <v>12.767245530305235</v>
      </c>
      <c r="G4904" s="22">
        <f>TRUNC(D4904/E4904*100,3)</f>
        <v>19.353999999999999</v>
      </c>
      <c r="H4904" s="7">
        <f>ROUND(D4904-D4903,3)</f>
        <v>-776.61300000000006</v>
      </c>
      <c r="I4904">
        <f>ROUND(H4904/D4903*100,3)</f>
        <v>-12.242000000000001</v>
      </c>
    </row>
    <row r="4905" spans="1:9" x14ac:dyDescent="0.25">
      <c r="A4905" s="14">
        <v>44035.333333333336</v>
      </c>
      <c r="B4905" s="5">
        <f>A4905</f>
        <v>44035.333333333336</v>
      </c>
      <c r="C4905" s="6">
        <v>45883.3046875</v>
      </c>
      <c r="D4905" s="6">
        <v>3732.146240234375</v>
      </c>
      <c r="E4905" s="6">
        <v>28763</v>
      </c>
      <c r="F4905" s="15">
        <f>D4905/C4905*100</f>
        <v>8.1339961575416435</v>
      </c>
      <c r="G4905" s="22">
        <f>TRUNC(D4905/E4905*100,3)</f>
        <v>12.975</v>
      </c>
      <c r="H4905" s="7">
        <f>ROUND(D4905-D4904,3)</f>
        <v>-1834.9090000000001</v>
      </c>
      <c r="I4905">
        <f>ROUND(H4905/D4904*100,3)</f>
        <v>-32.96</v>
      </c>
    </row>
    <row r="4906" spans="1:9" x14ac:dyDescent="0.25">
      <c r="A4906" s="14">
        <v>44035.375</v>
      </c>
      <c r="B4906" s="5">
        <f>A4906</f>
        <v>44035.375</v>
      </c>
      <c r="C4906" s="6">
        <v>49549.15234375</v>
      </c>
      <c r="D4906" s="6">
        <v>3470.359619140625</v>
      </c>
      <c r="E4906" s="6">
        <v>28763</v>
      </c>
      <c r="F4906" s="15">
        <f>D4906/C4906*100</f>
        <v>7.0038728312944931</v>
      </c>
      <c r="G4906" s="22">
        <f>TRUNC(D4906/E4906*100,3)</f>
        <v>12.065</v>
      </c>
      <c r="H4906" s="7">
        <f>ROUND(D4906-D4905,3)</f>
        <v>-261.78699999999998</v>
      </c>
      <c r="I4906">
        <f>ROUND(H4906/D4905*100,3)</f>
        <v>-7.0140000000000002</v>
      </c>
    </row>
    <row r="4907" spans="1:9" x14ac:dyDescent="0.25">
      <c r="A4907" s="14">
        <v>44035.416666666664</v>
      </c>
      <c r="B4907" s="5">
        <f>A4907</f>
        <v>44035.416666666664</v>
      </c>
      <c r="C4907" s="6">
        <v>53756.14453125</v>
      </c>
      <c r="D4907" s="6">
        <v>3436.415771484375</v>
      </c>
      <c r="E4907" s="6">
        <v>28763</v>
      </c>
      <c r="F4907" s="15">
        <f>D4907/C4907*100</f>
        <v>6.3926008858144341</v>
      </c>
      <c r="G4907" s="22">
        <f>TRUNC(D4907/E4907*100,3)</f>
        <v>11.946999999999999</v>
      </c>
      <c r="H4907" s="7">
        <f>ROUND(D4907-D4906,3)</f>
        <v>-33.944000000000003</v>
      </c>
      <c r="I4907">
        <f>ROUND(H4907/D4906*100,3)</f>
        <v>-0.97799999999999998</v>
      </c>
    </row>
    <row r="4908" spans="1:9" x14ac:dyDescent="0.25">
      <c r="A4908" s="14">
        <v>44035.458333333336</v>
      </c>
      <c r="B4908" s="5">
        <f>A4908</f>
        <v>44035.458333333336</v>
      </c>
      <c r="C4908" s="6">
        <v>57695.6171875</v>
      </c>
      <c r="D4908" s="6">
        <v>2507.984130859375</v>
      </c>
      <c r="E4908" s="6">
        <v>28763</v>
      </c>
      <c r="F4908" s="15">
        <f>D4908/C4908*100</f>
        <v>4.3469231340552161</v>
      </c>
      <c r="G4908" s="22">
        <f>TRUNC(D4908/E4908*100,3)</f>
        <v>8.7189999999999994</v>
      </c>
      <c r="H4908" s="7">
        <f>ROUND(D4908-D4907,3)</f>
        <v>-928.43200000000002</v>
      </c>
      <c r="I4908">
        <f>ROUND(H4908/D4907*100,3)</f>
        <v>-27.016999999999999</v>
      </c>
    </row>
    <row r="4909" spans="1:9" x14ac:dyDescent="0.25">
      <c r="A4909" s="14">
        <v>44035.5</v>
      </c>
      <c r="B4909" s="5">
        <f>A4909</f>
        <v>44035.5</v>
      </c>
      <c r="C4909" s="6">
        <v>61870.83203125</v>
      </c>
      <c r="D4909" s="6">
        <v>1669.519775390625</v>
      </c>
      <c r="E4909" s="6">
        <v>28763</v>
      </c>
      <c r="F4909" s="15">
        <f>D4909/C4909*100</f>
        <v>2.6983955453312416</v>
      </c>
      <c r="G4909" s="22">
        <f>TRUNC(D4909/E4909*100,3)</f>
        <v>5.8040000000000003</v>
      </c>
      <c r="H4909" s="7">
        <f>ROUND(D4909-D4908,3)</f>
        <v>-838.46400000000006</v>
      </c>
      <c r="I4909">
        <f>ROUND(H4909/D4908*100,3)</f>
        <v>-33.432000000000002</v>
      </c>
    </row>
    <row r="4910" spans="1:9" x14ac:dyDescent="0.25">
      <c r="A4910" s="14">
        <v>44035.541666666664</v>
      </c>
      <c r="B4910" s="5">
        <f>A4910</f>
        <v>44035.541666666664</v>
      </c>
      <c r="C4910" s="6">
        <v>65116.8046875</v>
      </c>
      <c r="D4910" s="6">
        <v>2065.526123046875</v>
      </c>
      <c r="E4910" s="6">
        <v>28763</v>
      </c>
      <c r="F4910" s="15">
        <f>D4910/C4910*100</f>
        <v>3.1720323700763204</v>
      </c>
      <c r="G4910" s="22">
        <f>TRUNC(D4910/E4910*100,3)</f>
        <v>7.181</v>
      </c>
      <c r="H4910" s="7">
        <f>ROUND(D4910-D4909,3)</f>
        <v>396.00599999999997</v>
      </c>
      <c r="I4910">
        <f>ROUND(H4910/D4909*100,3)</f>
        <v>23.72</v>
      </c>
    </row>
    <row r="4911" spans="1:9" x14ac:dyDescent="0.25">
      <c r="A4911" s="14">
        <v>44035.583333333336</v>
      </c>
      <c r="B4911" s="5">
        <f>A4911</f>
        <v>44035.583333333336</v>
      </c>
      <c r="C4911" s="6">
        <v>67827.9140625</v>
      </c>
      <c r="D4911" s="6">
        <v>4128.96484375</v>
      </c>
      <c r="E4911" s="6">
        <v>28763</v>
      </c>
      <c r="F4911" s="15">
        <f>D4911/C4911*100</f>
        <v>6.087412388865987</v>
      </c>
      <c r="G4911" s="22">
        <f>TRUNC(D4911/E4911*100,3)</f>
        <v>14.355</v>
      </c>
      <c r="H4911" s="7">
        <f>ROUND(D4911-D4910,3)</f>
        <v>2063.4389999999999</v>
      </c>
      <c r="I4911">
        <f>ROUND(H4911/D4910*100,3)</f>
        <v>99.899000000000001</v>
      </c>
    </row>
    <row r="4912" spans="1:9" x14ac:dyDescent="0.25">
      <c r="A4912" s="14">
        <v>44035.625</v>
      </c>
      <c r="B4912" s="5">
        <f>A4912</f>
        <v>44035.625</v>
      </c>
      <c r="C4912" s="6">
        <v>69636.5859375</v>
      </c>
      <c r="D4912" s="6">
        <v>6722.84619140625</v>
      </c>
      <c r="E4912" s="6">
        <v>28763</v>
      </c>
      <c r="F4912" s="15">
        <f>D4912/C4912*100</f>
        <v>9.6541869491421028</v>
      </c>
      <c r="G4912" s="22">
        <f>TRUNC(D4912/E4912*100,3)</f>
        <v>23.373000000000001</v>
      </c>
      <c r="H4912" s="7">
        <f>ROUND(D4912-D4911,3)</f>
        <v>2593.8809999999999</v>
      </c>
      <c r="I4912">
        <f>ROUND(H4912/D4911*100,3)</f>
        <v>62.822000000000003</v>
      </c>
    </row>
    <row r="4913" spans="1:9" x14ac:dyDescent="0.25">
      <c r="A4913" s="14">
        <v>44035.666666666664</v>
      </c>
      <c r="B4913" s="5">
        <f>A4913</f>
        <v>44035.666666666664</v>
      </c>
      <c r="C4913" s="6">
        <v>70736.0546875</v>
      </c>
      <c r="D4913" s="6">
        <v>6630.18310546875</v>
      </c>
      <c r="E4913" s="6">
        <v>28763</v>
      </c>
      <c r="F4913" s="15">
        <f>D4913/C4913*100</f>
        <v>9.3731310500137237</v>
      </c>
      <c r="G4913" s="22">
        <f>TRUNC(D4913/E4913*100,3)</f>
        <v>23.050999999999998</v>
      </c>
      <c r="H4913" s="7">
        <f>ROUND(D4913-D4912,3)</f>
        <v>-92.662999999999997</v>
      </c>
      <c r="I4913">
        <f>ROUND(H4913/D4912*100,3)</f>
        <v>-1.3779999999999999</v>
      </c>
    </row>
    <row r="4914" spans="1:9" x14ac:dyDescent="0.25">
      <c r="A4914" s="14">
        <v>44035.708333333336</v>
      </c>
      <c r="B4914" s="5">
        <f>A4914</f>
        <v>44035.708333333336</v>
      </c>
      <c r="C4914" s="6">
        <v>70873.6484375</v>
      </c>
      <c r="D4914" s="6">
        <v>8458.84375</v>
      </c>
      <c r="E4914" s="6">
        <v>28763</v>
      </c>
      <c r="F4914" s="15">
        <f>D4914/C4914*100</f>
        <v>11.935104141646439</v>
      </c>
      <c r="G4914" s="22">
        <f>TRUNC(D4914/E4914*100,3)</f>
        <v>29.408000000000001</v>
      </c>
      <c r="H4914" s="7">
        <f>ROUND(D4914-D4913,3)</f>
        <v>1828.6610000000001</v>
      </c>
      <c r="I4914">
        <f>ROUND(H4914/D4913*100,3)</f>
        <v>27.581</v>
      </c>
    </row>
    <row r="4915" spans="1:9" x14ac:dyDescent="0.25">
      <c r="A4915" s="14">
        <v>44035.75</v>
      </c>
      <c r="B4915" s="5">
        <f>A4915</f>
        <v>44035.75</v>
      </c>
      <c r="C4915" s="6">
        <v>70006.328125</v>
      </c>
      <c r="D4915" s="6">
        <v>9238.4052734375</v>
      </c>
      <c r="E4915" s="6">
        <v>28763</v>
      </c>
      <c r="F4915" s="15">
        <f>D4915/C4915*100</f>
        <v>13.19652882942502</v>
      </c>
      <c r="G4915" s="22">
        <f>TRUNC(D4915/E4915*100,3)</f>
        <v>32.119</v>
      </c>
      <c r="H4915" s="7">
        <f>ROUND(D4915-D4914,3)</f>
        <v>779.56200000000001</v>
      </c>
      <c r="I4915">
        <f>ROUND(H4915/D4914*100,3)</f>
        <v>9.2159999999999993</v>
      </c>
    </row>
    <row r="4916" spans="1:9" x14ac:dyDescent="0.25">
      <c r="A4916" s="14">
        <v>44035.791666666664</v>
      </c>
      <c r="B4916" s="5">
        <f>A4916</f>
        <v>44035.791666666664</v>
      </c>
      <c r="C4916" s="6">
        <v>68143.0859375</v>
      </c>
      <c r="D4916" s="6">
        <v>8624.0576171875</v>
      </c>
      <c r="E4916" s="6">
        <v>28763</v>
      </c>
      <c r="F4916" s="15">
        <f>D4916/C4916*100</f>
        <v>12.655807259884561</v>
      </c>
      <c r="G4916" s="22">
        <f>TRUNC(D4916/E4916*100,3)</f>
        <v>29.983000000000001</v>
      </c>
      <c r="H4916" s="7">
        <f>ROUND(D4916-D4915,3)</f>
        <v>-614.34799999999996</v>
      </c>
      <c r="I4916">
        <f>ROUND(H4916/D4915*100,3)</f>
        <v>-6.65</v>
      </c>
    </row>
    <row r="4917" spans="1:9" x14ac:dyDescent="0.25">
      <c r="A4917" s="14">
        <v>44035.833333333336</v>
      </c>
      <c r="B4917" s="5">
        <f>A4917</f>
        <v>44035.833333333336</v>
      </c>
      <c r="C4917" s="6">
        <v>64942.65625</v>
      </c>
      <c r="D4917" s="6">
        <v>8709.978515625</v>
      </c>
      <c r="E4917" s="6">
        <v>28763</v>
      </c>
      <c r="F4917" s="15">
        <f>D4917/C4917*100</f>
        <v>13.411798990936715</v>
      </c>
      <c r="G4917" s="22">
        <f>TRUNC(D4917/E4917*100,3)</f>
        <v>30.280999999999999</v>
      </c>
      <c r="H4917" s="7">
        <f>ROUND(D4917-D4916,3)</f>
        <v>85.921000000000006</v>
      </c>
      <c r="I4917">
        <f>ROUND(H4917/D4916*100,3)</f>
        <v>0.996</v>
      </c>
    </row>
    <row r="4918" spans="1:9" x14ac:dyDescent="0.25">
      <c r="A4918" s="14">
        <v>44035.875</v>
      </c>
      <c r="B4918" s="5">
        <f>A4918</f>
        <v>44035.875</v>
      </c>
      <c r="C4918" s="6">
        <v>63132.63671875</v>
      </c>
      <c r="D4918" s="6">
        <v>8047.3271484375</v>
      </c>
      <c r="E4918" s="6">
        <v>28763</v>
      </c>
      <c r="F4918" s="15">
        <f>D4918/C4918*100</f>
        <v>12.746698960614603</v>
      </c>
      <c r="G4918" s="22">
        <f>TRUNC(D4918/E4918*100,3)</f>
        <v>27.978000000000002</v>
      </c>
      <c r="H4918" s="7">
        <f>ROUND(D4918-D4917,3)</f>
        <v>-662.65099999999995</v>
      </c>
      <c r="I4918">
        <f>ROUND(H4918/D4917*100,3)</f>
        <v>-7.6079999999999997</v>
      </c>
    </row>
    <row r="4919" spans="1:9" x14ac:dyDescent="0.25">
      <c r="A4919" s="14">
        <v>44035.916666666664</v>
      </c>
      <c r="B4919" s="5">
        <f>A4919</f>
        <v>44035.916666666664</v>
      </c>
      <c r="C4919" s="6">
        <v>59879.06640625</v>
      </c>
      <c r="D4919" s="6">
        <v>8402.525390625</v>
      </c>
      <c r="E4919" s="6">
        <v>28763</v>
      </c>
      <c r="F4919" s="15">
        <f>D4919/C4919*100</f>
        <v>14.032492313119915</v>
      </c>
      <c r="G4919" s="22">
        <f>TRUNC(D4919/E4919*100,3)</f>
        <v>29.212</v>
      </c>
      <c r="H4919" s="7">
        <f>ROUND(D4919-D4918,3)</f>
        <v>355.19799999999998</v>
      </c>
      <c r="I4919">
        <f>ROUND(H4919/D4918*100,3)</f>
        <v>4.4139999999999997</v>
      </c>
    </row>
    <row r="4920" spans="1:9" x14ac:dyDescent="0.25">
      <c r="A4920" s="14">
        <v>44035.958333333336</v>
      </c>
      <c r="B4920" s="5">
        <f>A4920</f>
        <v>44035.958333333336</v>
      </c>
      <c r="C4920" s="6">
        <v>55818.53125</v>
      </c>
      <c r="D4920" s="6">
        <v>9406.1484375</v>
      </c>
      <c r="E4920" s="6">
        <v>28763</v>
      </c>
      <c r="F4920" s="15">
        <f>D4920/C4920*100</f>
        <v>16.85130050336106</v>
      </c>
      <c r="G4920" s="22">
        <f>TRUNC(D4920/E4920*100,3)</f>
        <v>32.701999999999998</v>
      </c>
      <c r="H4920" s="7">
        <f>ROUND(D4920-D4919,3)</f>
        <v>1003.623</v>
      </c>
      <c r="I4920">
        <f>ROUND(H4920/D4919*100,3)</f>
        <v>11.944000000000001</v>
      </c>
    </row>
    <row r="4921" spans="1:9" x14ac:dyDescent="0.25">
      <c r="A4921" s="14">
        <v>44036</v>
      </c>
      <c r="B4921" s="5">
        <f>A4921</f>
        <v>44036</v>
      </c>
      <c r="C4921" s="6">
        <v>51826.8125</v>
      </c>
      <c r="D4921" s="6">
        <v>10361.384765625</v>
      </c>
      <c r="E4921" s="6">
        <v>28763</v>
      </c>
      <c r="F4921" s="15">
        <f>D4921/C4921*100</f>
        <v>19.992324948838018</v>
      </c>
      <c r="G4921" s="22">
        <f>TRUNC(D4921/E4921*100,3)</f>
        <v>36.023000000000003</v>
      </c>
      <c r="H4921" s="7">
        <f>ROUND(D4921-D4920,3)</f>
        <v>955.23599999999999</v>
      </c>
      <c r="I4921">
        <f>ROUND(H4921/D4920*100,3)</f>
        <v>10.154999999999999</v>
      </c>
    </row>
    <row r="4922" spans="1:9" x14ac:dyDescent="0.25">
      <c r="A4922" s="14">
        <v>44036.041666666664</v>
      </c>
      <c r="B4922" s="5">
        <f>A4922</f>
        <v>44036.041666666664</v>
      </c>
      <c r="C4922" s="6">
        <v>48680.5703125</v>
      </c>
      <c r="D4922" s="6">
        <v>10463.072265625</v>
      </c>
      <c r="E4922" s="6">
        <v>28763</v>
      </c>
      <c r="F4922" s="15">
        <f>D4922/C4922*100</f>
        <v>21.493323102951269</v>
      </c>
      <c r="G4922" s="22">
        <f>TRUNC(D4922/E4922*100,3)</f>
        <v>36.375999999999998</v>
      </c>
      <c r="H4922" s="7">
        <f>ROUND(D4922-D4921,3)</f>
        <v>101.688</v>
      </c>
      <c r="I4922">
        <f>ROUND(H4922/D4921*100,3)</f>
        <v>0.98099999999999998</v>
      </c>
    </row>
    <row r="4923" spans="1:9" x14ac:dyDescent="0.25">
      <c r="A4923" s="14">
        <v>44036.083333333336</v>
      </c>
      <c r="B4923" s="5">
        <f>A4923</f>
        <v>44036.083333333336</v>
      </c>
      <c r="C4923" s="6">
        <v>46157.859375</v>
      </c>
      <c r="D4923" s="6">
        <v>10622.8291015625</v>
      </c>
      <c r="E4923" s="6">
        <v>28763</v>
      </c>
      <c r="F4923" s="15">
        <f>D4923/C4923*100</f>
        <v>23.014128569653799</v>
      </c>
      <c r="G4923" s="22">
        <f>TRUNC(D4923/E4923*100,3)</f>
        <v>36.932000000000002</v>
      </c>
      <c r="H4923" s="7">
        <f>ROUND(D4923-D4922,3)</f>
        <v>159.75700000000001</v>
      </c>
      <c r="I4923">
        <f>ROUND(H4923/D4922*100,3)</f>
        <v>1.5269999999999999</v>
      </c>
    </row>
    <row r="4924" spans="1:9" x14ac:dyDescent="0.25">
      <c r="A4924" s="14">
        <v>44036.125</v>
      </c>
      <c r="B4924" s="5">
        <f>A4924</f>
        <v>44036.125</v>
      </c>
      <c r="C4924" s="6">
        <v>44220.40234375</v>
      </c>
      <c r="D4924" s="6">
        <v>10559.7998046875</v>
      </c>
      <c r="E4924" s="6">
        <v>28763</v>
      </c>
      <c r="F4924" s="15">
        <f>D4924/C4924*100</f>
        <v>23.879927013328036</v>
      </c>
      <c r="G4924" s="22">
        <f>TRUNC(D4924/E4924*100,3)</f>
        <v>36.713000000000001</v>
      </c>
      <c r="H4924" s="7">
        <f>ROUND(D4924-D4923,3)</f>
        <v>-63.029000000000003</v>
      </c>
      <c r="I4924">
        <f>ROUND(H4924/D4923*100,3)</f>
        <v>-0.59299999999999997</v>
      </c>
    </row>
    <row r="4925" spans="1:9" x14ac:dyDescent="0.25">
      <c r="A4925" s="14">
        <v>44036.166666666664</v>
      </c>
      <c r="B4925" s="5">
        <f>A4925</f>
        <v>44036.166666666664</v>
      </c>
      <c r="C4925" s="6">
        <v>43061.015625</v>
      </c>
      <c r="D4925" s="6">
        <v>9608.05859375</v>
      </c>
      <c r="E4925" s="6">
        <v>28763</v>
      </c>
      <c r="F4925" s="15">
        <f>D4925/C4925*100</f>
        <v>22.312661358065679</v>
      </c>
      <c r="G4925" s="22">
        <f>TRUNC(D4925/E4925*100,3)</f>
        <v>33.404000000000003</v>
      </c>
      <c r="H4925" s="7">
        <f>ROUND(D4925-D4924,3)</f>
        <v>-951.74099999999999</v>
      </c>
      <c r="I4925">
        <f>ROUND(H4925/D4924*100,3)</f>
        <v>-9.0129999999999999</v>
      </c>
    </row>
    <row r="4926" spans="1:9" x14ac:dyDescent="0.25">
      <c r="A4926" s="14">
        <v>44036.208333333336</v>
      </c>
      <c r="B4926" s="5">
        <f>A4926</f>
        <v>44036.208333333336</v>
      </c>
      <c r="C4926" s="6">
        <v>42686.03515625</v>
      </c>
      <c r="D4926" s="6">
        <v>8569.05078125</v>
      </c>
      <c r="E4926" s="6">
        <v>28763</v>
      </c>
      <c r="F4926" s="15">
        <f>D4926/C4926*100</f>
        <v>20.074599924503268</v>
      </c>
      <c r="G4926" s="22">
        <f>TRUNC(D4926/E4926*100,3)</f>
        <v>29.791</v>
      </c>
      <c r="H4926" s="7">
        <f>ROUND(D4926-D4925,3)</f>
        <v>-1039.008</v>
      </c>
      <c r="I4926">
        <f>ROUND(H4926/D4925*100,3)</f>
        <v>-10.814</v>
      </c>
    </row>
    <row r="4927" spans="1:9" x14ac:dyDescent="0.25">
      <c r="A4927" s="14">
        <v>44036.25</v>
      </c>
      <c r="B4927" s="5">
        <f>A4927</f>
        <v>44036.25</v>
      </c>
      <c r="C4927" s="6">
        <v>43454.92578125</v>
      </c>
      <c r="D4927" s="6">
        <v>7588.251953125</v>
      </c>
      <c r="E4927" s="6">
        <v>28763</v>
      </c>
      <c r="F4927" s="15">
        <f>D4927/C4927*100</f>
        <v>17.462351659105103</v>
      </c>
      <c r="G4927" s="22">
        <f>TRUNC(D4927/E4927*100,3)</f>
        <v>26.381</v>
      </c>
      <c r="H4927" s="7">
        <f>ROUND(D4927-D4926,3)</f>
        <v>-980.79899999999998</v>
      </c>
      <c r="I4927">
        <f>ROUND(H4927/D4926*100,3)</f>
        <v>-11.446</v>
      </c>
    </row>
    <row r="4928" spans="1:9" x14ac:dyDescent="0.25">
      <c r="A4928" s="14">
        <v>44036.291666666664</v>
      </c>
      <c r="B4928" s="5">
        <f>A4928</f>
        <v>44036.291666666664</v>
      </c>
      <c r="C4928" s="6">
        <v>43654.4375</v>
      </c>
      <c r="D4928" s="6">
        <v>7044.5634765625</v>
      </c>
      <c r="E4928" s="6">
        <v>28763</v>
      </c>
      <c r="F4928" s="15">
        <f>D4928/C4928*100</f>
        <v>16.137107428225367</v>
      </c>
      <c r="G4928" s="22">
        <f>TRUNC(D4928/E4928*100,3)</f>
        <v>24.491</v>
      </c>
      <c r="H4928" s="7">
        <f>ROUND(D4928-D4927,3)</f>
        <v>-543.68799999999999</v>
      </c>
      <c r="I4928">
        <f>ROUND(H4928/D4927*100,3)</f>
        <v>-7.165</v>
      </c>
    </row>
    <row r="4929" spans="1:9" x14ac:dyDescent="0.25">
      <c r="A4929" s="14">
        <v>44036.333333333336</v>
      </c>
      <c r="B4929" s="5">
        <f>A4929</f>
        <v>44036.333333333336</v>
      </c>
      <c r="C4929" s="6">
        <v>46013.9296875</v>
      </c>
      <c r="D4929" s="6">
        <v>5518.27001953125</v>
      </c>
      <c r="E4929" s="6">
        <v>28763</v>
      </c>
      <c r="F4929" s="15">
        <f>D4929/C4929*100</f>
        <v>11.992607579939703</v>
      </c>
      <c r="G4929" s="22">
        <f>TRUNC(D4929/E4929*100,3)</f>
        <v>19.184999999999999</v>
      </c>
      <c r="H4929" s="7">
        <f>ROUND(D4929-D4928,3)</f>
        <v>-1526.2929999999999</v>
      </c>
      <c r="I4929">
        <f>ROUND(H4929/D4928*100,3)</f>
        <v>-21.666</v>
      </c>
    </row>
    <row r="4930" spans="1:9" x14ac:dyDescent="0.25">
      <c r="A4930" s="14">
        <v>44036.375</v>
      </c>
      <c r="B4930" s="5">
        <f>A4930</f>
        <v>44036.375</v>
      </c>
      <c r="C4930" s="6">
        <v>49840.13671875</v>
      </c>
      <c r="D4930" s="6">
        <v>5046.6669921875</v>
      </c>
      <c r="E4930" s="6">
        <v>28763</v>
      </c>
      <c r="F4930" s="15">
        <f>D4930/C4930*100</f>
        <v>10.125708564296392</v>
      </c>
      <c r="G4930" s="22">
        <f>TRUNC(D4930/E4930*100,3)</f>
        <v>17.545000000000002</v>
      </c>
      <c r="H4930" s="7">
        <f>ROUND(D4930-D4929,3)</f>
        <v>-471.60300000000001</v>
      </c>
      <c r="I4930">
        <f>ROUND(H4930/D4929*100,3)</f>
        <v>-8.5459999999999994</v>
      </c>
    </row>
    <row r="4931" spans="1:9" x14ac:dyDescent="0.25">
      <c r="A4931" s="14">
        <v>44036.416666666664</v>
      </c>
      <c r="B4931" s="5">
        <f>A4931</f>
        <v>44036.416666666664</v>
      </c>
      <c r="C4931" s="6">
        <v>53873.52734375</v>
      </c>
      <c r="D4931" s="6">
        <v>5178.5419921875</v>
      </c>
      <c r="E4931" s="6">
        <v>28763</v>
      </c>
      <c r="F4931" s="15">
        <f>D4931/C4931*100</f>
        <v>9.6124056610306123</v>
      </c>
      <c r="G4931" s="22">
        <f>TRUNC(D4931/E4931*100,3)</f>
        <v>18.004000000000001</v>
      </c>
      <c r="H4931" s="7">
        <f>ROUND(D4931-D4930,3)</f>
        <v>131.875</v>
      </c>
      <c r="I4931">
        <f>ROUND(H4931/D4930*100,3)</f>
        <v>2.613</v>
      </c>
    </row>
    <row r="4932" spans="1:9" x14ac:dyDescent="0.25">
      <c r="A4932" s="14">
        <v>44036.458333333336</v>
      </c>
      <c r="B4932" s="5">
        <f>A4932</f>
        <v>44036.458333333336</v>
      </c>
      <c r="C4932" s="6">
        <v>58118.3125</v>
      </c>
      <c r="D4932" s="6">
        <v>3752.70263671875</v>
      </c>
      <c r="E4932" s="6">
        <v>28763</v>
      </c>
      <c r="F4932" s="15">
        <f>D4932/C4932*100</f>
        <v>6.4570055035901976</v>
      </c>
      <c r="G4932" s="22">
        <f>TRUNC(D4932/E4932*100,3)</f>
        <v>13.045999999999999</v>
      </c>
      <c r="H4932" s="7">
        <f>ROUND(D4932-D4931,3)</f>
        <v>-1425.8389999999999</v>
      </c>
      <c r="I4932">
        <f>ROUND(H4932/D4931*100,3)</f>
        <v>-27.533999999999999</v>
      </c>
    </row>
    <row r="4933" spans="1:9" x14ac:dyDescent="0.25">
      <c r="A4933" s="14">
        <v>44036.5</v>
      </c>
      <c r="B4933" s="5">
        <f>A4933</f>
        <v>44036.5</v>
      </c>
      <c r="C4933" s="6">
        <v>61634.05859375</v>
      </c>
      <c r="D4933" s="6">
        <v>2684.582763671875</v>
      </c>
      <c r="E4933" s="6">
        <v>28763</v>
      </c>
      <c r="F4933" s="15">
        <f>D4933/C4933*100</f>
        <v>4.3556806495039169</v>
      </c>
      <c r="G4933" s="22">
        <f>TRUNC(D4933/E4933*100,3)</f>
        <v>9.3330000000000002</v>
      </c>
      <c r="H4933" s="7">
        <f>ROUND(D4933-D4932,3)</f>
        <v>-1068.1199999999999</v>
      </c>
      <c r="I4933">
        <f>ROUND(H4933/D4932*100,3)</f>
        <v>-28.463000000000001</v>
      </c>
    </row>
    <row r="4934" spans="1:9" x14ac:dyDescent="0.25">
      <c r="A4934" s="14">
        <v>44036.541666666664</v>
      </c>
      <c r="B4934" s="5">
        <f>A4934</f>
        <v>44036.541666666664</v>
      </c>
      <c r="C4934" s="6">
        <v>64689.40625</v>
      </c>
      <c r="D4934" s="6">
        <v>2758.00830078125</v>
      </c>
      <c r="E4934" s="6">
        <v>28763</v>
      </c>
      <c r="F4934" s="15">
        <f>D4934/C4934*100</f>
        <v>4.2634620730983297</v>
      </c>
      <c r="G4934" s="22">
        <f>TRUNC(D4934/E4934*100,3)</f>
        <v>9.5879999999999992</v>
      </c>
      <c r="H4934" s="7">
        <f>ROUND(D4934-D4933,3)</f>
        <v>73.426000000000002</v>
      </c>
      <c r="I4934">
        <f>ROUND(H4934/D4933*100,3)</f>
        <v>2.7349999999999999</v>
      </c>
    </row>
    <row r="4935" spans="1:9" x14ac:dyDescent="0.25">
      <c r="A4935" s="14">
        <v>44036.583333333336</v>
      </c>
      <c r="B4935" s="5">
        <f>A4935</f>
        <v>44036.583333333336</v>
      </c>
      <c r="C4935" s="6">
        <v>66897.65625</v>
      </c>
      <c r="D4935" s="6">
        <v>3789.54443359375</v>
      </c>
      <c r="E4935" s="6">
        <v>28763</v>
      </c>
      <c r="F4935" s="15">
        <f>D4935/C4935*100</f>
        <v>5.6646893867731727</v>
      </c>
      <c r="G4935" s="22">
        <f>TRUNC(D4935/E4935*100,3)</f>
        <v>13.175000000000001</v>
      </c>
      <c r="H4935" s="7">
        <f>ROUND(D4935-D4934,3)</f>
        <v>1031.5360000000001</v>
      </c>
      <c r="I4935">
        <f>ROUND(H4935/D4934*100,3)</f>
        <v>37.401000000000003</v>
      </c>
    </row>
    <row r="4936" spans="1:9" x14ac:dyDescent="0.25">
      <c r="A4936" s="14">
        <v>44036.625</v>
      </c>
      <c r="B4936" s="5">
        <f>A4936</f>
        <v>44036.625</v>
      </c>
      <c r="C4936" s="6">
        <v>68494.0625</v>
      </c>
      <c r="D4936" s="6">
        <v>5020.28662109375</v>
      </c>
      <c r="E4936" s="6">
        <v>28763</v>
      </c>
      <c r="F4936" s="15">
        <f>D4936/C4936*100</f>
        <v>7.3295208925499926</v>
      </c>
      <c r="G4936" s="22">
        <f>TRUNC(D4936/E4936*100,3)</f>
        <v>17.452999999999999</v>
      </c>
      <c r="H4936" s="7">
        <f>ROUND(D4936-D4935,3)</f>
        <v>1230.742</v>
      </c>
      <c r="I4936">
        <f>ROUND(H4936/D4935*100,3)</f>
        <v>32.476999999999997</v>
      </c>
    </row>
    <row r="4937" spans="1:9" x14ac:dyDescent="0.25">
      <c r="A4937" s="14">
        <v>44036.666666666664</v>
      </c>
      <c r="B4937" s="5">
        <f>A4937</f>
        <v>44036.666666666664</v>
      </c>
      <c r="C4937" s="6">
        <v>68912.578125</v>
      </c>
      <c r="D4937" s="6">
        <v>6486.24658203125</v>
      </c>
      <c r="E4937" s="6">
        <v>28763</v>
      </c>
      <c r="F4937" s="15">
        <f>D4937/C4937*100</f>
        <v>9.4122825738225853</v>
      </c>
      <c r="G4937" s="22">
        <f>TRUNC(D4937/E4937*100,3)</f>
        <v>22.55</v>
      </c>
      <c r="H4937" s="7">
        <f>ROUND(D4937-D4936,3)</f>
        <v>1465.96</v>
      </c>
      <c r="I4937">
        <f>ROUND(H4937/D4936*100,3)</f>
        <v>29.201000000000001</v>
      </c>
    </row>
    <row r="4938" spans="1:9" x14ac:dyDescent="0.25">
      <c r="A4938" s="14">
        <v>44036.708333333336</v>
      </c>
      <c r="B4938" s="5">
        <f>A4938</f>
        <v>44036.708333333336</v>
      </c>
      <c r="C4938" s="6">
        <v>68577.09375</v>
      </c>
      <c r="D4938" s="6">
        <v>8382.1455078125</v>
      </c>
      <c r="E4938" s="6">
        <v>28763</v>
      </c>
      <c r="F4938" s="15">
        <f>D4938/C4938*100</f>
        <v>12.22295237294523</v>
      </c>
      <c r="G4938" s="22">
        <f>TRUNC(D4938/E4938*100,3)</f>
        <v>29.141999999999999</v>
      </c>
      <c r="H4938" s="7">
        <f>ROUND(D4938-D4937,3)</f>
        <v>1895.8989999999999</v>
      </c>
      <c r="I4938">
        <f>ROUND(H4938/D4937*100,3)</f>
        <v>29.23</v>
      </c>
    </row>
    <row r="4939" spans="1:9" x14ac:dyDescent="0.25">
      <c r="A4939" s="14">
        <v>44036.75</v>
      </c>
      <c r="B4939" s="5">
        <f>A4939</f>
        <v>44036.75</v>
      </c>
      <c r="C4939" s="6">
        <v>67716.2578125</v>
      </c>
      <c r="D4939" s="6">
        <v>9640.2666015625</v>
      </c>
      <c r="E4939" s="6">
        <v>28763</v>
      </c>
      <c r="F4939" s="15">
        <f>D4939/C4939*100</f>
        <v>14.236266020865326</v>
      </c>
      <c r="G4939" s="22">
        <f>TRUNC(D4939/E4939*100,3)</f>
        <v>33.515999999999998</v>
      </c>
      <c r="H4939" s="7">
        <f>ROUND(D4939-D4938,3)</f>
        <v>1258.1210000000001</v>
      </c>
      <c r="I4939">
        <f>ROUND(H4939/D4938*100,3)</f>
        <v>15.01</v>
      </c>
    </row>
    <row r="4940" spans="1:9" x14ac:dyDescent="0.25">
      <c r="A4940" s="14">
        <v>44036.791666666664</v>
      </c>
      <c r="B4940" s="5">
        <f>A4940</f>
        <v>44036.791666666664</v>
      </c>
      <c r="C4940" s="6">
        <v>65162.16015625</v>
      </c>
      <c r="D4940" s="6">
        <v>11843.060546875</v>
      </c>
      <c r="E4940" s="6">
        <v>28763</v>
      </c>
      <c r="F4940" s="15">
        <f>D4940/C4940*100</f>
        <v>18.174751295041403</v>
      </c>
      <c r="G4940" s="22">
        <f>TRUNC(D4940/E4940*100,3)</f>
        <v>41.173999999999999</v>
      </c>
      <c r="H4940" s="7">
        <f>ROUND(D4940-D4939,3)</f>
        <v>2202.7939999999999</v>
      </c>
      <c r="I4940">
        <f>ROUND(H4940/D4939*100,3)</f>
        <v>22.85</v>
      </c>
    </row>
    <row r="4941" spans="1:9" x14ac:dyDescent="0.25">
      <c r="A4941" s="14">
        <v>44036.833333333336</v>
      </c>
      <c r="B4941" s="5">
        <f>A4941</f>
        <v>44036.833333333336</v>
      </c>
      <c r="C4941" s="6">
        <v>62189.77734375</v>
      </c>
      <c r="D4941" s="6">
        <v>12367.7412109375</v>
      </c>
      <c r="E4941" s="6">
        <v>28763</v>
      </c>
      <c r="F4941" s="15">
        <f>D4941/C4941*100</f>
        <v>19.887096785337572</v>
      </c>
      <c r="G4941" s="22">
        <f>TRUNC(D4941/E4941*100,3)</f>
        <v>42.997999999999998</v>
      </c>
      <c r="H4941" s="7">
        <f>ROUND(D4941-D4940,3)</f>
        <v>524.68100000000004</v>
      </c>
      <c r="I4941">
        <f>ROUND(H4941/D4940*100,3)</f>
        <v>4.43</v>
      </c>
    </row>
    <row r="4942" spans="1:9" x14ac:dyDescent="0.25">
      <c r="A4942" s="14">
        <v>44036.875</v>
      </c>
      <c r="B4942" s="5">
        <f>A4942</f>
        <v>44036.875</v>
      </c>
      <c r="C4942" s="6">
        <v>60518.89453125</v>
      </c>
      <c r="D4942" s="6">
        <v>10868.873046875</v>
      </c>
      <c r="E4942" s="6">
        <v>28763</v>
      </c>
      <c r="F4942" s="15">
        <f>D4942/C4942*100</f>
        <v>17.959470560491923</v>
      </c>
      <c r="G4942" s="22">
        <f>TRUNC(D4942/E4942*100,3)</f>
        <v>37.786999999999999</v>
      </c>
      <c r="H4942" s="7">
        <f>ROUND(D4942-D4941,3)</f>
        <v>-1498.8679999999999</v>
      </c>
      <c r="I4942">
        <f>ROUND(H4942/D4941*100,3)</f>
        <v>-12.119</v>
      </c>
    </row>
    <row r="4943" spans="1:9" x14ac:dyDescent="0.25">
      <c r="A4943" s="14">
        <v>44036.916666666664</v>
      </c>
      <c r="B4943" s="5">
        <f>A4943</f>
        <v>44036.916666666664</v>
      </c>
      <c r="C4943" s="6">
        <v>57908.796875</v>
      </c>
      <c r="D4943" s="6">
        <v>11285.8662109375</v>
      </c>
      <c r="E4943" s="6">
        <v>28763</v>
      </c>
      <c r="F4943" s="15">
        <f>D4943/C4943*100</f>
        <v>19.489035897773519</v>
      </c>
      <c r="G4943" s="22">
        <f>TRUNC(D4943/E4943*100,3)</f>
        <v>39.237000000000002</v>
      </c>
      <c r="H4943" s="7">
        <f>ROUND(D4943-D4942,3)</f>
        <v>416.99299999999999</v>
      </c>
      <c r="I4943">
        <f>ROUND(H4943/D4942*100,3)</f>
        <v>3.8370000000000002</v>
      </c>
    </row>
    <row r="4944" spans="1:9" x14ac:dyDescent="0.25">
      <c r="A4944" s="14">
        <v>44036.958333333336</v>
      </c>
      <c r="B4944" s="5">
        <f>A4944</f>
        <v>44036.958333333336</v>
      </c>
      <c r="C4944" s="6">
        <v>54607.84375</v>
      </c>
      <c r="D4944" s="6">
        <v>11685.1064453125</v>
      </c>
      <c r="E4944" s="6">
        <v>28763</v>
      </c>
      <c r="F4944" s="15">
        <f>D4944/C4944*100</f>
        <v>21.398219821328325</v>
      </c>
      <c r="G4944" s="22">
        <f>TRUNC(D4944/E4944*100,3)</f>
        <v>40.625</v>
      </c>
      <c r="H4944" s="7">
        <f>ROUND(D4944-D4943,3)</f>
        <v>399.24</v>
      </c>
      <c r="I4944">
        <f>ROUND(H4944/D4943*100,3)</f>
        <v>3.5379999999999998</v>
      </c>
    </row>
    <row r="4945" spans="1:9" x14ac:dyDescent="0.25">
      <c r="A4945" s="14">
        <v>44037</v>
      </c>
      <c r="B4945" s="5">
        <f>A4945</f>
        <v>44037</v>
      </c>
      <c r="C4945" s="6">
        <v>51066.21484375</v>
      </c>
      <c r="D4945" s="6">
        <v>11665.7275390625</v>
      </c>
      <c r="E4945" s="6">
        <v>28763</v>
      </c>
      <c r="F4945" s="15">
        <f>D4945/C4945*100</f>
        <v>22.844316099708475</v>
      </c>
      <c r="G4945" s="22">
        <f>TRUNC(D4945/E4945*100,3)</f>
        <v>40.558</v>
      </c>
      <c r="H4945" s="7">
        <f>ROUND(D4945-D4944,3)</f>
        <v>-19.379000000000001</v>
      </c>
      <c r="I4945">
        <f>ROUND(H4945/D4944*100,3)</f>
        <v>-0.16600000000000001</v>
      </c>
    </row>
    <row r="4946" spans="1:9" x14ac:dyDescent="0.25">
      <c r="A4946" s="14">
        <v>44037.041666666664</v>
      </c>
      <c r="B4946" s="5">
        <f>A4946</f>
        <v>44037.041666666664</v>
      </c>
      <c r="C4946" s="6">
        <v>48192.02734375</v>
      </c>
      <c r="D4946" s="6">
        <v>11046.66015625</v>
      </c>
      <c r="E4946" s="6">
        <v>28763</v>
      </c>
      <c r="F4946" s="15">
        <f>D4946/C4946*100</f>
        <v>22.922173573348616</v>
      </c>
      <c r="G4946" s="22">
        <f>TRUNC(D4946/E4946*100,3)</f>
        <v>38.405000000000001</v>
      </c>
      <c r="H4946" s="7">
        <f>ROUND(D4946-D4945,3)</f>
        <v>-619.06700000000001</v>
      </c>
      <c r="I4946">
        <f>ROUND(H4946/D4945*100,3)</f>
        <v>-5.3070000000000004</v>
      </c>
    </row>
    <row r="4947" spans="1:9" x14ac:dyDescent="0.25">
      <c r="A4947" s="14">
        <v>44037.083333333336</v>
      </c>
      <c r="B4947" s="5">
        <f>A4947</f>
        <v>44037.083333333336</v>
      </c>
      <c r="C4947" s="6">
        <v>45802.140625</v>
      </c>
      <c r="D4947" s="6">
        <v>10358.990234375</v>
      </c>
      <c r="E4947" s="6">
        <v>28763</v>
      </c>
      <c r="F4947" s="15">
        <f>D4947/C4947*100</f>
        <v>22.61682553046613</v>
      </c>
      <c r="G4947" s="22">
        <f>TRUNC(D4947/E4947*100,3)</f>
        <v>36.014000000000003</v>
      </c>
      <c r="H4947" s="7">
        <f>ROUND(D4947-D4946,3)</f>
        <v>-687.67</v>
      </c>
      <c r="I4947">
        <f>ROUND(H4947/D4946*100,3)</f>
        <v>-6.2249999999999996</v>
      </c>
    </row>
    <row r="4948" spans="1:9" x14ac:dyDescent="0.25">
      <c r="A4948" s="14">
        <v>44037.125</v>
      </c>
      <c r="B4948" s="5">
        <f>A4948</f>
        <v>44037.125</v>
      </c>
      <c r="C4948" s="6">
        <v>43669.50390625</v>
      </c>
      <c r="D4948" s="6">
        <v>10056.2666015625</v>
      </c>
      <c r="E4948" s="6">
        <v>28763</v>
      </c>
      <c r="F4948" s="15">
        <f>D4948/C4948*100</f>
        <v>23.028121920394067</v>
      </c>
      <c r="G4948" s="22">
        <f>TRUNC(D4948/E4948*100,3)</f>
        <v>34.962000000000003</v>
      </c>
      <c r="H4948" s="7">
        <f>ROUND(D4948-D4947,3)</f>
        <v>-302.72399999999999</v>
      </c>
      <c r="I4948">
        <f>ROUND(H4948/D4947*100,3)</f>
        <v>-2.9220000000000002</v>
      </c>
    </row>
    <row r="4949" spans="1:9" x14ac:dyDescent="0.25">
      <c r="A4949" s="14">
        <v>44037.166666666664</v>
      </c>
      <c r="B4949" s="5">
        <f>A4949</f>
        <v>44037.166666666664</v>
      </c>
      <c r="C4949" s="6">
        <v>42408.42578125</v>
      </c>
      <c r="D4949" s="6">
        <v>9395.7568359375</v>
      </c>
      <c r="E4949" s="6">
        <v>28763</v>
      </c>
      <c r="F4949" s="15">
        <f>D4949/C4949*100</f>
        <v>22.155401109209855</v>
      </c>
      <c r="G4949" s="22">
        <f>TRUNC(D4949/E4949*100,3)</f>
        <v>32.665999999999997</v>
      </c>
      <c r="H4949" s="7">
        <f>ROUND(D4949-D4948,3)</f>
        <v>-660.51</v>
      </c>
      <c r="I4949">
        <f>ROUND(H4949/D4948*100,3)</f>
        <v>-6.5679999999999996</v>
      </c>
    </row>
    <row r="4950" spans="1:9" x14ac:dyDescent="0.25">
      <c r="A4950" s="14">
        <v>44037.208333333336</v>
      </c>
      <c r="B4950" s="5">
        <f>A4950</f>
        <v>44037.208333333336</v>
      </c>
      <c r="C4950" s="6">
        <v>41698.88671875</v>
      </c>
      <c r="D4950" s="6">
        <v>8340.3701171875</v>
      </c>
      <c r="E4950" s="6">
        <v>28763</v>
      </c>
      <c r="F4950" s="15">
        <f>D4950/C4950*100</f>
        <v>20.001421556986639</v>
      </c>
      <c r="G4950" s="22">
        <f>TRUNC(D4950/E4950*100,3)</f>
        <v>28.995999999999999</v>
      </c>
      <c r="H4950" s="7">
        <f>ROUND(D4950-D4949,3)</f>
        <v>-1055.3869999999999</v>
      </c>
      <c r="I4950">
        <f>ROUND(H4950/D4949*100,3)</f>
        <v>-11.233000000000001</v>
      </c>
    </row>
    <row r="4951" spans="1:9" x14ac:dyDescent="0.25">
      <c r="A4951" s="14">
        <v>44037.25</v>
      </c>
      <c r="B4951" s="5">
        <f>A4951</f>
        <v>44037.25</v>
      </c>
      <c r="C4951" s="6">
        <v>41713.9375</v>
      </c>
      <c r="D4951" s="6">
        <v>7446.11669921875</v>
      </c>
      <c r="E4951" s="6">
        <v>28763</v>
      </c>
      <c r="F4951" s="15">
        <f>D4951/C4951*100</f>
        <v>17.850428766689191</v>
      </c>
      <c r="G4951" s="22">
        <f>TRUNC(D4951/E4951*100,3)</f>
        <v>25.887</v>
      </c>
      <c r="H4951" s="7">
        <f>ROUND(D4951-D4950,3)</f>
        <v>-894.25300000000004</v>
      </c>
      <c r="I4951">
        <f>ROUND(H4951/D4950*100,3)</f>
        <v>-10.722</v>
      </c>
    </row>
    <row r="4952" spans="1:9" x14ac:dyDescent="0.25">
      <c r="A4952" s="14">
        <v>44037.291666666664</v>
      </c>
      <c r="B4952" s="5">
        <f>A4952</f>
        <v>44037.291666666664</v>
      </c>
      <c r="C4952" s="6">
        <v>41519.53515625</v>
      </c>
      <c r="D4952" s="6">
        <v>6963.66357421875</v>
      </c>
      <c r="E4952" s="6">
        <v>28763</v>
      </c>
      <c r="F4952" s="15">
        <f>D4952/C4952*100</f>
        <v>16.772017191455717</v>
      </c>
      <c r="G4952" s="22">
        <f>TRUNC(D4952/E4952*100,3)</f>
        <v>24.21</v>
      </c>
      <c r="H4952" s="7">
        <f>ROUND(D4952-D4951,3)</f>
        <v>-482.45299999999997</v>
      </c>
      <c r="I4952">
        <f>ROUND(H4952/D4951*100,3)</f>
        <v>-6.4790000000000001</v>
      </c>
    </row>
    <row r="4953" spans="1:9" x14ac:dyDescent="0.25">
      <c r="A4953" s="14">
        <v>44037.333333333336</v>
      </c>
      <c r="B4953" s="5">
        <f>A4953</f>
        <v>44037.333333333336</v>
      </c>
      <c r="C4953" s="6">
        <v>42685.59375</v>
      </c>
      <c r="D4953" s="6">
        <v>6157.67431640625</v>
      </c>
      <c r="E4953" s="6">
        <v>28763</v>
      </c>
      <c r="F4953" s="15">
        <f>D4953/C4953*100</f>
        <v>14.425649910061869</v>
      </c>
      <c r="G4953" s="22">
        <f>TRUNC(D4953/E4953*100,3)</f>
        <v>21.408000000000001</v>
      </c>
      <c r="H4953" s="7">
        <f>ROUND(D4953-D4952,3)</f>
        <v>-805.98900000000003</v>
      </c>
      <c r="I4953">
        <f>ROUND(H4953/D4952*100,3)</f>
        <v>-11.574</v>
      </c>
    </row>
    <row r="4954" spans="1:9" x14ac:dyDescent="0.25">
      <c r="A4954" s="14">
        <v>44037.375</v>
      </c>
      <c r="B4954" s="5">
        <f>A4954</f>
        <v>44037.375</v>
      </c>
      <c r="C4954" s="6">
        <v>44878.30078125</v>
      </c>
      <c r="D4954" s="6">
        <v>6296.6767578125</v>
      </c>
      <c r="E4954" s="6">
        <v>28763</v>
      </c>
      <c r="F4954" s="15">
        <f>D4954/C4954*100</f>
        <v>14.030559642853568</v>
      </c>
      <c r="G4954" s="22">
        <f>TRUNC(D4954/E4954*100,3)</f>
        <v>21.890999999999998</v>
      </c>
      <c r="H4954" s="7">
        <f>ROUND(D4954-D4953,3)</f>
        <v>139.00200000000001</v>
      </c>
      <c r="I4954">
        <f>ROUND(H4954/D4953*100,3)</f>
        <v>2.2570000000000001</v>
      </c>
    </row>
    <row r="4955" spans="1:9" x14ac:dyDescent="0.25">
      <c r="A4955" s="14">
        <v>44037.416666666664</v>
      </c>
      <c r="B4955" s="5">
        <f>A4955</f>
        <v>44037.416666666664</v>
      </c>
      <c r="C4955" s="6">
        <v>47440.5546875</v>
      </c>
      <c r="D4955" s="6">
        <v>6426.72607421875</v>
      </c>
      <c r="E4955" s="6">
        <v>28763</v>
      </c>
      <c r="F4955" s="15">
        <f>D4955/C4955*100</f>
        <v>13.546903312056157</v>
      </c>
      <c r="G4955" s="22">
        <f>TRUNC(D4955/E4955*100,3)</f>
        <v>22.343</v>
      </c>
      <c r="H4955" s="7">
        <f>ROUND(D4955-D4954,3)</f>
        <v>130.04900000000001</v>
      </c>
      <c r="I4955">
        <f>ROUND(H4955/D4954*100,3)</f>
        <v>2.0649999999999999</v>
      </c>
    </row>
    <row r="4956" spans="1:9" x14ac:dyDescent="0.25">
      <c r="A4956" s="14">
        <v>44037.458333333336</v>
      </c>
      <c r="B4956" s="5">
        <f>A4956</f>
        <v>44037.458333333336</v>
      </c>
      <c r="C4956" s="6">
        <v>49923.80859375</v>
      </c>
      <c r="D4956" s="6">
        <v>5709.02099609375</v>
      </c>
      <c r="E4956" s="6">
        <v>28763</v>
      </c>
      <c r="F4956" s="15">
        <f>D4956/C4956*100</f>
        <v>11.43546767945999</v>
      </c>
      <c r="G4956" s="22">
        <f>TRUNC(D4956/E4956*100,3)</f>
        <v>19.847999999999999</v>
      </c>
      <c r="H4956" s="7">
        <f>ROUND(D4956-D4955,3)</f>
        <v>-717.70500000000004</v>
      </c>
      <c r="I4956">
        <f>ROUND(H4956/D4955*100,3)</f>
        <v>-11.167999999999999</v>
      </c>
    </row>
    <row r="4957" spans="1:9" x14ac:dyDescent="0.25">
      <c r="A4957" s="14">
        <v>44037.5</v>
      </c>
      <c r="B4957" s="5">
        <f>A4957</f>
        <v>44037.5</v>
      </c>
      <c r="C4957" s="6">
        <v>52213.42578125</v>
      </c>
      <c r="D4957" s="6">
        <v>5376.81494140625</v>
      </c>
      <c r="E4957" s="6">
        <v>28763</v>
      </c>
      <c r="F4957" s="15">
        <f>D4957/C4957*100</f>
        <v>10.297763192042995</v>
      </c>
      <c r="G4957" s="22">
        <f>TRUNC(D4957/E4957*100,3)</f>
        <v>18.693000000000001</v>
      </c>
      <c r="H4957" s="7">
        <f>ROUND(D4957-D4956,3)</f>
        <v>-332.20600000000002</v>
      </c>
      <c r="I4957">
        <f>ROUND(H4957/D4956*100,3)</f>
        <v>-5.819</v>
      </c>
    </row>
    <row r="4958" spans="1:9" x14ac:dyDescent="0.25">
      <c r="A4958" s="14">
        <v>44037.541666666664</v>
      </c>
      <c r="B4958" s="5">
        <f>A4958</f>
        <v>44037.541666666664</v>
      </c>
      <c r="C4958" s="6">
        <v>54613.25</v>
      </c>
      <c r="D4958" s="6">
        <v>5797.5810546875</v>
      </c>
      <c r="E4958" s="6">
        <v>28763</v>
      </c>
      <c r="F4958" s="15">
        <f>D4958/C4958*100</f>
        <v>10.6157041646258</v>
      </c>
      <c r="G4958" s="22">
        <f>TRUNC(D4958/E4958*100,3)</f>
        <v>20.155999999999999</v>
      </c>
      <c r="H4958" s="7">
        <f>ROUND(D4958-D4957,3)</f>
        <v>420.76600000000002</v>
      </c>
      <c r="I4958">
        <f>ROUND(H4958/D4957*100,3)</f>
        <v>7.8259999999999996</v>
      </c>
    </row>
    <row r="4959" spans="1:9" x14ac:dyDescent="0.25">
      <c r="A4959" s="14">
        <v>44037.583333333336</v>
      </c>
      <c r="B4959" s="5">
        <f>A4959</f>
        <v>44037.583333333336</v>
      </c>
      <c r="C4959" s="6">
        <v>55942.953125</v>
      </c>
      <c r="D4959" s="6">
        <v>6807.11181640625</v>
      </c>
      <c r="E4959" s="6">
        <v>28763</v>
      </c>
      <c r="F4959" s="15">
        <f>D4959/C4959*100</f>
        <v>12.167952237337756</v>
      </c>
      <c r="G4959" s="22">
        <f>TRUNC(D4959/E4959*100,3)</f>
        <v>23.666</v>
      </c>
      <c r="H4959" s="7">
        <f>ROUND(D4959-D4958,3)</f>
        <v>1009.5309999999999</v>
      </c>
      <c r="I4959">
        <f>ROUND(H4959/D4958*100,3)</f>
        <v>17.413</v>
      </c>
    </row>
    <row r="4960" spans="1:9" x14ac:dyDescent="0.25">
      <c r="A4960" s="14">
        <v>44037.625</v>
      </c>
      <c r="B4960" s="5">
        <f>A4960</f>
        <v>44037.625</v>
      </c>
      <c r="C4960" s="6">
        <v>56440</v>
      </c>
      <c r="D4960" s="6">
        <v>7659.18701171875</v>
      </c>
      <c r="E4960" s="6">
        <v>28763</v>
      </c>
      <c r="F4960" s="15">
        <f>D4960/C4960*100</f>
        <v>13.570494351025426</v>
      </c>
      <c r="G4960" s="22">
        <f>TRUNC(D4960/E4960*100,3)</f>
        <v>26.628</v>
      </c>
      <c r="H4960" s="7">
        <f>ROUND(D4960-D4959,3)</f>
        <v>852.07500000000005</v>
      </c>
      <c r="I4960">
        <f>ROUND(H4960/D4959*100,3)</f>
        <v>12.516999999999999</v>
      </c>
    </row>
    <row r="4961" spans="1:9" x14ac:dyDescent="0.25">
      <c r="A4961" s="14">
        <v>44037.666666666664</v>
      </c>
      <c r="B4961" s="5">
        <f>A4961</f>
        <v>44037.666666666664</v>
      </c>
      <c r="C4961" s="6">
        <v>56717.02734375</v>
      </c>
      <c r="D4961" s="6">
        <v>8546.236328125</v>
      </c>
      <c r="E4961" s="6">
        <v>28763</v>
      </c>
      <c r="F4961" s="15">
        <f>D4961/C4961*100</f>
        <v>15.068202140299164</v>
      </c>
      <c r="G4961" s="22">
        <f>TRUNC(D4961/E4961*100,3)</f>
        <v>29.712</v>
      </c>
      <c r="H4961" s="7">
        <f>ROUND(D4961-D4960,3)</f>
        <v>887.04899999999998</v>
      </c>
      <c r="I4961">
        <f>ROUND(H4961/D4960*100,3)</f>
        <v>11.582000000000001</v>
      </c>
    </row>
    <row r="4962" spans="1:9" x14ac:dyDescent="0.25">
      <c r="A4962" s="14">
        <v>44037.708333333336</v>
      </c>
      <c r="B4962" s="5">
        <f>A4962</f>
        <v>44037.708333333336</v>
      </c>
      <c r="C4962" s="6">
        <v>56701.97265625</v>
      </c>
      <c r="D4962" s="6">
        <v>9976.6533203125</v>
      </c>
      <c r="E4962" s="6">
        <v>28763</v>
      </c>
      <c r="F4962" s="15">
        <f>D4962/C4962*100</f>
        <v>17.594896355361314</v>
      </c>
      <c r="G4962" s="22">
        <f>TRUNC(D4962/E4962*100,3)</f>
        <v>34.685000000000002</v>
      </c>
      <c r="H4962" s="7">
        <f>ROUND(D4962-D4961,3)</f>
        <v>1430.4169999999999</v>
      </c>
      <c r="I4962">
        <f>ROUND(H4962/D4961*100,3)</f>
        <v>16.736999999999998</v>
      </c>
    </row>
    <row r="4963" spans="1:9" x14ac:dyDescent="0.25">
      <c r="A4963" s="14">
        <v>44037.75</v>
      </c>
      <c r="B4963" s="5">
        <f>A4963</f>
        <v>44037.75</v>
      </c>
      <c r="C4963" s="6">
        <v>55896.07421875</v>
      </c>
      <c r="D4963" s="6">
        <v>11251.5634765625</v>
      </c>
      <c r="E4963" s="6">
        <v>28763</v>
      </c>
      <c r="F4963" s="15">
        <f>D4963/C4963*100</f>
        <v>20.129434193409296</v>
      </c>
      <c r="G4963" s="22">
        <f>TRUNC(D4963/E4963*100,3)</f>
        <v>39.118000000000002</v>
      </c>
      <c r="H4963" s="7">
        <f>ROUND(D4963-D4962,3)</f>
        <v>1274.9100000000001</v>
      </c>
      <c r="I4963">
        <f>ROUND(H4963/D4962*100,3)</f>
        <v>12.779</v>
      </c>
    </row>
    <row r="4964" spans="1:9" x14ac:dyDescent="0.25">
      <c r="A4964" s="14">
        <v>44037.791666666664</v>
      </c>
      <c r="B4964" s="5">
        <f>A4964</f>
        <v>44037.791666666664</v>
      </c>
      <c r="C4964" s="6">
        <v>54472.69921875</v>
      </c>
      <c r="D4964" s="6">
        <v>12219.53515625</v>
      </c>
      <c r="E4964" s="6">
        <v>28763</v>
      </c>
      <c r="F4964" s="15">
        <f>D4964/C4964*100</f>
        <v>22.432402527326797</v>
      </c>
      <c r="G4964" s="22">
        <f>TRUNC(D4964/E4964*100,3)</f>
        <v>42.482999999999997</v>
      </c>
      <c r="H4964" s="7">
        <f>ROUND(D4964-D4963,3)</f>
        <v>967.97199999999998</v>
      </c>
      <c r="I4964">
        <f>ROUND(H4964/D4963*100,3)</f>
        <v>8.6029999999999998</v>
      </c>
    </row>
    <row r="4965" spans="1:9" x14ac:dyDescent="0.25">
      <c r="A4965" s="14">
        <v>44037.833333333336</v>
      </c>
      <c r="B4965" s="5">
        <f>A4965</f>
        <v>44037.833333333336</v>
      </c>
      <c r="C4965" s="6">
        <v>52497.01171875</v>
      </c>
      <c r="D4965" s="6">
        <v>13486.4208984375</v>
      </c>
      <c r="E4965" s="6">
        <v>28763</v>
      </c>
      <c r="F4965" s="15">
        <f>D4965/C4965*100</f>
        <v>25.689883017894992</v>
      </c>
      <c r="G4965" s="22">
        <f>TRUNC(D4965/E4965*100,3)</f>
        <v>46.887999999999998</v>
      </c>
      <c r="H4965" s="7">
        <f>ROUND(D4965-D4964,3)</f>
        <v>1266.886</v>
      </c>
      <c r="I4965">
        <f>ROUND(H4965/D4964*100,3)</f>
        <v>10.368</v>
      </c>
    </row>
    <row r="4966" spans="1:9" x14ac:dyDescent="0.25">
      <c r="A4966" s="14">
        <v>44037.875</v>
      </c>
      <c r="B4966" s="5">
        <f>A4966</f>
        <v>44037.875</v>
      </c>
      <c r="C4966" s="6">
        <v>51557.67578125</v>
      </c>
      <c r="D4966" s="6">
        <v>12428.9287109375</v>
      </c>
      <c r="E4966" s="6">
        <v>28763</v>
      </c>
      <c r="F4966" s="15">
        <f>D4966/C4966*100</f>
        <v>24.106844466129974</v>
      </c>
      <c r="G4966" s="22">
        <f>TRUNC(D4966/E4966*100,3)</f>
        <v>43.210999999999999</v>
      </c>
      <c r="H4966" s="7">
        <f>ROUND(D4966-D4965,3)</f>
        <v>-1057.492</v>
      </c>
      <c r="I4966">
        <f>ROUND(H4966/D4965*100,3)</f>
        <v>-7.8410000000000002</v>
      </c>
    </row>
    <row r="4967" spans="1:9" x14ac:dyDescent="0.25">
      <c r="A4967" s="14">
        <v>44037.916666666664</v>
      </c>
      <c r="B4967" s="5">
        <f>A4967</f>
        <v>44037.916666666664</v>
      </c>
      <c r="C4967" s="6">
        <v>49399.03515625</v>
      </c>
      <c r="D4967" s="6">
        <v>12795.9736328125</v>
      </c>
      <c r="E4967" s="6">
        <v>28763</v>
      </c>
      <c r="F4967" s="15">
        <f>D4967/C4967*100</f>
        <v>25.903286556789247</v>
      </c>
      <c r="G4967" s="22">
        <f>TRUNC(D4967/E4967*100,3)</f>
        <v>44.487000000000002</v>
      </c>
      <c r="H4967" s="7">
        <f>ROUND(D4967-D4966,3)</f>
        <v>367.04500000000002</v>
      </c>
      <c r="I4967">
        <f>ROUND(H4967/D4966*100,3)</f>
        <v>2.9529999999999998</v>
      </c>
    </row>
    <row r="4968" spans="1:9" x14ac:dyDescent="0.25">
      <c r="A4968" s="14">
        <v>44037.958333333336</v>
      </c>
      <c r="B4968" s="5">
        <f>A4968</f>
        <v>44037.958333333336</v>
      </c>
      <c r="C4968" s="6">
        <v>47103.21875</v>
      </c>
      <c r="D4968" s="6">
        <v>13104.408203125</v>
      </c>
      <c r="E4968" s="6">
        <v>28763</v>
      </c>
      <c r="F4968" s="15">
        <f>D4968/C4968*100</f>
        <v>27.820621500786501</v>
      </c>
      <c r="G4968" s="22">
        <f>TRUNC(D4968/E4968*100,3)</f>
        <v>45.558999999999997</v>
      </c>
      <c r="H4968" s="7">
        <f>ROUND(D4968-D4967,3)</f>
        <v>308.435</v>
      </c>
      <c r="I4968">
        <f>ROUND(H4968/D4967*100,3)</f>
        <v>2.41</v>
      </c>
    </row>
    <row r="4969" spans="1:9" x14ac:dyDescent="0.25">
      <c r="A4969" s="14">
        <v>44038</v>
      </c>
      <c r="B4969" s="5">
        <f>A4969</f>
        <v>44038</v>
      </c>
      <c r="C4969" s="6">
        <v>44346.4609375</v>
      </c>
      <c r="D4969" s="6">
        <v>12274.3427734375</v>
      </c>
      <c r="E4969" s="6">
        <v>28763</v>
      </c>
      <c r="F4969" s="15">
        <f>D4969/C4969*100</f>
        <v>27.678291601975708</v>
      </c>
      <c r="G4969" s="22">
        <f>TRUNC(D4969/E4969*100,3)</f>
        <v>42.673999999999999</v>
      </c>
      <c r="H4969" s="7">
        <f>ROUND(D4969-D4968,3)</f>
        <v>-830.06500000000005</v>
      </c>
      <c r="I4969">
        <f>ROUND(H4969/D4968*100,3)</f>
        <v>-6.3339999999999996</v>
      </c>
    </row>
    <row r="4970" spans="1:9" x14ac:dyDescent="0.25">
      <c r="A4970" s="14">
        <v>44038.041666666664</v>
      </c>
      <c r="B4970" s="5">
        <f>A4970</f>
        <v>44038.041666666664</v>
      </c>
      <c r="C4970" s="6">
        <v>42260.94140625</v>
      </c>
      <c r="D4970" s="6">
        <v>10783.400390625</v>
      </c>
      <c r="E4970" s="6">
        <v>28763</v>
      </c>
      <c r="F4970" s="15">
        <f>D4970/C4970*100</f>
        <v>25.516233268363102</v>
      </c>
      <c r="G4970" s="22">
        <f>TRUNC(D4970/E4970*100,3)</f>
        <v>37.49</v>
      </c>
      <c r="H4970" s="7">
        <f>ROUND(D4970-D4969,3)</f>
        <v>-1490.942</v>
      </c>
      <c r="I4970">
        <f>ROUND(H4970/D4969*100,3)</f>
        <v>-12.147</v>
      </c>
    </row>
    <row r="4971" spans="1:9" x14ac:dyDescent="0.25">
      <c r="A4971" s="14">
        <v>44038.083333333336</v>
      </c>
      <c r="B4971" s="5">
        <f>A4971</f>
        <v>44038.083333333336</v>
      </c>
      <c r="C4971" s="6">
        <v>40400.98828125</v>
      </c>
      <c r="D4971" s="6">
        <v>9897.111328125</v>
      </c>
      <c r="E4971" s="6">
        <v>28763</v>
      </c>
      <c r="F4971" s="15">
        <f>D4971/C4971*100</f>
        <v>24.497201056634115</v>
      </c>
      <c r="G4971" s="22">
        <f>TRUNC(D4971/E4971*100,3)</f>
        <v>34.408999999999999</v>
      </c>
      <c r="H4971" s="7">
        <f>ROUND(D4971-D4970,3)</f>
        <v>-886.28899999999999</v>
      </c>
      <c r="I4971">
        <f>ROUND(H4971/D4970*100,3)</f>
        <v>-8.2189999999999994</v>
      </c>
    </row>
    <row r="4972" spans="1:9" x14ac:dyDescent="0.25">
      <c r="A4972" s="14">
        <v>44038.125</v>
      </c>
      <c r="B4972" s="5">
        <f>A4972</f>
        <v>44038.125</v>
      </c>
      <c r="C4972" s="6">
        <v>39316.234375</v>
      </c>
      <c r="D4972" s="6">
        <v>8704.3251953125</v>
      </c>
      <c r="E4972" s="6">
        <v>28763</v>
      </c>
      <c r="F4972" s="15">
        <f>D4972/C4972*100</f>
        <v>22.139264692264923</v>
      </c>
      <c r="G4972" s="22">
        <f>TRUNC(D4972/E4972*100,3)</f>
        <v>30.262</v>
      </c>
      <c r="H4972" s="7">
        <f>ROUND(D4972-D4971,3)</f>
        <v>-1192.7860000000001</v>
      </c>
      <c r="I4972">
        <f>ROUND(H4972/D4971*100,3)</f>
        <v>-12.052</v>
      </c>
    </row>
    <row r="4973" spans="1:9" x14ac:dyDescent="0.25">
      <c r="A4973" s="14">
        <v>44038.166666666664</v>
      </c>
      <c r="B4973" s="5">
        <f>A4973</f>
        <v>44038.166666666664</v>
      </c>
      <c r="C4973" s="6">
        <v>38456.53125</v>
      </c>
      <c r="D4973" s="6">
        <v>7326.0673828125</v>
      </c>
      <c r="E4973" s="6">
        <v>28763</v>
      </c>
      <c r="F4973" s="15">
        <f>D4973/C4973*100</f>
        <v>19.050255300424425</v>
      </c>
      <c r="G4973" s="22">
        <f>TRUNC(D4973/E4973*100,3)</f>
        <v>25.47</v>
      </c>
      <c r="H4973" s="7">
        <f>ROUND(D4973-D4972,3)</f>
        <v>-1378.258</v>
      </c>
      <c r="I4973">
        <f>ROUND(H4973/D4972*100,3)</f>
        <v>-15.834</v>
      </c>
    </row>
    <row r="4974" spans="1:9" x14ac:dyDescent="0.25">
      <c r="A4974" s="14">
        <v>44038.208333333336</v>
      </c>
      <c r="B4974" s="5">
        <f>A4974</f>
        <v>44038.208333333336</v>
      </c>
      <c r="C4974" s="6">
        <v>38122.19921875</v>
      </c>
      <c r="D4974" s="6">
        <v>6256.4912109375</v>
      </c>
      <c r="E4974" s="6">
        <v>28763</v>
      </c>
      <c r="F4974" s="15">
        <f>D4974/C4974*100</f>
        <v>16.411674402719953</v>
      </c>
      <c r="G4974" s="22">
        <f>TRUNC(D4974/E4974*100,3)</f>
        <v>21.751000000000001</v>
      </c>
      <c r="H4974" s="7">
        <f>ROUND(D4974-D4973,3)</f>
        <v>-1069.576</v>
      </c>
      <c r="I4974">
        <f>ROUND(H4974/D4973*100,3)</f>
        <v>-14.6</v>
      </c>
    </row>
    <row r="4975" spans="1:9" x14ac:dyDescent="0.25">
      <c r="A4975" s="14">
        <v>44038.25</v>
      </c>
      <c r="B4975" s="5">
        <f>A4975</f>
        <v>44038.25</v>
      </c>
      <c r="C4975" s="6">
        <v>38044.58203125</v>
      </c>
      <c r="D4975" s="6">
        <v>5498.20556640625</v>
      </c>
      <c r="E4975" s="6">
        <v>28763</v>
      </c>
      <c r="F4975" s="15">
        <f>D4975/C4975*100</f>
        <v>14.452006758518198</v>
      </c>
      <c r="G4975" s="22">
        <f>TRUNC(D4975/E4975*100,3)</f>
        <v>19.114999999999998</v>
      </c>
      <c r="H4975" s="7">
        <f>ROUND(D4975-D4974,3)</f>
        <v>-758.28599999999994</v>
      </c>
      <c r="I4975">
        <f>ROUND(H4975/D4974*100,3)</f>
        <v>-12.12</v>
      </c>
    </row>
    <row r="4976" spans="1:9" x14ac:dyDescent="0.25">
      <c r="A4976" s="14">
        <v>44038.291666666664</v>
      </c>
      <c r="B4976" s="5">
        <f>A4976</f>
        <v>44038.291666666664</v>
      </c>
      <c r="C4976" s="6">
        <v>37855.3359375</v>
      </c>
      <c r="D4976" s="6">
        <v>5525.8115234375</v>
      </c>
      <c r="E4976" s="6">
        <v>28763</v>
      </c>
      <c r="F4976" s="15">
        <f>D4976/C4976*100</f>
        <v>14.597179992170028</v>
      </c>
      <c r="G4976" s="22">
        <f>TRUNC(D4976/E4976*100,3)</f>
        <v>19.210999999999999</v>
      </c>
      <c r="H4976" s="7">
        <f>ROUND(D4976-D4975,3)</f>
        <v>27.606000000000002</v>
      </c>
      <c r="I4976">
        <f>ROUND(H4976/D4975*100,3)</f>
        <v>0.502</v>
      </c>
    </row>
    <row r="4977" spans="1:9" x14ac:dyDescent="0.25">
      <c r="A4977" s="14">
        <v>44038.333333333336</v>
      </c>
      <c r="B4977" s="5">
        <f>A4977</f>
        <v>44038.333333333336</v>
      </c>
      <c r="C4977" s="6">
        <v>38699.87109375</v>
      </c>
      <c r="D4977" s="6">
        <v>4680.0302734375</v>
      </c>
      <c r="E4977" s="6">
        <v>28763</v>
      </c>
      <c r="F4977" s="15">
        <f>D4977/C4977*100</f>
        <v>12.093141762927788</v>
      </c>
      <c r="G4977" s="22">
        <f>TRUNC(D4977/E4977*100,3)</f>
        <v>16.271000000000001</v>
      </c>
      <c r="H4977" s="7">
        <f>ROUND(D4977-D4976,3)</f>
        <v>-845.78099999999995</v>
      </c>
      <c r="I4977">
        <f>ROUND(H4977/D4976*100,3)</f>
        <v>-15.305999999999999</v>
      </c>
    </row>
    <row r="4978" spans="1:9" x14ac:dyDescent="0.25">
      <c r="A4978" s="14">
        <v>44038.375</v>
      </c>
      <c r="B4978" s="5">
        <f>A4978</f>
        <v>44038.375</v>
      </c>
      <c r="C4978" s="6">
        <v>41316.75390625</v>
      </c>
      <c r="D4978" s="6">
        <v>6216.0576171875</v>
      </c>
      <c r="E4978" s="6">
        <v>28763</v>
      </c>
      <c r="F4978" s="15">
        <f>D4978/C4978*100</f>
        <v>15.044883804986419</v>
      </c>
      <c r="G4978" s="22">
        <f>TRUNC(D4978/E4978*100,3)</f>
        <v>21.611000000000001</v>
      </c>
      <c r="H4978" s="7">
        <f>ROUND(D4978-D4977,3)</f>
        <v>1536.027</v>
      </c>
      <c r="I4978">
        <f>ROUND(H4978/D4977*100,3)</f>
        <v>32.820999999999998</v>
      </c>
    </row>
    <row r="4979" spans="1:9" x14ac:dyDescent="0.25">
      <c r="A4979" s="14">
        <v>44038.416666666664</v>
      </c>
      <c r="B4979" s="5">
        <f>A4979</f>
        <v>44038.416666666664</v>
      </c>
      <c r="C4979" s="6">
        <v>44952.765625</v>
      </c>
      <c r="D4979" s="6">
        <v>7066.5810546875</v>
      </c>
      <c r="E4979" s="6">
        <v>28763</v>
      </c>
      <c r="F4979" s="15">
        <f>D4979/C4979*100</f>
        <v>15.72001401123471</v>
      </c>
      <c r="G4979" s="22">
        <f>TRUNC(D4979/E4979*100,3)</f>
        <v>24.568000000000001</v>
      </c>
      <c r="H4979" s="7">
        <f>ROUND(D4979-D4978,3)</f>
        <v>850.52300000000002</v>
      </c>
      <c r="I4979">
        <f>ROUND(H4979/D4978*100,3)</f>
        <v>13.683</v>
      </c>
    </row>
    <row r="4980" spans="1:9" x14ac:dyDescent="0.25">
      <c r="A4980" s="14">
        <v>44038.458333333336</v>
      </c>
      <c r="B4980" s="5">
        <f>A4980</f>
        <v>44038.458333333336</v>
      </c>
      <c r="C4980" s="6">
        <v>48432.0703125</v>
      </c>
      <c r="D4980" s="6">
        <v>6538.73388671875</v>
      </c>
      <c r="E4980" s="6">
        <v>28763</v>
      </c>
      <c r="F4980" s="15">
        <f>D4980/C4980*100</f>
        <v>13.500834972629997</v>
      </c>
      <c r="G4980" s="22">
        <f>TRUNC(D4980/E4980*100,3)</f>
        <v>22.733000000000001</v>
      </c>
      <c r="H4980" s="7">
        <f>ROUND(D4980-D4979,3)</f>
        <v>-527.84699999999998</v>
      </c>
      <c r="I4980">
        <f>ROUND(H4980/D4979*100,3)</f>
        <v>-7.47</v>
      </c>
    </row>
    <row r="4981" spans="1:9" x14ac:dyDescent="0.25">
      <c r="A4981" s="14">
        <v>44038.5</v>
      </c>
      <c r="B4981" s="5">
        <f>A4981</f>
        <v>44038.5</v>
      </c>
      <c r="C4981" s="6">
        <v>51264.91796875</v>
      </c>
      <c r="D4981" s="6">
        <v>6089.8681640625</v>
      </c>
      <c r="E4981" s="6">
        <v>28763</v>
      </c>
      <c r="F4981" s="15">
        <f>D4981/C4981*100</f>
        <v>11.87921175993055</v>
      </c>
      <c r="G4981" s="22">
        <f>TRUNC(D4981/E4981*100,3)</f>
        <v>21.172000000000001</v>
      </c>
      <c r="H4981" s="7">
        <f>ROUND(D4981-D4980,3)</f>
        <v>-448.86599999999999</v>
      </c>
      <c r="I4981">
        <f>ROUND(H4981/D4980*100,3)</f>
        <v>-6.8650000000000002</v>
      </c>
    </row>
    <row r="4982" spans="1:9" x14ac:dyDescent="0.25">
      <c r="A4982" s="14">
        <v>44038.541666666664</v>
      </c>
      <c r="B4982" s="5">
        <f>A4982</f>
        <v>44038.541666666664</v>
      </c>
      <c r="C4982" s="6">
        <v>53709.50390625</v>
      </c>
      <c r="D4982" s="6">
        <v>5602.0712890625</v>
      </c>
      <c r="E4982" s="6">
        <v>28763</v>
      </c>
      <c r="F4982" s="15">
        <f>D4982/C4982*100</f>
        <v>10.430316576449714</v>
      </c>
      <c r="G4982" s="22">
        <f>TRUNC(D4982/E4982*100,3)</f>
        <v>19.475999999999999</v>
      </c>
      <c r="H4982" s="7">
        <f>ROUND(D4982-D4981,3)</f>
        <v>-487.79700000000003</v>
      </c>
      <c r="I4982">
        <f>ROUND(H4982/D4981*100,3)</f>
        <v>-8.01</v>
      </c>
    </row>
    <row r="4983" spans="1:9" x14ac:dyDescent="0.25">
      <c r="A4983" s="14">
        <v>44038.583333333336</v>
      </c>
      <c r="B4983" s="5">
        <f>A4983</f>
        <v>44038.583333333336</v>
      </c>
      <c r="C4983" s="6">
        <v>55487.8046875</v>
      </c>
      <c r="D4983" s="6">
        <v>5365.1572265625</v>
      </c>
      <c r="E4983" s="6">
        <v>28763</v>
      </c>
      <c r="F4983" s="15">
        <f>D4983/C4983*100</f>
        <v>9.6690745953608328</v>
      </c>
      <c r="G4983" s="22">
        <f>TRUNC(D4983/E4983*100,3)</f>
        <v>18.652000000000001</v>
      </c>
      <c r="H4983" s="7">
        <f>ROUND(D4983-D4982,3)</f>
        <v>-236.91399999999999</v>
      </c>
      <c r="I4983">
        <f>ROUND(H4983/D4982*100,3)</f>
        <v>-4.2290000000000001</v>
      </c>
    </row>
    <row r="4984" spans="1:9" x14ac:dyDescent="0.25">
      <c r="A4984" s="14">
        <v>44038.625</v>
      </c>
      <c r="B4984" s="5">
        <f>A4984</f>
        <v>44038.625</v>
      </c>
      <c r="C4984" s="6">
        <v>56428.64453125</v>
      </c>
      <c r="D4984" s="6">
        <v>5546.14013671875</v>
      </c>
      <c r="E4984" s="6">
        <v>28763</v>
      </c>
      <c r="F4984" s="15">
        <f>D4984/C4984*100</f>
        <v>9.8285900410868745</v>
      </c>
      <c r="G4984" s="22">
        <f>TRUNC(D4984/E4984*100,3)</f>
        <v>19.282</v>
      </c>
      <c r="H4984" s="7">
        <f>ROUND(D4984-D4983,3)</f>
        <v>180.983</v>
      </c>
      <c r="I4984">
        <f>ROUND(H4984/D4983*100,3)</f>
        <v>3.3730000000000002</v>
      </c>
    </row>
    <row r="4985" spans="1:9" x14ac:dyDescent="0.25">
      <c r="A4985" s="14">
        <v>44038.666666666664</v>
      </c>
      <c r="B4985" s="5">
        <f>A4985</f>
        <v>44038.666666666664</v>
      </c>
      <c r="C4985" s="6">
        <v>56856.1953125</v>
      </c>
      <c r="D4985" s="6">
        <v>5184.39990234375</v>
      </c>
      <c r="E4985" s="6">
        <v>28763</v>
      </c>
      <c r="F4985" s="15">
        <f>D4985/C4985*100</f>
        <v>9.1184432476506991</v>
      </c>
      <c r="G4985" s="22">
        <f>TRUNC(D4985/E4985*100,3)</f>
        <v>18.024000000000001</v>
      </c>
      <c r="H4985" s="7">
        <f>ROUND(D4985-D4984,3)</f>
        <v>-361.74</v>
      </c>
      <c r="I4985">
        <f>ROUND(H4985/D4984*100,3)</f>
        <v>-6.5220000000000002</v>
      </c>
    </row>
    <row r="4986" spans="1:9" x14ac:dyDescent="0.25">
      <c r="A4986" s="14">
        <v>44038.708333333336</v>
      </c>
      <c r="B4986" s="5">
        <f>A4986</f>
        <v>44038.708333333336</v>
      </c>
      <c r="C4986" s="6">
        <v>57199.68359375</v>
      </c>
      <c r="D4986" s="6">
        <v>5256.82763671875</v>
      </c>
      <c r="E4986" s="6">
        <v>28763</v>
      </c>
      <c r="F4986" s="15">
        <f>D4986/C4986*100</f>
        <v>9.1903089430605593</v>
      </c>
      <c r="G4986" s="22">
        <f>TRUNC(D4986/E4986*100,3)</f>
        <v>18.276</v>
      </c>
      <c r="H4986" s="7">
        <f>ROUND(D4986-D4985,3)</f>
        <v>72.427999999999997</v>
      </c>
      <c r="I4986">
        <f>ROUND(H4986/D4985*100,3)</f>
        <v>1.397</v>
      </c>
    </row>
    <row r="4987" spans="1:9" x14ac:dyDescent="0.25">
      <c r="A4987" s="14">
        <v>44038.75</v>
      </c>
      <c r="B4987" s="5">
        <f>A4987</f>
        <v>44038.75</v>
      </c>
      <c r="C4987" s="6">
        <v>57086.734375</v>
      </c>
      <c r="D4987" s="6">
        <v>6325.8671875</v>
      </c>
      <c r="E4987" s="6">
        <v>28763</v>
      </c>
      <c r="F4987" s="15">
        <f>D4987/C4987*100</f>
        <v>11.08115091318008</v>
      </c>
      <c r="G4987" s="22">
        <f>TRUNC(D4987/E4987*100,3)</f>
        <v>21.992999999999999</v>
      </c>
      <c r="H4987" s="7">
        <f>ROUND(D4987-D4986,3)</f>
        <v>1069.04</v>
      </c>
      <c r="I4987">
        <f>ROUND(H4987/D4986*100,3)</f>
        <v>20.335999999999999</v>
      </c>
    </row>
    <row r="4988" spans="1:9" x14ac:dyDescent="0.25">
      <c r="A4988" s="14">
        <v>44038.791666666664</v>
      </c>
      <c r="B4988" s="5">
        <f>A4988</f>
        <v>44038.791666666664</v>
      </c>
      <c r="C4988" s="6">
        <v>56023.828125</v>
      </c>
      <c r="D4988" s="6">
        <v>7447.1416015625</v>
      </c>
      <c r="E4988" s="6">
        <v>28763</v>
      </c>
      <c r="F4988" s="15">
        <f>D4988/C4988*100</f>
        <v>13.292811024884779</v>
      </c>
      <c r="G4988" s="22">
        <f>TRUNC(D4988/E4988*100,3)</f>
        <v>25.890999999999998</v>
      </c>
      <c r="H4988" s="7">
        <f>ROUND(D4988-D4987,3)</f>
        <v>1121.2739999999999</v>
      </c>
      <c r="I4988">
        <f>ROUND(H4988/D4987*100,3)</f>
        <v>17.725000000000001</v>
      </c>
    </row>
    <row r="4989" spans="1:9" x14ac:dyDescent="0.25">
      <c r="A4989" s="14">
        <v>44038.833333333336</v>
      </c>
      <c r="B4989" s="5">
        <f>A4989</f>
        <v>44038.833333333336</v>
      </c>
      <c r="C4989" s="6">
        <v>54172.33203125</v>
      </c>
      <c r="D4989" s="6">
        <v>8045.0107421875</v>
      </c>
      <c r="E4989" s="6">
        <v>28763</v>
      </c>
      <c r="F4989" s="15">
        <f>D4989/C4989*100</f>
        <v>14.850774261567018</v>
      </c>
      <c r="G4989" s="22">
        <f>TRUNC(D4989/E4989*100,3)</f>
        <v>27.969000000000001</v>
      </c>
      <c r="H4989" s="7">
        <f>ROUND(D4989-D4988,3)</f>
        <v>597.86900000000003</v>
      </c>
      <c r="I4989">
        <f>ROUND(H4989/D4988*100,3)</f>
        <v>8.0280000000000005</v>
      </c>
    </row>
    <row r="4990" spans="1:9" x14ac:dyDescent="0.25">
      <c r="A4990" s="14">
        <v>44038.875</v>
      </c>
      <c r="B4990" s="5">
        <f>A4990</f>
        <v>44038.875</v>
      </c>
      <c r="C4990" s="6">
        <v>53409.16796875</v>
      </c>
      <c r="D4990" s="6">
        <v>7984.74169921875</v>
      </c>
      <c r="E4990" s="6">
        <v>28763</v>
      </c>
      <c r="F4990" s="15">
        <f>D4990/C4990*100</f>
        <v>14.950133100539343</v>
      </c>
      <c r="G4990" s="22">
        <f>TRUNC(D4990/E4990*100,3)</f>
        <v>27.76</v>
      </c>
      <c r="H4990" s="7">
        <f>ROUND(D4990-D4989,3)</f>
        <v>-60.268999999999998</v>
      </c>
      <c r="I4990">
        <f>ROUND(H4990/D4989*100,3)</f>
        <v>-0.749</v>
      </c>
    </row>
    <row r="4991" spans="1:9" x14ac:dyDescent="0.25">
      <c r="A4991" s="14">
        <v>44038.916666666664</v>
      </c>
      <c r="B4991" s="5">
        <f>A4991</f>
        <v>44038.916666666664</v>
      </c>
      <c r="C4991" s="6">
        <v>51130.98046875</v>
      </c>
      <c r="D4991" s="6">
        <v>9145.0048828125</v>
      </c>
      <c r="E4991" s="6">
        <v>28763</v>
      </c>
      <c r="F4991" s="15">
        <f>D4991/C4991*100</f>
        <v>17.885447920173764</v>
      </c>
      <c r="G4991" s="22">
        <f>TRUNC(D4991/E4991*100,3)</f>
        <v>31.794</v>
      </c>
      <c r="H4991" s="7">
        <f>ROUND(D4991-D4990,3)</f>
        <v>1160.2629999999999</v>
      </c>
      <c r="I4991">
        <f>ROUND(H4991/D4990*100,3)</f>
        <v>14.531000000000001</v>
      </c>
    </row>
    <row r="4992" spans="1:9" x14ac:dyDescent="0.25">
      <c r="A4992" s="14">
        <v>44038.958333333336</v>
      </c>
      <c r="B4992" s="5">
        <f>A4992</f>
        <v>44038.958333333336</v>
      </c>
      <c r="C4992" s="6">
        <v>47873.21875</v>
      </c>
      <c r="D4992" s="6">
        <v>9723.42578125</v>
      </c>
      <c r="E4992" s="6">
        <v>28763</v>
      </c>
      <c r="F4992" s="15">
        <f>D4992/C4992*100</f>
        <v>20.310783429931792</v>
      </c>
      <c r="G4992" s="22">
        <f>TRUNC(D4992/E4992*100,3)</f>
        <v>33.805</v>
      </c>
      <c r="H4992" s="7">
        <f>ROUND(D4992-D4991,3)</f>
        <v>578.42100000000005</v>
      </c>
      <c r="I4992">
        <f>ROUND(H4992/D4991*100,3)</f>
        <v>6.3250000000000002</v>
      </c>
    </row>
    <row r="4993" spans="1:9" x14ac:dyDescent="0.25">
      <c r="A4993" s="14">
        <v>44039</v>
      </c>
      <c r="B4993" s="5">
        <f>A4993</f>
        <v>44039</v>
      </c>
      <c r="C4993" s="6">
        <v>44399.140625</v>
      </c>
      <c r="D4993" s="6">
        <v>11298.224609375</v>
      </c>
      <c r="E4993" s="6">
        <v>28763</v>
      </c>
      <c r="F4993" s="15">
        <f>D4993/C4993*100</f>
        <v>25.446944355975358</v>
      </c>
      <c r="G4993" s="22">
        <f>TRUNC(D4993/E4993*100,3)</f>
        <v>39.28</v>
      </c>
      <c r="H4993" s="7">
        <f>ROUND(D4993-D4992,3)</f>
        <v>1574.799</v>
      </c>
      <c r="I4993">
        <f>ROUND(H4993/D4992*100,3)</f>
        <v>16.196000000000002</v>
      </c>
    </row>
    <row r="4994" spans="1:9" x14ac:dyDescent="0.25">
      <c r="A4994" s="14">
        <v>44039.041666666664</v>
      </c>
      <c r="B4994" s="5">
        <f>A4994</f>
        <v>44039.041666666664</v>
      </c>
      <c r="C4994" s="6">
        <v>41982.81640625</v>
      </c>
      <c r="D4994" s="6">
        <v>11260.2861328125</v>
      </c>
      <c r="E4994" s="6">
        <v>28763</v>
      </c>
      <c r="F4994" s="15">
        <f>D4994/C4994*100</f>
        <v>26.821178512302417</v>
      </c>
      <c r="G4994" s="22">
        <f>TRUNC(D4994/E4994*100,3)</f>
        <v>39.148000000000003</v>
      </c>
      <c r="H4994" s="7">
        <f>ROUND(D4994-D4993,3)</f>
        <v>-37.938000000000002</v>
      </c>
      <c r="I4994">
        <f>ROUND(H4994/D4993*100,3)</f>
        <v>-0.33600000000000002</v>
      </c>
    </row>
    <row r="4995" spans="1:9" x14ac:dyDescent="0.25">
      <c r="A4995" s="14">
        <v>44039.083333333336</v>
      </c>
      <c r="B4995" s="5">
        <f>A4995</f>
        <v>44039.083333333336</v>
      </c>
      <c r="C4995" s="6">
        <v>40183.72265625</v>
      </c>
      <c r="D4995" s="6">
        <v>10208.625</v>
      </c>
      <c r="E4995" s="6">
        <v>28763</v>
      </c>
      <c r="F4995" s="15">
        <f>D4995/C4995*100</f>
        <v>25.404876216495076</v>
      </c>
      <c r="G4995" s="22">
        <f>TRUNC(D4995/E4995*100,3)</f>
        <v>35.491999999999997</v>
      </c>
      <c r="H4995" s="7">
        <f>ROUND(D4995-D4994,3)</f>
        <v>-1051.6610000000001</v>
      </c>
      <c r="I4995">
        <f>ROUND(H4995/D4994*100,3)</f>
        <v>-9.34</v>
      </c>
    </row>
    <row r="4996" spans="1:9" x14ac:dyDescent="0.25">
      <c r="A4996" s="14">
        <v>44039.125</v>
      </c>
      <c r="B4996" s="5">
        <f>A4996</f>
        <v>44039.125</v>
      </c>
      <c r="C4996" s="6">
        <v>39047.296875</v>
      </c>
      <c r="D4996" s="6">
        <v>9390.7626953125</v>
      </c>
      <c r="E4996" s="6">
        <v>28763</v>
      </c>
      <c r="F4996" s="15">
        <f>D4996/C4996*100</f>
        <v>24.049712648162664</v>
      </c>
      <c r="G4996" s="22">
        <f>TRUNC(D4996/E4996*100,3)</f>
        <v>32.648000000000003</v>
      </c>
      <c r="H4996" s="7">
        <f>ROUND(D4996-D4995,3)</f>
        <v>-817.86199999999997</v>
      </c>
      <c r="I4996">
        <f>ROUND(H4996/D4995*100,3)</f>
        <v>-8.0109999999999992</v>
      </c>
    </row>
    <row r="4997" spans="1:9" x14ac:dyDescent="0.25">
      <c r="A4997" s="14">
        <v>44039.166666666664</v>
      </c>
      <c r="B4997" s="5">
        <f>A4997</f>
        <v>44039.166666666664</v>
      </c>
      <c r="C4997" s="6">
        <v>38553.21484375</v>
      </c>
      <c r="D4997" s="6">
        <v>8758.70703125</v>
      </c>
      <c r="E4997" s="6">
        <v>28763</v>
      </c>
      <c r="F4997" s="15">
        <f>D4997/C4997*100</f>
        <v>22.718486815555163</v>
      </c>
      <c r="G4997" s="22">
        <f>TRUNC(D4997/E4997*100,3)</f>
        <v>30.451000000000001</v>
      </c>
      <c r="H4997" s="7">
        <f>ROUND(D4997-D4996,3)</f>
        <v>-632.05600000000004</v>
      </c>
      <c r="I4997">
        <f>ROUND(H4997/D4996*100,3)</f>
        <v>-6.7309999999999999</v>
      </c>
    </row>
    <row r="4998" spans="1:9" x14ac:dyDescent="0.25">
      <c r="A4998" s="14">
        <v>44039.208333333336</v>
      </c>
      <c r="B4998" s="5">
        <f>A4998</f>
        <v>44039.208333333336</v>
      </c>
      <c r="C4998" s="6">
        <v>38930.9609375</v>
      </c>
      <c r="D4998" s="6">
        <v>7933.8603515625</v>
      </c>
      <c r="E4998" s="6">
        <v>28763</v>
      </c>
      <c r="F4998" s="15">
        <f>D4998/C4998*100</f>
        <v>20.379307781021812</v>
      </c>
      <c r="G4998" s="22">
        <f>TRUNC(D4998/E4998*100,3)</f>
        <v>27.582999999999998</v>
      </c>
      <c r="H4998" s="7">
        <f>ROUND(D4998-D4997,3)</f>
        <v>-824.84699999999998</v>
      </c>
      <c r="I4998">
        <f>ROUND(H4998/D4997*100,3)</f>
        <v>-9.4169999999999998</v>
      </c>
    </row>
    <row r="4999" spans="1:9" x14ac:dyDescent="0.25">
      <c r="A4999" s="14">
        <v>44039.25</v>
      </c>
      <c r="B4999" s="5">
        <f>A4999</f>
        <v>44039.25</v>
      </c>
      <c r="C4999" s="6">
        <v>40248.0078125</v>
      </c>
      <c r="D4999" s="6">
        <v>6789.912109375</v>
      </c>
      <c r="E4999" s="6">
        <v>28763</v>
      </c>
      <c r="F4999" s="15">
        <f>D4999/C4999*100</f>
        <v>16.870181851003881</v>
      </c>
      <c r="G4999" s="22">
        <f>TRUNC(D4999/E4999*100,3)</f>
        <v>23.606000000000002</v>
      </c>
      <c r="H4999" s="7">
        <f>ROUND(D4999-D4998,3)</f>
        <v>-1143.9480000000001</v>
      </c>
      <c r="I4999">
        <f>ROUND(H4999/D4998*100,3)</f>
        <v>-14.419</v>
      </c>
    </row>
    <row r="5000" spans="1:9" x14ac:dyDescent="0.25">
      <c r="A5000" s="14">
        <v>44039.291666666664</v>
      </c>
      <c r="B5000" s="5">
        <f>A5000</f>
        <v>44039.291666666664</v>
      </c>
      <c r="C5000" s="6">
        <v>41406.234375</v>
      </c>
      <c r="D5000" s="6">
        <v>6579.27197265625</v>
      </c>
      <c r="E5000" s="6">
        <v>28763</v>
      </c>
      <c r="F5000" s="15">
        <f>D5000/C5000*100</f>
        <v>15.889568496063584</v>
      </c>
      <c r="G5000" s="22">
        <f>TRUNC(D5000/E5000*100,3)</f>
        <v>22.873999999999999</v>
      </c>
      <c r="H5000" s="7">
        <f>ROUND(D5000-D4999,3)</f>
        <v>-210.64</v>
      </c>
      <c r="I5000">
        <f>ROUND(H5000/D4999*100,3)</f>
        <v>-3.1019999999999999</v>
      </c>
    </row>
    <row r="5001" spans="1:9" x14ac:dyDescent="0.25">
      <c r="A5001" s="14">
        <v>44039.333333333336</v>
      </c>
      <c r="B5001" s="5">
        <f>A5001</f>
        <v>44039.333333333336</v>
      </c>
      <c r="C5001" s="6">
        <v>43014.84765625</v>
      </c>
      <c r="D5001" s="6">
        <v>5825.22900390625</v>
      </c>
      <c r="E5001" s="6">
        <v>28763</v>
      </c>
      <c r="F5001" s="15">
        <f>D5001/C5001*100</f>
        <v>13.542368092194909</v>
      </c>
      <c r="G5001" s="22">
        <f>TRUNC(D5001/E5001*100,3)</f>
        <v>20.251999999999999</v>
      </c>
      <c r="H5001" s="7">
        <f>ROUND(D5001-D5000,3)</f>
        <v>-754.04300000000001</v>
      </c>
      <c r="I5001">
        <f>ROUND(H5001/D5000*100,3)</f>
        <v>-11.461</v>
      </c>
    </row>
    <row r="5002" spans="1:9" x14ac:dyDescent="0.25">
      <c r="A5002" s="14">
        <v>44039.375</v>
      </c>
      <c r="B5002" s="5">
        <f>A5002</f>
        <v>44039.375</v>
      </c>
      <c r="C5002" s="6">
        <v>44984.76953125</v>
      </c>
      <c r="D5002" s="6">
        <v>5711.1494140625</v>
      </c>
      <c r="E5002" s="6">
        <v>28763</v>
      </c>
      <c r="F5002" s="15">
        <f>D5002/C5002*100</f>
        <v>12.695740077305679</v>
      </c>
      <c r="G5002" s="22">
        <f>TRUNC(D5002/E5002*100,3)</f>
        <v>19.855</v>
      </c>
      <c r="H5002" s="7">
        <f>ROUND(D5002-D5001,3)</f>
        <v>-114.08</v>
      </c>
      <c r="I5002">
        <f>ROUND(H5002/D5001*100,3)</f>
        <v>-1.958</v>
      </c>
    </row>
    <row r="5003" spans="1:9" x14ac:dyDescent="0.25">
      <c r="A5003" s="14">
        <v>44039.416666666664</v>
      </c>
      <c r="B5003" s="5">
        <f>A5003</f>
        <v>44039.416666666664</v>
      </c>
      <c r="C5003" s="6">
        <v>47834.77734375</v>
      </c>
      <c r="D5003" s="6">
        <v>5830.2216796875</v>
      </c>
      <c r="E5003" s="6">
        <v>28763</v>
      </c>
      <c r="F5003" s="15">
        <f>D5003/C5003*100</f>
        <v>12.188248808582079</v>
      </c>
      <c r="G5003" s="22">
        <f>TRUNC(D5003/E5003*100,3)</f>
        <v>20.268999999999998</v>
      </c>
      <c r="H5003" s="7">
        <f>ROUND(D5003-D5002,3)</f>
        <v>119.072</v>
      </c>
      <c r="I5003">
        <f>ROUND(H5003/D5002*100,3)</f>
        <v>2.085</v>
      </c>
    </row>
    <row r="5004" spans="1:9" x14ac:dyDescent="0.25">
      <c r="A5004" s="14">
        <v>44039.458333333336</v>
      </c>
      <c r="B5004" s="5">
        <f>A5004</f>
        <v>44039.458333333336</v>
      </c>
      <c r="C5004" s="6">
        <v>51506.80859375</v>
      </c>
      <c r="D5004" s="6">
        <v>4615.873046875</v>
      </c>
      <c r="E5004" s="6">
        <v>28763</v>
      </c>
      <c r="F5004" s="15">
        <f>D5004/C5004*100</f>
        <v>8.9616755005766446</v>
      </c>
      <c r="G5004" s="22">
        <f>TRUNC(D5004/E5004*100,3)</f>
        <v>16.047000000000001</v>
      </c>
      <c r="H5004" s="7">
        <f>ROUND(D5004-D5003,3)</f>
        <v>-1214.3489999999999</v>
      </c>
      <c r="I5004">
        <f>ROUND(H5004/D5003*100,3)</f>
        <v>-20.829000000000001</v>
      </c>
    </row>
    <row r="5005" spans="1:9" x14ac:dyDescent="0.25">
      <c r="A5005" s="14">
        <v>44039.5</v>
      </c>
      <c r="B5005" s="5">
        <f>A5005</f>
        <v>44039.5</v>
      </c>
      <c r="C5005" s="6">
        <v>55527.98828125</v>
      </c>
      <c r="D5005" s="6">
        <v>2970.1044921875</v>
      </c>
      <c r="E5005" s="6">
        <v>28763</v>
      </c>
      <c r="F5005" s="15">
        <f>D5005/C5005*100</f>
        <v>5.3488422399599296</v>
      </c>
      <c r="G5005" s="22">
        <f>TRUNC(D5005/E5005*100,3)</f>
        <v>10.326000000000001</v>
      </c>
      <c r="H5005" s="7">
        <f>ROUND(D5005-D5004,3)</f>
        <v>-1645.769</v>
      </c>
      <c r="I5005">
        <f>ROUND(H5005/D5004*100,3)</f>
        <v>-35.655000000000001</v>
      </c>
    </row>
    <row r="5006" spans="1:9" x14ac:dyDescent="0.25">
      <c r="A5006" s="14">
        <v>44039.541666666664</v>
      </c>
      <c r="B5006" s="5">
        <f>A5006</f>
        <v>44039.541666666664</v>
      </c>
      <c r="C5006" s="6">
        <v>58976.1484375</v>
      </c>
      <c r="D5006" s="6">
        <v>2395.657470703125</v>
      </c>
      <c r="E5006" s="6">
        <v>28763</v>
      </c>
      <c r="F5006" s="15">
        <f>D5006/C5006*100</f>
        <v>4.0620785422125767</v>
      </c>
      <c r="G5006" s="22">
        <f>TRUNC(D5006/E5006*100,3)</f>
        <v>8.3279999999999994</v>
      </c>
      <c r="H5006" s="7">
        <f>ROUND(D5006-D5005,3)</f>
        <v>-574.447</v>
      </c>
      <c r="I5006">
        <f>ROUND(H5006/D5005*100,3)</f>
        <v>-19.341000000000001</v>
      </c>
    </row>
    <row r="5007" spans="1:9" x14ac:dyDescent="0.25">
      <c r="A5007" s="14">
        <v>44039.583333333336</v>
      </c>
      <c r="B5007" s="5">
        <f>A5007</f>
        <v>44039.583333333336</v>
      </c>
      <c r="C5007" s="6">
        <v>61681.984375</v>
      </c>
      <c r="D5007" s="6">
        <v>1916.2474365234375</v>
      </c>
      <c r="E5007" s="6">
        <v>28763</v>
      </c>
      <c r="F5007" s="15">
        <f>D5007/C5007*100</f>
        <v>3.1066565966384534</v>
      </c>
      <c r="G5007" s="22">
        <f>TRUNC(D5007/E5007*100,3)</f>
        <v>6.6619999999999999</v>
      </c>
      <c r="H5007" s="7">
        <f>ROUND(D5007-D5006,3)</f>
        <v>-479.41</v>
      </c>
      <c r="I5007">
        <f>ROUND(H5007/D5006*100,3)</f>
        <v>-20.012</v>
      </c>
    </row>
    <row r="5008" spans="1:9" x14ac:dyDescent="0.25">
      <c r="A5008" s="14">
        <v>44039.625</v>
      </c>
      <c r="B5008" s="5">
        <f>A5008</f>
        <v>44039.625</v>
      </c>
      <c r="C5008" s="6">
        <v>63936.3359375</v>
      </c>
      <c r="D5008" s="6">
        <v>2213.46435546875</v>
      </c>
      <c r="E5008" s="6">
        <v>28763</v>
      </c>
      <c r="F5008" s="15">
        <f>D5008/C5008*100</f>
        <v>3.4619818652612322</v>
      </c>
      <c r="G5008" s="22">
        <f>TRUNC(D5008/E5008*100,3)</f>
        <v>7.6950000000000003</v>
      </c>
      <c r="H5008" s="7">
        <f>ROUND(D5008-D5007,3)</f>
        <v>297.21699999999998</v>
      </c>
      <c r="I5008">
        <f>ROUND(H5008/D5007*100,3)</f>
        <v>15.51</v>
      </c>
    </row>
    <row r="5009" spans="1:9" x14ac:dyDescent="0.25">
      <c r="A5009" s="14">
        <v>44039.666666666664</v>
      </c>
      <c r="B5009" s="5">
        <f>A5009</f>
        <v>44039.666666666664</v>
      </c>
      <c r="C5009" s="6">
        <v>65152.43359375</v>
      </c>
      <c r="D5009" s="6">
        <v>2786.759033203125</v>
      </c>
      <c r="E5009" s="6">
        <v>28763</v>
      </c>
      <c r="F5009" s="15">
        <f>D5009/C5009*100</f>
        <v>4.2772907771636266</v>
      </c>
      <c r="G5009" s="22">
        <f>TRUNC(D5009/E5009*100,3)</f>
        <v>9.6880000000000006</v>
      </c>
      <c r="H5009" s="7">
        <f>ROUND(D5009-D5008,3)</f>
        <v>573.29499999999996</v>
      </c>
      <c r="I5009">
        <f>ROUND(H5009/D5008*100,3)</f>
        <v>25.9</v>
      </c>
    </row>
    <row r="5010" spans="1:9" x14ac:dyDescent="0.25">
      <c r="A5010" s="14">
        <v>44039.708333333336</v>
      </c>
      <c r="B5010" s="5">
        <f>A5010</f>
        <v>44039.708333333336</v>
      </c>
      <c r="C5010" s="6">
        <v>64995.36328125</v>
      </c>
      <c r="D5010" s="6">
        <v>2844.725830078125</v>
      </c>
      <c r="E5010" s="6">
        <v>28763</v>
      </c>
      <c r="F5010" s="15">
        <f>D5010/C5010*100</f>
        <v>4.3768134932461829</v>
      </c>
      <c r="G5010" s="22">
        <f>TRUNC(D5010/E5010*100,3)</f>
        <v>9.89</v>
      </c>
      <c r="H5010" s="7">
        <f>ROUND(D5010-D5009,3)</f>
        <v>57.966999999999999</v>
      </c>
      <c r="I5010">
        <f>ROUND(H5010/D5009*100,3)</f>
        <v>2.08</v>
      </c>
    </row>
    <row r="5011" spans="1:9" x14ac:dyDescent="0.25">
      <c r="A5011" s="14">
        <v>44039.75</v>
      </c>
      <c r="B5011" s="5">
        <f>A5011</f>
        <v>44039.75</v>
      </c>
      <c r="C5011" s="6">
        <v>63940.125</v>
      </c>
      <c r="D5011" s="6">
        <v>2962.610595703125</v>
      </c>
      <c r="E5011" s="6">
        <v>28763</v>
      </c>
      <c r="F5011" s="15">
        <f>D5011/C5011*100</f>
        <v>4.6334138316168838</v>
      </c>
      <c r="G5011" s="22">
        <f>TRUNC(D5011/E5011*100,3)</f>
        <v>10.3</v>
      </c>
      <c r="H5011" s="7">
        <f>ROUND(D5011-D5010,3)</f>
        <v>117.88500000000001</v>
      </c>
      <c r="I5011">
        <f>ROUND(H5011/D5010*100,3)</f>
        <v>4.1440000000000001</v>
      </c>
    </row>
    <row r="5012" spans="1:9" x14ac:dyDescent="0.25">
      <c r="A5012" s="14">
        <v>44039.791666666664</v>
      </c>
      <c r="B5012" s="5">
        <f>A5012</f>
        <v>44039.791666666664</v>
      </c>
      <c r="C5012" s="6">
        <v>61841.390625</v>
      </c>
      <c r="D5012" s="6">
        <v>3968.43896484375</v>
      </c>
      <c r="E5012" s="6">
        <v>28763</v>
      </c>
      <c r="F5012" s="15">
        <f>D5012/C5012*100</f>
        <v>6.4171243963577176</v>
      </c>
      <c r="G5012" s="22">
        <f>TRUNC(D5012/E5012*100,3)</f>
        <v>13.797000000000001</v>
      </c>
      <c r="H5012" s="7">
        <f>ROUND(D5012-D5011,3)</f>
        <v>1005.828</v>
      </c>
      <c r="I5012">
        <f>ROUND(H5012/D5011*100,3)</f>
        <v>33.951000000000001</v>
      </c>
    </row>
    <row r="5013" spans="1:9" x14ac:dyDescent="0.25">
      <c r="A5013" s="14">
        <v>44039.833333333336</v>
      </c>
      <c r="B5013" s="5">
        <f>A5013</f>
        <v>44039.833333333336</v>
      </c>
      <c r="C5013" s="6">
        <v>59167.5078125</v>
      </c>
      <c r="D5013" s="6">
        <v>4380.40966796875</v>
      </c>
      <c r="E5013" s="6">
        <v>28763</v>
      </c>
      <c r="F5013" s="15">
        <f>D5013/C5013*100</f>
        <v>7.4034040471167604</v>
      </c>
      <c r="G5013" s="22">
        <f>TRUNC(D5013/E5013*100,3)</f>
        <v>15.228999999999999</v>
      </c>
      <c r="H5013" s="7">
        <f>ROUND(D5013-D5012,3)</f>
        <v>411.971</v>
      </c>
      <c r="I5013">
        <f>ROUND(H5013/D5012*100,3)</f>
        <v>10.381</v>
      </c>
    </row>
    <row r="5014" spans="1:9" x14ac:dyDescent="0.25">
      <c r="A5014" s="14">
        <v>44039.875</v>
      </c>
      <c r="B5014" s="5">
        <f>A5014</f>
        <v>44039.875</v>
      </c>
      <c r="C5014" s="6">
        <v>57796.44140625</v>
      </c>
      <c r="D5014" s="6">
        <v>5295.09716796875</v>
      </c>
      <c r="E5014" s="6">
        <v>28763</v>
      </c>
      <c r="F5014" s="15">
        <f>D5014/C5014*100</f>
        <v>9.1616318221906088</v>
      </c>
      <c r="G5014" s="22">
        <f>TRUNC(D5014/E5014*100,3)</f>
        <v>18.408999999999999</v>
      </c>
      <c r="H5014" s="7">
        <f>ROUND(D5014-D5013,3)</f>
        <v>914.68799999999999</v>
      </c>
      <c r="I5014">
        <f>ROUND(H5014/D5013*100,3)</f>
        <v>20.881</v>
      </c>
    </row>
    <row r="5015" spans="1:9" x14ac:dyDescent="0.25">
      <c r="A5015" s="14">
        <v>44039.916666666664</v>
      </c>
      <c r="B5015" s="5">
        <f>A5015</f>
        <v>44039.916666666664</v>
      </c>
      <c r="C5015" s="6">
        <v>54600.734375</v>
      </c>
      <c r="D5015" s="6">
        <v>5919.763671875</v>
      </c>
      <c r="E5015" s="6">
        <v>28763</v>
      </c>
      <c r="F5015" s="15">
        <f>D5015/C5015*100</f>
        <v>10.841912182385368</v>
      </c>
      <c r="G5015" s="22">
        <f>TRUNC(D5015/E5015*100,3)</f>
        <v>20.581</v>
      </c>
      <c r="H5015" s="7">
        <f>ROUND(D5015-D5014,3)</f>
        <v>624.66700000000003</v>
      </c>
      <c r="I5015">
        <f>ROUND(H5015/D5014*100,3)</f>
        <v>11.797000000000001</v>
      </c>
    </row>
    <row r="5016" spans="1:9" x14ac:dyDescent="0.25">
      <c r="A5016" s="14">
        <v>44039.958333333336</v>
      </c>
      <c r="B5016" s="5">
        <f>A5016</f>
        <v>44039.958333333336</v>
      </c>
      <c r="C5016" s="6">
        <v>50965.46484375</v>
      </c>
      <c r="D5016" s="6">
        <v>7439.64599609375</v>
      </c>
      <c r="E5016" s="6">
        <v>28763</v>
      </c>
      <c r="F5016" s="15">
        <f>D5016/C5016*100</f>
        <v>14.597425960701482</v>
      </c>
      <c r="G5016" s="22">
        <f>TRUNC(D5016/E5016*100,3)</f>
        <v>25.864999999999998</v>
      </c>
      <c r="H5016" s="7">
        <f>ROUND(D5016-D5015,3)</f>
        <v>1519.8820000000001</v>
      </c>
      <c r="I5016">
        <f>ROUND(H5016/D5015*100,3)</f>
        <v>25.675000000000001</v>
      </c>
    </row>
    <row r="5017" spans="1:9" x14ac:dyDescent="0.25">
      <c r="A5017" s="14">
        <v>44040</v>
      </c>
      <c r="B5017" s="5">
        <f>A5017</f>
        <v>44040</v>
      </c>
      <c r="C5017" s="6">
        <v>47444.46875</v>
      </c>
      <c r="D5017" s="6">
        <v>7375.75732421875</v>
      </c>
      <c r="E5017" s="6">
        <v>28763</v>
      </c>
      <c r="F5017" s="15">
        <f>D5017/C5017*100</f>
        <v>15.546084756653009</v>
      </c>
      <c r="G5017" s="22">
        <f>TRUNC(D5017/E5017*100,3)</f>
        <v>25.643000000000001</v>
      </c>
      <c r="H5017" s="7">
        <f>ROUND(D5017-D5016,3)</f>
        <v>-63.889000000000003</v>
      </c>
      <c r="I5017">
        <f>ROUND(H5017/D5016*100,3)</f>
        <v>-0.85899999999999999</v>
      </c>
    </row>
    <row r="5018" spans="1:9" x14ac:dyDescent="0.25">
      <c r="A5018" s="14">
        <v>44040.041666666664</v>
      </c>
      <c r="B5018" s="5">
        <f>A5018</f>
        <v>44040.041666666664</v>
      </c>
      <c r="C5018" s="6">
        <v>44627.65625</v>
      </c>
      <c r="D5018" s="6">
        <v>7593.55517578125</v>
      </c>
      <c r="E5018" s="6">
        <v>28763</v>
      </c>
      <c r="F5018" s="15">
        <f>D5018/C5018*100</f>
        <v>17.015357322918454</v>
      </c>
      <c r="G5018" s="22">
        <f>TRUNC(D5018/E5018*100,3)</f>
        <v>26.4</v>
      </c>
      <c r="H5018" s="7">
        <f>ROUND(D5018-D5017,3)</f>
        <v>217.798</v>
      </c>
      <c r="I5018">
        <f>ROUND(H5018/D5017*100,3)</f>
        <v>2.9529999999999998</v>
      </c>
    </row>
    <row r="5019" spans="1:9" x14ac:dyDescent="0.25">
      <c r="A5019" s="14">
        <v>44040.083333333336</v>
      </c>
      <c r="B5019" s="5">
        <f>A5019</f>
        <v>44040.083333333336</v>
      </c>
      <c r="C5019" s="6">
        <v>42696.796875</v>
      </c>
      <c r="D5019" s="6">
        <v>8091.5673828125</v>
      </c>
      <c r="E5019" s="6">
        <v>28763</v>
      </c>
      <c r="F5019" s="15">
        <f>D5019/C5019*100</f>
        <v>18.95122813662471</v>
      </c>
      <c r="G5019" s="22">
        <f>TRUNC(D5019/E5019*100,3)</f>
        <v>28.131</v>
      </c>
      <c r="H5019" s="7">
        <f>ROUND(D5019-D5018,3)</f>
        <v>498.012</v>
      </c>
      <c r="I5019">
        <f>ROUND(H5019/D5018*100,3)</f>
        <v>6.5579999999999998</v>
      </c>
    </row>
    <row r="5020" spans="1:9" x14ac:dyDescent="0.25">
      <c r="A5020" s="14">
        <v>44040.125</v>
      </c>
      <c r="B5020" s="5">
        <f>A5020</f>
        <v>44040.125</v>
      </c>
      <c r="C5020" s="6">
        <v>41225.21484375</v>
      </c>
      <c r="D5020" s="6">
        <v>7994.75244140625</v>
      </c>
      <c r="E5020" s="6">
        <v>28763</v>
      </c>
      <c r="F5020" s="15">
        <f>D5020/C5020*100</f>
        <v>19.392870289961156</v>
      </c>
      <c r="G5020" s="22">
        <f>TRUNC(D5020/E5020*100,3)</f>
        <v>27.795000000000002</v>
      </c>
      <c r="H5020" s="7">
        <f>ROUND(D5020-D5019,3)</f>
        <v>-96.814999999999998</v>
      </c>
      <c r="I5020">
        <f>ROUND(H5020/D5019*100,3)</f>
        <v>-1.196</v>
      </c>
    </row>
    <row r="5021" spans="1:9" x14ac:dyDescent="0.25">
      <c r="A5021" s="14">
        <v>44040.166666666664</v>
      </c>
      <c r="B5021" s="5">
        <f>A5021</f>
        <v>44040.166666666664</v>
      </c>
      <c r="C5021" s="6">
        <v>40431.80859375</v>
      </c>
      <c r="D5021" s="6">
        <v>7252.7060546875</v>
      </c>
      <c r="E5021" s="6">
        <v>28763</v>
      </c>
      <c r="F5021" s="15">
        <f>D5021/C5021*100</f>
        <v>17.938119285142818</v>
      </c>
      <c r="G5021" s="22">
        <f>TRUNC(D5021/E5021*100,3)</f>
        <v>25.215</v>
      </c>
      <c r="H5021" s="7">
        <f>ROUND(D5021-D5020,3)</f>
        <v>-742.04600000000005</v>
      </c>
      <c r="I5021">
        <f>ROUND(H5021/D5020*100,3)</f>
        <v>-9.282</v>
      </c>
    </row>
    <row r="5022" spans="1:9" x14ac:dyDescent="0.25">
      <c r="A5022" s="14">
        <v>44040.208333333336</v>
      </c>
      <c r="B5022" s="5">
        <f>A5022</f>
        <v>44040.208333333336</v>
      </c>
      <c r="C5022" s="6">
        <v>40540.265625</v>
      </c>
      <c r="D5022" s="6">
        <v>5642.7314453125</v>
      </c>
      <c r="E5022" s="6">
        <v>28763</v>
      </c>
      <c r="F5022" s="15">
        <f>D5022/C5022*100</f>
        <v>13.918831952183341</v>
      </c>
      <c r="G5022" s="22">
        <f>TRUNC(D5022/E5022*100,3)</f>
        <v>19.617999999999999</v>
      </c>
      <c r="H5022" s="7">
        <f>ROUND(D5022-D5021,3)</f>
        <v>-1609.9749999999999</v>
      </c>
      <c r="I5022">
        <f>ROUND(H5022/D5021*100,3)</f>
        <v>-22.198</v>
      </c>
    </row>
    <row r="5023" spans="1:9" x14ac:dyDescent="0.25">
      <c r="A5023" s="14">
        <v>44040.25</v>
      </c>
      <c r="B5023" s="5">
        <f>A5023</f>
        <v>44040.25</v>
      </c>
      <c r="C5023" s="6">
        <v>41855.84375</v>
      </c>
      <c r="D5023" s="6">
        <v>4684.36083984375</v>
      </c>
      <c r="E5023" s="6">
        <v>28763</v>
      </c>
      <c r="F5023" s="15">
        <f>D5023/C5023*100</f>
        <v>11.191653112580607</v>
      </c>
      <c r="G5023" s="22">
        <f>TRUNC(D5023/E5023*100,3)</f>
        <v>16.286000000000001</v>
      </c>
      <c r="H5023" s="7">
        <f>ROUND(D5023-D5022,3)</f>
        <v>-958.37099999999998</v>
      </c>
      <c r="I5023">
        <f>ROUND(H5023/D5022*100,3)</f>
        <v>-16.984000000000002</v>
      </c>
    </row>
    <row r="5024" spans="1:9" x14ac:dyDescent="0.25">
      <c r="A5024" s="14">
        <v>44040.291666666664</v>
      </c>
      <c r="B5024" s="5">
        <f>A5024</f>
        <v>44040.291666666664</v>
      </c>
      <c r="C5024" s="6">
        <v>43092.56640625</v>
      </c>
      <c r="D5024" s="6">
        <v>3748.543212890625</v>
      </c>
      <c r="E5024" s="6">
        <v>28763</v>
      </c>
      <c r="F5024" s="15">
        <f>D5024/C5024*100</f>
        <v>8.6988163516456254</v>
      </c>
      <c r="G5024" s="22">
        <f>TRUNC(D5024/E5024*100,3)</f>
        <v>13.032</v>
      </c>
      <c r="H5024" s="7">
        <f>ROUND(D5024-D5023,3)</f>
        <v>-935.81799999999998</v>
      </c>
      <c r="I5024">
        <f>ROUND(H5024/D5023*100,3)</f>
        <v>-19.977</v>
      </c>
    </row>
    <row r="5025" spans="1:9" x14ac:dyDescent="0.25">
      <c r="A5025" s="14">
        <v>44040.333333333336</v>
      </c>
      <c r="B5025" s="5">
        <f>A5025</f>
        <v>44040.333333333336</v>
      </c>
      <c r="C5025" s="6">
        <v>44541.28125</v>
      </c>
      <c r="D5025" s="6">
        <v>2977.986328125</v>
      </c>
      <c r="E5025" s="6">
        <v>28763</v>
      </c>
      <c r="F5025" s="15">
        <f>D5025/C5025*100</f>
        <v>6.6859018073823373</v>
      </c>
      <c r="G5025" s="22">
        <f>TRUNC(D5025/E5025*100,3)</f>
        <v>10.353</v>
      </c>
      <c r="H5025" s="7">
        <f>ROUND(D5025-D5024,3)</f>
        <v>-770.55700000000002</v>
      </c>
      <c r="I5025">
        <f>ROUND(H5025/D5024*100,3)</f>
        <v>-20.556000000000001</v>
      </c>
    </row>
    <row r="5026" spans="1:9" x14ac:dyDescent="0.25">
      <c r="A5026" s="14">
        <v>44040.375</v>
      </c>
      <c r="B5026" s="5">
        <f>A5026</f>
        <v>44040.375</v>
      </c>
      <c r="C5026" s="6">
        <v>47024.80078125</v>
      </c>
      <c r="D5026" s="6">
        <v>2223.392333984375</v>
      </c>
      <c r="E5026" s="6">
        <v>28763</v>
      </c>
      <c r="F5026" s="15">
        <f>D5026/C5026*100</f>
        <v>4.7281270670920073</v>
      </c>
      <c r="G5026" s="22">
        <f>TRUNC(D5026/E5026*100,3)</f>
        <v>7.73</v>
      </c>
      <c r="H5026" s="7">
        <f>ROUND(D5026-D5025,3)</f>
        <v>-754.59400000000005</v>
      </c>
      <c r="I5026">
        <f>ROUND(H5026/D5025*100,3)</f>
        <v>-25.338999999999999</v>
      </c>
    </row>
    <row r="5027" spans="1:9" x14ac:dyDescent="0.25">
      <c r="A5027" s="14">
        <v>44040.416666666664</v>
      </c>
      <c r="B5027" s="5">
        <f>A5027</f>
        <v>44040.416666666664</v>
      </c>
      <c r="C5027" s="6">
        <v>49683.3046875</v>
      </c>
      <c r="D5027" s="6">
        <v>1701.5262451171875</v>
      </c>
      <c r="E5027" s="6">
        <v>28763</v>
      </c>
      <c r="F5027" s="15">
        <f>D5027/C5027*100</f>
        <v>3.4247445008328534</v>
      </c>
      <c r="G5027" s="22">
        <f>TRUNC(D5027/E5027*100,3)</f>
        <v>5.915</v>
      </c>
      <c r="H5027" s="7">
        <f>ROUND(D5027-D5026,3)</f>
        <v>-521.86599999999999</v>
      </c>
      <c r="I5027">
        <f>ROUND(H5027/D5026*100,3)</f>
        <v>-23.472000000000001</v>
      </c>
    </row>
    <row r="5028" spans="1:9" x14ac:dyDescent="0.25">
      <c r="A5028" s="14">
        <v>44040.458333333336</v>
      </c>
      <c r="B5028" s="5">
        <f>A5028</f>
        <v>44040.458333333336</v>
      </c>
      <c r="C5028" s="6">
        <v>51916.88671875</v>
      </c>
      <c r="D5028" s="6">
        <v>1349.1959228515625</v>
      </c>
      <c r="E5028" s="6">
        <v>28763</v>
      </c>
      <c r="F5028" s="15">
        <f>D5028/C5028*100</f>
        <v>2.5987612280385348</v>
      </c>
      <c r="G5028" s="22">
        <f>TRUNC(D5028/E5028*100,3)</f>
        <v>4.6900000000000004</v>
      </c>
      <c r="H5028" s="7">
        <f>ROUND(D5028-D5027,3)</f>
        <v>-352.33</v>
      </c>
      <c r="I5028">
        <f>ROUND(H5028/D5027*100,3)</f>
        <v>-20.707000000000001</v>
      </c>
    </row>
    <row r="5029" spans="1:9" x14ac:dyDescent="0.25">
      <c r="A5029" s="14">
        <v>44040.5</v>
      </c>
      <c r="B5029" s="5">
        <f>A5029</f>
        <v>44040.5</v>
      </c>
      <c r="C5029" s="6">
        <v>53376.48046875</v>
      </c>
      <c r="D5029" s="6">
        <v>1043.9066162109375</v>
      </c>
      <c r="E5029" s="6">
        <v>28763</v>
      </c>
      <c r="F5029" s="15">
        <f>D5029/C5029*100</f>
        <v>1.9557426923682373</v>
      </c>
      <c r="G5029" s="22">
        <f>TRUNC(D5029/E5029*100,3)</f>
        <v>3.629</v>
      </c>
      <c r="H5029" s="7">
        <f>ROUND(D5029-D5028,3)</f>
        <v>-305.28899999999999</v>
      </c>
      <c r="I5029">
        <f>ROUND(H5029/D5028*100,3)</f>
        <v>-22.626999999999999</v>
      </c>
    </row>
    <row r="5030" spans="1:9" x14ac:dyDescent="0.25">
      <c r="A5030" s="14">
        <v>44040.541666666664</v>
      </c>
      <c r="B5030" s="5">
        <f>A5030</f>
        <v>44040.541666666664</v>
      </c>
      <c r="C5030" s="6">
        <v>54829.76953125</v>
      </c>
      <c r="D5030" s="6">
        <v>1005.9644165039062</v>
      </c>
      <c r="E5030" s="6">
        <v>28763</v>
      </c>
      <c r="F5030" s="15">
        <f>D5030/C5030*100</f>
        <v>1.8347048056267337</v>
      </c>
      <c r="G5030" s="22">
        <f>TRUNC(D5030/E5030*100,3)</f>
        <v>3.4969999999999999</v>
      </c>
      <c r="H5030" s="7">
        <f>ROUND(D5030-D5029,3)</f>
        <v>-37.942</v>
      </c>
      <c r="I5030">
        <f>ROUND(H5030/D5029*100,3)</f>
        <v>-3.6349999999999998</v>
      </c>
    </row>
    <row r="5031" spans="1:9" x14ac:dyDescent="0.25">
      <c r="A5031" s="14">
        <v>44040.583333333336</v>
      </c>
      <c r="B5031" s="5">
        <f>A5031</f>
        <v>44040.583333333336</v>
      </c>
      <c r="C5031" s="6">
        <v>56077.0234375</v>
      </c>
      <c r="D5031" s="6">
        <v>1472.3258056640625</v>
      </c>
      <c r="E5031" s="6">
        <v>28763</v>
      </c>
      <c r="F5031" s="15">
        <f>D5031/C5031*100</f>
        <v>2.625542005283191</v>
      </c>
      <c r="G5031" s="22">
        <f>TRUNC(D5031/E5031*100,3)</f>
        <v>5.1180000000000003</v>
      </c>
      <c r="H5031" s="7">
        <f>ROUND(D5031-D5030,3)</f>
        <v>466.36099999999999</v>
      </c>
      <c r="I5031">
        <f>ROUND(H5031/D5030*100,3)</f>
        <v>46.36</v>
      </c>
    </row>
    <row r="5032" spans="1:9" x14ac:dyDescent="0.25">
      <c r="A5032" s="14">
        <v>44040.625</v>
      </c>
      <c r="B5032" s="5">
        <f>A5032</f>
        <v>44040.625</v>
      </c>
      <c r="C5032" s="6">
        <v>56678.046875</v>
      </c>
      <c r="D5032" s="6">
        <v>3191.748291015625</v>
      </c>
      <c r="E5032" s="6">
        <v>28763</v>
      </c>
      <c r="F5032" s="15">
        <f>D5032/C5032*100</f>
        <v>5.6313660526355687</v>
      </c>
      <c r="G5032" s="22">
        <f>TRUNC(D5032/E5032*100,3)</f>
        <v>11.096</v>
      </c>
      <c r="H5032" s="7">
        <f>ROUND(D5032-D5031,3)</f>
        <v>1719.422</v>
      </c>
      <c r="I5032">
        <f>ROUND(H5032/D5031*100,3)</f>
        <v>116.783</v>
      </c>
    </row>
    <row r="5033" spans="1:9" x14ac:dyDescent="0.25">
      <c r="A5033" s="14">
        <v>44040.666666666664</v>
      </c>
      <c r="B5033" s="5">
        <f>A5033</f>
        <v>44040.666666666664</v>
      </c>
      <c r="C5033" s="6">
        <v>56920.421875</v>
      </c>
      <c r="D5033" s="6">
        <v>4546.3642578125</v>
      </c>
      <c r="E5033" s="6">
        <v>28763</v>
      </c>
      <c r="F5033" s="15">
        <f>D5033/C5033*100</f>
        <v>7.9872286747918633</v>
      </c>
      <c r="G5033" s="22">
        <f>TRUNC(D5033/E5033*100,3)</f>
        <v>15.805999999999999</v>
      </c>
      <c r="H5033" s="7">
        <f>ROUND(D5033-D5032,3)</f>
        <v>1354.616</v>
      </c>
      <c r="I5033">
        <f>ROUND(H5033/D5032*100,3)</f>
        <v>42.441000000000003</v>
      </c>
    </row>
    <row r="5034" spans="1:9" x14ac:dyDescent="0.25">
      <c r="A5034" s="14">
        <v>44040.708333333336</v>
      </c>
      <c r="B5034" s="5">
        <f>A5034</f>
        <v>44040.708333333336</v>
      </c>
      <c r="C5034" s="6">
        <v>56773.37890625</v>
      </c>
      <c r="D5034" s="6">
        <v>4903.162109375</v>
      </c>
      <c r="E5034" s="6">
        <v>28763</v>
      </c>
      <c r="F5034" s="15">
        <f>D5034/C5034*100</f>
        <v>8.6363753643615286</v>
      </c>
      <c r="G5034" s="22">
        <f>TRUNC(D5034/E5034*100,3)</f>
        <v>17.045999999999999</v>
      </c>
      <c r="H5034" s="7">
        <f>ROUND(D5034-D5033,3)</f>
        <v>356.798</v>
      </c>
      <c r="I5034">
        <f>ROUND(H5034/D5033*100,3)</f>
        <v>7.8479999999999999</v>
      </c>
    </row>
    <row r="5035" spans="1:9" x14ac:dyDescent="0.25">
      <c r="A5035" s="14">
        <v>44040.75</v>
      </c>
      <c r="B5035" s="5">
        <f>A5035</f>
        <v>44040.75</v>
      </c>
      <c r="C5035" s="6">
        <v>56370.21875</v>
      </c>
      <c r="D5035" s="6">
        <v>5526.3603515625</v>
      </c>
      <c r="E5035" s="6">
        <v>28763</v>
      </c>
      <c r="F5035" s="15">
        <f>D5035/C5035*100</f>
        <v>9.8036879652209983</v>
      </c>
      <c r="G5035" s="22">
        <f>TRUNC(D5035/E5035*100,3)</f>
        <v>19.213000000000001</v>
      </c>
      <c r="H5035" s="7">
        <f>ROUND(D5035-D5034,3)</f>
        <v>623.19799999999998</v>
      </c>
      <c r="I5035">
        <f>ROUND(H5035/D5034*100,3)</f>
        <v>12.71</v>
      </c>
    </row>
    <row r="5036" spans="1:9" x14ac:dyDescent="0.25">
      <c r="A5036" s="14">
        <v>44040.791666666664</v>
      </c>
      <c r="B5036" s="5">
        <f>A5036</f>
        <v>44040.791666666664</v>
      </c>
      <c r="C5036" s="6">
        <v>54485.875</v>
      </c>
      <c r="D5036" s="6">
        <v>7452.63916015625</v>
      </c>
      <c r="E5036" s="6">
        <v>28763</v>
      </c>
      <c r="F5036" s="15">
        <f>D5036/C5036*100</f>
        <v>13.678112281680802</v>
      </c>
      <c r="G5036" s="22">
        <f>TRUNC(D5036/E5036*100,3)</f>
        <v>25.91</v>
      </c>
      <c r="H5036" s="7">
        <f>ROUND(D5036-D5035,3)</f>
        <v>1926.279</v>
      </c>
      <c r="I5036">
        <f>ROUND(H5036/D5035*100,3)</f>
        <v>34.856000000000002</v>
      </c>
    </row>
    <row r="5037" spans="1:9" x14ac:dyDescent="0.25">
      <c r="A5037" s="14">
        <v>44040.833333333336</v>
      </c>
      <c r="B5037" s="5">
        <f>A5037</f>
        <v>44040.833333333336</v>
      </c>
      <c r="C5037" s="6">
        <v>52908.55078125</v>
      </c>
      <c r="D5037" s="6">
        <v>8753.3857421875</v>
      </c>
      <c r="E5037" s="6">
        <v>28763</v>
      </c>
      <c r="F5037" s="15">
        <f>D5037/C5037*100</f>
        <v>16.54436875124081</v>
      </c>
      <c r="G5037" s="22">
        <f>TRUNC(D5037/E5037*100,3)</f>
        <v>30.431999999999999</v>
      </c>
      <c r="H5037" s="7">
        <f>ROUND(D5037-D5036,3)</f>
        <v>1300.7470000000001</v>
      </c>
      <c r="I5037">
        <f>ROUND(H5037/D5036*100,3)</f>
        <v>17.454000000000001</v>
      </c>
    </row>
    <row r="5038" spans="1:9" x14ac:dyDescent="0.25">
      <c r="A5038" s="14">
        <v>44040.875</v>
      </c>
      <c r="B5038" s="5">
        <f>A5038</f>
        <v>44040.875</v>
      </c>
      <c r="C5038" s="6">
        <v>52426.890625</v>
      </c>
      <c r="D5038" s="6">
        <v>9532.1728515625</v>
      </c>
      <c r="E5038" s="6">
        <v>28763</v>
      </c>
      <c r="F5038" s="15">
        <f>D5038/C5038*100</f>
        <v>18.18183901033612</v>
      </c>
      <c r="G5038" s="22">
        <f>TRUNC(D5038/E5038*100,3)</f>
        <v>33.14</v>
      </c>
      <c r="H5038" s="7">
        <f>ROUND(D5038-D5037,3)</f>
        <v>778.78700000000003</v>
      </c>
      <c r="I5038">
        <f>ROUND(H5038/D5037*100,3)</f>
        <v>8.8970000000000002</v>
      </c>
    </row>
    <row r="5039" spans="1:9" x14ac:dyDescent="0.25">
      <c r="A5039" s="14">
        <v>44040.916666666664</v>
      </c>
      <c r="B5039" s="5">
        <f>A5039</f>
        <v>44040.916666666664</v>
      </c>
      <c r="C5039" s="6">
        <v>50142.4921875</v>
      </c>
      <c r="D5039" s="6">
        <v>10930.935546875</v>
      </c>
      <c r="E5039" s="6">
        <v>28763</v>
      </c>
      <c r="F5039" s="15">
        <f>D5039/C5039*100</f>
        <v>21.799745226065902</v>
      </c>
      <c r="G5039" s="22">
        <f>TRUNC(D5039/E5039*100,3)</f>
        <v>38.003</v>
      </c>
      <c r="H5039" s="7">
        <f>ROUND(D5039-D5038,3)</f>
        <v>1398.7629999999999</v>
      </c>
      <c r="I5039">
        <f>ROUND(H5039/D5038*100,3)</f>
        <v>14.673999999999999</v>
      </c>
    </row>
    <row r="5040" spans="1:9" x14ac:dyDescent="0.25">
      <c r="A5040" s="14">
        <v>44040.958333333336</v>
      </c>
      <c r="B5040" s="5">
        <f>A5040</f>
        <v>44040.958333333336</v>
      </c>
      <c r="C5040" s="6">
        <v>46854.5234375</v>
      </c>
      <c r="D5040" s="6">
        <v>11083.87890625</v>
      </c>
      <c r="E5040" s="6">
        <v>28763</v>
      </c>
      <c r="F5040" s="15">
        <f>D5040/C5040*100</f>
        <v>23.655942037346648</v>
      </c>
      <c r="G5040" s="22">
        <f>TRUNC(D5040/E5040*100,3)</f>
        <v>38.534999999999997</v>
      </c>
      <c r="H5040" s="7">
        <f>ROUND(D5040-D5039,3)</f>
        <v>152.94300000000001</v>
      </c>
      <c r="I5040">
        <f>ROUND(H5040/D5039*100,3)</f>
        <v>1.399</v>
      </c>
    </row>
    <row r="5041" spans="1:9" x14ac:dyDescent="0.25">
      <c r="A5041" s="14">
        <v>44041</v>
      </c>
      <c r="B5041" s="5">
        <f>A5041</f>
        <v>44041</v>
      </c>
      <c r="C5041" s="6">
        <v>43882.3203125</v>
      </c>
      <c r="D5041" s="6">
        <v>11285.48828125</v>
      </c>
      <c r="E5041" s="6">
        <v>28763</v>
      </c>
      <c r="F5041" s="15">
        <f>D5041/C5041*100</f>
        <v>25.717619763226828</v>
      </c>
      <c r="G5041" s="22">
        <f>TRUNC(D5041/E5041*100,3)</f>
        <v>39.235999999999997</v>
      </c>
      <c r="H5041" s="7">
        <f>ROUND(D5041-D5040,3)</f>
        <v>201.60900000000001</v>
      </c>
      <c r="I5041">
        <f>ROUND(H5041/D5040*100,3)</f>
        <v>1.819</v>
      </c>
    </row>
    <row r="5042" spans="1:9" x14ac:dyDescent="0.25">
      <c r="A5042" s="14">
        <v>44041.041666666664</v>
      </c>
      <c r="B5042" s="5">
        <f>A5042</f>
        <v>44041.041666666664</v>
      </c>
      <c r="C5042" s="6">
        <v>41577.453125</v>
      </c>
      <c r="D5042" s="6">
        <v>11127.986328125</v>
      </c>
      <c r="E5042" s="6">
        <v>28763</v>
      </c>
      <c r="F5042" s="15">
        <f>D5042/C5042*100</f>
        <v>26.764473270330935</v>
      </c>
      <c r="G5042" s="22">
        <f>TRUNC(D5042/E5042*100,3)</f>
        <v>38.688000000000002</v>
      </c>
      <c r="H5042" s="7">
        <f>ROUND(D5042-D5041,3)</f>
        <v>-157.50200000000001</v>
      </c>
      <c r="I5042">
        <f>ROUND(H5042/D5041*100,3)</f>
        <v>-1.3959999999999999</v>
      </c>
    </row>
    <row r="5043" spans="1:9" x14ac:dyDescent="0.25">
      <c r="A5043" s="14">
        <v>44041.083333333336</v>
      </c>
      <c r="B5043" s="5">
        <f>A5043</f>
        <v>44041.083333333336</v>
      </c>
      <c r="C5043" s="6">
        <v>39839.171875</v>
      </c>
      <c r="D5043" s="6">
        <v>11340.1806640625</v>
      </c>
      <c r="E5043" s="6">
        <v>28763</v>
      </c>
      <c r="F5043" s="15">
        <f>D5043/C5043*100</f>
        <v>28.464900574850365</v>
      </c>
      <c r="G5043" s="22">
        <f>TRUNC(D5043/E5043*100,3)</f>
        <v>39.426000000000002</v>
      </c>
      <c r="H5043" s="7">
        <f>ROUND(D5043-D5042,3)</f>
        <v>212.19399999999999</v>
      </c>
      <c r="I5043">
        <f>ROUND(H5043/D5042*100,3)</f>
        <v>1.907</v>
      </c>
    </row>
    <row r="5044" spans="1:9" x14ac:dyDescent="0.25">
      <c r="A5044" s="14">
        <v>44041.125</v>
      </c>
      <c r="B5044" s="5">
        <f>A5044</f>
        <v>44041.125</v>
      </c>
      <c r="C5044" s="6">
        <v>38840.5625</v>
      </c>
      <c r="D5044" s="6">
        <v>11578.3994140625</v>
      </c>
      <c r="E5044" s="6">
        <v>28763</v>
      </c>
      <c r="F5044" s="15">
        <f>D5044/C5044*100</f>
        <v>29.81007140167576</v>
      </c>
      <c r="G5044" s="22">
        <f>TRUNC(D5044/E5044*100,3)</f>
        <v>40.253999999999998</v>
      </c>
      <c r="H5044" s="7">
        <f>ROUND(D5044-D5043,3)</f>
        <v>238.21899999999999</v>
      </c>
      <c r="I5044">
        <f>ROUND(H5044/D5043*100,3)</f>
        <v>2.101</v>
      </c>
    </row>
    <row r="5045" spans="1:9" x14ac:dyDescent="0.25">
      <c r="A5045" s="14">
        <v>44041.166666666664</v>
      </c>
      <c r="B5045" s="5">
        <f>A5045</f>
        <v>44041.166666666664</v>
      </c>
      <c r="C5045" s="6">
        <v>38411.55859375</v>
      </c>
      <c r="D5045" s="6">
        <v>11137.0634765625</v>
      </c>
      <c r="E5045" s="6">
        <v>28763</v>
      </c>
      <c r="F5045" s="15">
        <f>D5045/C5045*100</f>
        <v>28.994042117246</v>
      </c>
      <c r="G5045" s="22">
        <f>TRUNC(D5045/E5045*100,3)</f>
        <v>38.72</v>
      </c>
      <c r="H5045" s="7">
        <f>ROUND(D5045-D5044,3)</f>
        <v>-441.33600000000001</v>
      </c>
      <c r="I5045">
        <f>ROUND(H5045/D5044*100,3)</f>
        <v>-3.8119999999999998</v>
      </c>
    </row>
    <row r="5046" spans="1:9" x14ac:dyDescent="0.25">
      <c r="A5046" s="14">
        <v>44041.208333333336</v>
      </c>
      <c r="B5046" s="5">
        <f>A5046</f>
        <v>44041.208333333336</v>
      </c>
      <c r="C5046" s="6">
        <v>38790.04296875</v>
      </c>
      <c r="D5046" s="6">
        <v>10000.4140625</v>
      </c>
      <c r="E5046" s="6">
        <v>28763</v>
      </c>
      <c r="F5046" s="15">
        <f>D5046/C5046*100</f>
        <v>25.780879053308926</v>
      </c>
      <c r="G5046" s="22">
        <f>TRUNC(D5046/E5046*100,3)</f>
        <v>34.768000000000001</v>
      </c>
      <c r="H5046" s="7">
        <f>ROUND(D5046-D5045,3)</f>
        <v>-1136.6489999999999</v>
      </c>
      <c r="I5046">
        <f>ROUND(H5046/D5045*100,3)</f>
        <v>-10.206</v>
      </c>
    </row>
    <row r="5047" spans="1:9" x14ac:dyDescent="0.25">
      <c r="A5047" s="14">
        <v>44041.25</v>
      </c>
      <c r="B5047" s="5">
        <f>A5047</f>
        <v>44041.25</v>
      </c>
      <c r="C5047" s="6">
        <v>40129.53125</v>
      </c>
      <c r="D5047" s="6">
        <v>9443.5205078125</v>
      </c>
      <c r="E5047" s="6">
        <v>28763</v>
      </c>
      <c r="F5047" s="15">
        <f>D5047/C5047*100</f>
        <v>23.532596104801247</v>
      </c>
      <c r="G5047" s="22">
        <f>TRUNC(D5047/E5047*100,3)</f>
        <v>32.832000000000001</v>
      </c>
      <c r="H5047" s="7">
        <f>ROUND(D5047-D5046,3)</f>
        <v>-556.89400000000001</v>
      </c>
      <c r="I5047">
        <f>ROUND(H5047/D5046*100,3)</f>
        <v>-5.569</v>
      </c>
    </row>
    <row r="5048" spans="1:9" x14ac:dyDescent="0.25">
      <c r="A5048" s="14">
        <v>44041.291666666664</v>
      </c>
      <c r="B5048" s="5">
        <f>A5048</f>
        <v>44041.291666666664</v>
      </c>
      <c r="C5048" s="6">
        <v>41365.9609375</v>
      </c>
      <c r="D5048" s="6">
        <v>8528.3515625</v>
      </c>
      <c r="E5048" s="6">
        <v>28763</v>
      </c>
      <c r="F5048" s="15">
        <f>D5048/C5048*100</f>
        <v>20.616834153533919</v>
      </c>
      <c r="G5048" s="22">
        <f>TRUNC(D5048/E5048*100,3)</f>
        <v>29.65</v>
      </c>
      <c r="H5048" s="7">
        <f>ROUND(D5048-D5047,3)</f>
        <v>-915.16899999999998</v>
      </c>
      <c r="I5048">
        <f>ROUND(H5048/D5047*100,3)</f>
        <v>-9.6910000000000007</v>
      </c>
    </row>
    <row r="5049" spans="1:9" x14ac:dyDescent="0.25">
      <c r="A5049" s="14">
        <v>44041.333333333336</v>
      </c>
      <c r="B5049" s="5">
        <f>A5049</f>
        <v>44041.333333333336</v>
      </c>
      <c r="C5049" s="6">
        <v>43414.26171875</v>
      </c>
      <c r="D5049" s="6">
        <v>7042.9033203125</v>
      </c>
      <c r="E5049" s="6">
        <v>28763</v>
      </c>
      <c r="F5049" s="15">
        <f>D5049/C5049*100</f>
        <v>16.222556923663568</v>
      </c>
      <c r="G5049" s="22">
        <f>TRUNC(D5049/E5049*100,3)</f>
        <v>24.484999999999999</v>
      </c>
      <c r="H5049" s="7">
        <f>ROUND(D5049-D5048,3)</f>
        <v>-1485.4480000000001</v>
      </c>
      <c r="I5049">
        <f>ROUND(H5049/D5048*100,3)</f>
        <v>-17.417999999999999</v>
      </c>
    </row>
    <row r="5050" spans="1:9" x14ac:dyDescent="0.25">
      <c r="A5050" s="14">
        <v>44041.375</v>
      </c>
      <c r="B5050" s="5">
        <f>A5050</f>
        <v>44041.375</v>
      </c>
      <c r="C5050" s="6">
        <v>46071.0703125</v>
      </c>
      <c r="D5050" s="6">
        <v>5886.83056640625</v>
      </c>
      <c r="E5050" s="6">
        <v>28763</v>
      </c>
      <c r="F5050" s="15">
        <f>D5050/C5050*100</f>
        <v>12.77771609488533</v>
      </c>
      <c r="G5050" s="22">
        <f>TRUNC(D5050/E5050*100,3)</f>
        <v>20.466000000000001</v>
      </c>
      <c r="H5050" s="7">
        <f>ROUND(D5050-D5049,3)</f>
        <v>-1156.0730000000001</v>
      </c>
      <c r="I5050">
        <f>ROUND(H5050/D5049*100,3)</f>
        <v>-16.414999999999999</v>
      </c>
    </row>
    <row r="5051" spans="1:9" x14ac:dyDescent="0.25">
      <c r="A5051" s="14">
        <v>44041.416666666664</v>
      </c>
      <c r="B5051" s="5">
        <f>A5051</f>
        <v>44041.416666666664</v>
      </c>
      <c r="C5051" s="6">
        <v>49439.84375</v>
      </c>
      <c r="D5051" s="6">
        <v>6794.8701171875</v>
      </c>
      <c r="E5051" s="6">
        <v>28763</v>
      </c>
      <c r="F5051" s="15">
        <f>D5051/C5051*100</f>
        <v>13.743712766461766</v>
      </c>
      <c r="G5051" s="22">
        <f>TRUNC(D5051/E5051*100,3)</f>
        <v>23.623000000000001</v>
      </c>
      <c r="H5051" s="7">
        <f>ROUND(D5051-D5050,3)</f>
        <v>908.04</v>
      </c>
      <c r="I5051">
        <f>ROUND(H5051/D5050*100,3)</f>
        <v>15.425000000000001</v>
      </c>
    </row>
    <row r="5052" spans="1:9" x14ac:dyDescent="0.25">
      <c r="A5052" s="14">
        <v>44041.458333333336</v>
      </c>
      <c r="B5052" s="5">
        <f>A5052</f>
        <v>44041.458333333336</v>
      </c>
      <c r="C5052" s="6">
        <v>53144.46875</v>
      </c>
      <c r="D5052" s="6">
        <v>7446.337890625</v>
      </c>
      <c r="E5052" s="6">
        <v>28763</v>
      </c>
      <c r="F5052" s="15">
        <f>D5052/C5052*100</f>
        <v>14.011501226315298</v>
      </c>
      <c r="G5052" s="22">
        <f>TRUNC(D5052/E5052*100,3)</f>
        <v>25.888000000000002</v>
      </c>
      <c r="H5052" s="7">
        <f>ROUND(D5052-D5051,3)</f>
        <v>651.46799999999996</v>
      </c>
      <c r="I5052">
        <f>ROUND(H5052/D5051*100,3)</f>
        <v>9.5879999999999992</v>
      </c>
    </row>
    <row r="5053" spans="1:9" x14ac:dyDescent="0.25">
      <c r="A5053" s="14">
        <v>44041.5</v>
      </c>
      <c r="B5053" s="5">
        <f>A5053</f>
        <v>44041.5</v>
      </c>
      <c r="C5053" s="6">
        <v>55877.08984375</v>
      </c>
      <c r="D5053" s="6">
        <v>7984.0888671875</v>
      </c>
      <c r="E5053" s="6">
        <v>28763</v>
      </c>
      <c r="F5053" s="15">
        <f>D5053/C5053*100</f>
        <v>14.288662651389927</v>
      </c>
      <c r="G5053" s="22">
        <f>TRUNC(D5053/E5053*100,3)</f>
        <v>27.757999999999999</v>
      </c>
      <c r="H5053" s="7">
        <f>ROUND(D5053-D5052,3)</f>
        <v>537.75099999999998</v>
      </c>
      <c r="I5053">
        <f>ROUND(H5053/D5052*100,3)</f>
        <v>7.2220000000000004</v>
      </c>
    </row>
    <row r="5054" spans="1:9" x14ac:dyDescent="0.25">
      <c r="A5054" s="14">
        <v>44041.541666666664</v>
      </c>
      <c r="B5054" s="5">
        <f>A5054</f>
        <v>44041.541666666664</v>
      </c>
      <c r="C5054" s="6">
        <v>57166.453125</v>
      </c>
      <c r="D5054" s="6">
        <v>8003.96435546875</v>
      </c>
      <c r="E5054" s="6">
        <v>28763</v>
      </c>
      <c r="F5054" s="15">
        <f>D5054/C5054*100</f>
        <v>14.001156129045308</v>
      </c>
      <c r="G5054" s="22">
        <f>TRUNC(D5054/E5054*100,3)</f>
        <v>27.827000000000002</v>
      </c>
      <c r="H5054" s="7">
        <f>ROUND(D5054-D5053,3)</f>
        <v>19.875</v>
      </c>
      <c r="I5054">
        <f>ROUND(H5054/D5053*100,3)</f>
        <v>0.249</v>
      </c>
    </row>
    <row r="5055" spans="1:9" x14ac:dyDescent="0.25">
      <c r="A5055" s="14">
        <v>44041.583333333336</v>
      </c>
      <c r="B5055" s="5">
        <f>A5055</f>
        <v>44041.583333333336</v>
      </c>
      <c r="C5055" s="6">
        <v>58673.68359375</v>
      </c>
      <c r="D5055" s="6">
        <v>7040.86474609375</v>
      </c>
      <c r="E5055" s="6">
        <v>28763</v>
      </c>
      <c r="F5055" s="15">
        <f>D5055/C5055*100</f>
        <v>12.000038713853229</v>
      </c>
      <c r="G5055" s="22">
        <f>TRUNC(D5055/E5055*100,3)</f>
        <v>24.478000000000002</v>
      </c>
      <c r="H5055" s="7">
        <f>ROUND(D5055-D5054,3)</f>
        <v>-963.1</v>
      </c>
      <c r="I5055">
        <f>ROUND(H5055/D5054*100,3)</f>
        <v>-12.032999999999999</v>
      </c>
    </row>
    <row r="5056" spans="1:9" x14ac:dyDescent="0.25">
      <c r="A5056" s="14">
        <v>44041.625</v>
      </c>
      <c r="B5056" s="5">
        <f>A5056</f>
        <v>44041.625</v>
      </c>
      <c r="C5056" s="6">
        <v>59445.07421875</v>
      </c>
      <c r="D5056" s="6">
        <v>6629.447265625</v>
      </c>
      <c r="E5056" s="6">
        <v>28763</v>
      </c>
      <c r="F5056" s="15">
        <f>D5056/C5056*100</f>
        <v>11.152223044132322</v>
      </c>
      <c r="G5056" s="22">
        <f>TRUNC(D5056/E5056*100,3)</f>
        <v>23.047999999999998</v>
      </c>
      <c r="H5056" s="7">
        <f>ROUND(D5056-D5055,3)</f>
        <v>-411.41699999999997</v>
      </c>
      <c r="I5056">
        <f>ROUND(H5056/D5055*100,3)</f>
        <v>-5.843</v>
      </c>
    </row>
    <row r="5057" spans="1:9" x14ac:dyDescent="0.25">
      <c r="A5057" s="14">
        <v>44041.666666666664</v>
      </c>
      <c r="B5057" s="5">
        <f>A5057</f>
        <v>44041.666666666664</v>
      </c>
      <c r="C5057" s="6">
        <v>59391.2421875</v>
      </c>
      <c r="D5057" s="6">
        <v>7268.48828125</v>
      </c>
      <c r="E5057" s="6">
        <v>28763</v>
      </c>
      <c r="F5057" s="15">
        <f>D5057/C5057*100</f>
        <v>12.238316649958518</v>
      </c>
      <c r="G5057" s="22">
        <f>TRUNC(D5057/E5057*100,3)</f>
        <v>25.27</v>
      </c>
      <c r="H5057" s="7">
        <f>ROUND(D5057-D5056,3)</f>
        <v>639.04100000000005</v>
      </c>
      <c r="I5057">
        <f>ROUND(H5057/D5056*100,3)</f>
        <v>9.6389999999999993</v>
      </c>
    </row>
    <row r="5058" spans="1:9" x14ac:dyDescent="0.25">
      <c r="A5058" s="14">
        <v>44041.708333333336</v>
      </c>
      <c r="B5058" s="5">
        <f>A5058</f>
        <v>44041.708333333336</v>
      </c>
      <c r="C5058" s="6">
        <v>59288.93359375</v>
      </c>
      <c r="D5058" s="6">
        <v>8388.306640625</v>
      </c>
      <c r="E5058" s="6">
        <v>28763</v>
      </c>
      <c r="F5058" s="15">
        <f>D5058/C5058*100</f>
        <v>14.14818269139734</v>
      </c>
      <c r="G5058" s="22">
        <f>TRUNC(D5058/E5058*100,3)</f>
        <v>29.163</v>
      </c>
      <c r="H5058" s="7">
        <f>ROUND(D5058-D5057,3)</f>
        <v>1119.818</v>
      </c>
      <c r="I5058">
        <f>ROUND(H5058/D5057*100,3)</f>
        <v>15.406000000000001</v>
      </c>
    </row>
    <row r="5059" spans="1:9" x14ac:dyDescent="0.25">
      <c r="A5059" s="14">
        <v>44041.75</v>
      </c>
      <c r="B5059" s="5">
        <f>A5059</f>
        <v>44041.75</v>
      </c>
      <c r="C5059" s="6">
        <v>59214.0625</v>
      </c>
      <c r="D5059" s="6">
        <v>9642.8359375</v>
      </c>
      <c r="E5059" s="6">
        <v>28763</v>
      </c>
      <c r="F5059" s="15">
        <f>D5059/C5059*100</f>
        <v>16.284705913396838</v>
      </c>
      <c r="G5059" s="22">
        <f>TRUNC(D5059/E5059*100,3)</f>
        <v>33.524999999999999</v>
      </c>
      <c r="H5059" s="7">
        <f>ROUND(D5059-D5058,3)</f>
        <v>1254.529</v>
      </c>
      <c r="I5059">
        <f>ROUND(H5059/D5058*100,3)</f>
        <v>14.956</v>
      </c>
    </row>
    <row r="5060" spans="1:9" x14ac:dyDescent="0.25">
      <c r="A5060" s="14">
        <v>44041.791666666664</v>
      </c>
      <c r="B5060" s="5">
        <f>A5060</f>
        <v>44041.791666666664</v>
      </c>
      <c r="C5060" s="6">
        <v>57789.96875</v>
      </c>
      <c r="D5060" s="6">
        <v>10556.3251953125</v>
      </c>
      <c r="E5060" s="6">
        <v>28763</v>
      </c>
      <c r="F5060" s="15">
        <f>D5060/C5060*100</f>
        <v>18.266708606435262</v>
      </c>
      <c r="G5060" s="22">
        <f>TRUNC(D5060/E5060*100,3)</f>
        <v>36.701000000000001</v>
      </c>
      <c r="H5060" s="7">
        <f>ROUND(D5060-D5059,3)</f>
        <v>913.48900000000003</v>
      </c>
      <c r="I5060">
        <f>ROUND(H5060/D5059*100,3)</f>
        <v>9.4730000000000008</v>
      </c>
    </row>
    <row r="5061" spans="1:9" x14ac:dyDescent="0.25">
      <c r="A5061" s="14">
        <v>44041.833333333336</v>
      </c>
      <c r="B5061" s="5">
        <f>A5061</f>
        <v>44041.833333333336</v>
      </c>
      <c r="C5061" s="6">
        <v>55875.73046875</v>
      </c>
      <c r="D5061" s="6">
        <v>10927.880859375</v>
      </c>
      <c r="E5061" s="6">
        <v>28763</v>
      </c>
      <c r="F5061" s="15">
        <f>D5061/C5061*100</f>
        <v>19.557472927332395</v>
      </c>
      <c r="G5061" s="22">
        <f>TRUNC(D5061/E5061*100,3)</f>
        <v>37.991999999999997</v>
      </c>
      <c r="H5061" s="7">
        <f>ROUND(D5061-D5060,3)</f>
        <v>371.55599999999998</v>
      </c>
      <c r="I5061">
        <f>ROUND(H5061/D5060*100,3)</f>
        <v>3.52</v>
      </c>
    </row>
    <row r="5062" spans="1:9" x14ac:dyDescent="0.25">
      <c r="A5062" s="14">
        <v>44041.875</v>
      </c>
      <c r="B5062" s="5">
        <f>A5062</f>
        <v>44041.875</v>
      </c>
      <c r="C5062" s="6">
        <v>55117.2734375</v>
      </c>
      <c r="D5062" s="6">
        <v>11582.0830078125</v>
      </c>
      <c r="E5062" s="6">
        <v>28763</v>
      </c>
      <c r="F5062" s="15">
        <f>D5062/C5062*100</f>
        <v>21.013526768420345</v>
      </c>
      <c r="G5062" s="22">
        <f>TRUNC(D5062/E5062*100,3)</f>
        <v>40.267000000000003</v>
      </c>
      <c r="H5062" s="7">
        <f>ROUND(D5062-D5061,3)</f>
        <v>654.202</v>
      </c>
      <c r="I5062">
        <f>ROUND(H5062/D5061*100,3)</f>
        <v>5.9870000000000001</v>
      </c>
    </row>
    <row r="5063" spans="1:9" x14ac:dyDescent="0.25">
      <c r="A5063" s="14">
        <v>44041.916666666664</v>
      </c>
      <c r="B5063" s="5">
        <f>A5063</f>
        <v>44041.916666666664</v>
      </c>
      <c r="C5063" s="6">
        <v>52878.109375</v>
      </c>
      <c r="D5063" s="6">
        <v>12862.896484375</v>
      </c>
      <c r="E5063" s="6">
        <v>28763</v>
      </c>
      <c r="F5063" s="15">
        <f>D5063/C5063*100</f>
        <v>24.325560494521746</v>
      </c>
      <c r="G5063" s="22">
        <f>TRUNC(D5063/E5063*100,3)</f>
        <v>44.72</v>
      </c>
      <c r="H5063" s="7">
        <f>ROUND(D5063-D5062,3)</f>
        <v>1280.8130000000001</v>
      </c>
      <c r="I5063">
        <f>ROUND(H5063/D5062*100,3)</f>
        <v>11.058999999999999</v>
      </c>
    </row>
    <row r="5064" spans="1:9" x14ac:dyDescent="0.25">
      <c r="A5064" s="14">
        <v>44041.958333333336</v>
      </c>
      <c r="B5064" s="5">
        <f>A5064</f>
        <v>44041.958333333336</v>
      </c>
      <c r="C5064" s="6">
        <v>49610.6875</v>
      </c>
      <c r="D5064" s="6">
        <v>14288.5458984375</v>
      </c>
      <c r="E5064" s="6">
        <v>28763</v>
      </c>
      <c r="F5064" s="15">
        <f>D5064/C5064*100</f>
        <v>28.801346279342532</v>
      </c>
      <c r="G5064" s="22">
        <f>TRUNC(D5064/E5064*100,3)</f>
        <v>49.676000000000002</v>
      </c>
      <c r="H5064" s="7">
        <f>ROUND(D5064-D5063,3)</f>
        <v>1425.6489999999999</v>
      </c>
      <c r="I5064">
        <f>ROUND(H5064/D5063*100,3)</f>
        <v>11.083</v>
      </c>
    </row>
    <row r="5065" spans="1:9" x14ac:dyDescent="0.25">
      <c r="A5065" s="14">
        <v>44042</v>
      </c>
      <c r="B5065" s="5">
        <f>A5065</f>
        <v>44042</v>
      </c>
      <c r="C5065" s="6">
        <v>46512.234375</v>
      </c>
      <c r="D5065" s="6">
        <v>15290.001953125</v>
      </c>
      <c r="E5065" s="6">
        <v>28763</v>
      </c>
      <c r="F5065" s="15">
        <f>D5065/C5065*100</f>
        <v>32.873075565131884</v>
      </c>
      <c r="G5065" s="22">
        <f>TRUNC(D5065/E5065*100,3)</f>
        <v>53.158000000000001</v>
      </c>
      <c r="H5065" s="7">
        <f>ROUND(D5065-D5064,3)</f>
        <v>1001.456</v>
      </c>
      <c r="I5065">
        <f>ROUND(H5065/D5064*100,3)</f>
        <v>7.0090000000000003</v>
      </c>
    </row>
    <row r="5066" spans="1:9" x14ac:dyDescent="0.25">
      <c r="A5066" s="14">
        <v>44042.041666666664</v>
      </c>
      <c r="B5066" s="5">
        <f>A5066</f>
        <v>44042.041666666664</v>
      </c>
      <c r="C5066" s="6">
        <v>44213.7734375</v>
      </c>
      <c r="D5066" s="6">
        <v>15772.2724609375</v>
      </c>
      <c r="E5066" s="6">
        <v>28763</v>
      </c>
      <c r="F5066" s="15">
        <f>D5066/C5066*100</f>
        <v>35.672758135500409</v>
      </c>
      <c r="G5066" s="22">
        <f>TRUNC(D5066/E5066*100,3)</f>
        <v>54.835000000000001</v>
      </c>
      <c r="H5066" s="7">
        <f>ROUND(D5066-D5065,3)</f>
        <v>482.27100000000002</v>
      </c>
      <c r="I5066">
        <f>ROUND(H5066/D5065*100,3)</f>
        <v>3.1539999999999999</v>
      </c>
    </row>
    <row r="5067" spans="1:9" x14ac:dyDescent="0.25">
      <c r="A5067" s="14">
        <v>44042.083333333336</v>
      </c>
      <c r="B5067" s="5">
        <f>A5067</f>
        <v>44042.083333333336</v>
      </c>
      <c r="C5067" s="6">
        <v>42622.2109375</v>
      </c>
      <c r="D5067" s="6">
        <v>16410.86328125</v>
      </c>
      <c r="E5067" s="6">
        <v>28763</v>
      </c>
      <c r="F5067" s="15">
        <f>D5067/C5067*100</f>
        <v>38.503078372246861</v>
      </c>
      <c r="G5067" s="22">
        <f>TRUNC(D5067/E5067*100,3)</f>
        <v>57.055</v>
      </c>
      <c r="H5067" s="7">
        <f>ROUND(D5067-D5066,3)</f>
        <v>638.59100000000001</v>
      </c>
      <c r="I5067">
        <f>ROUND(H5067/D5066*100,3)</f>
        <v>4.0490000000000004</v>
      </c>
    </row>
    <row r="5068" spans="1:9" x14ac:dyDescent="0.25">
      <c r="A5068" s="14">
        <v>44042.125</v>
      </c>
      <c r="B5068" s="5">
        <f>A5068</f>
        <v>44042.125</v>
      </c>
      <c r="C5068" s="6">
        <v>41539.9921875</v>
      </c>
      <c r="D5068" s="6">
        <v>17231.947265625</v>
      </c>
      <c r="E5068" s="6">
        <v>28763</v>
      </c>
      <c r="F5068" s="15">
        <f>D5068/C5068*100</f>
        <v>41.482788893759945</v>
      </c>
      <c r="G5068" s="22">
        <f>TRUNC(D5068/E5068*100,3)</f>
        <v>59.91</v>
      </c>
      <c r="H5068" s="7">
        <f>ROUND(D5068-D5067,3)</f>
        <v>821.08399999999995</v>
      </c>
      <c r="I5068">
        <f>ROUND(H5068/D5067*100,3)</f>
        <v>5.0030000000000001</v>
      </c>
    </row>
    <row r="5069" spans="1:9" x14ac:dyDescent="0.25">
      <c r="A5069" s="14">
        <v>44042.166666666664</v>
      </c>
      <c r="B5069" s="5">
        <f>A5069</f>
        <v>44042.166666666664</v>
      </c>
      <c r="C5069" s="6">
        <v>41166.3515625</v>
      </c>
      <c r="D5069" s="6">
        <v>17226.77734375</v>
      </c>
      <c r="E5069" s="6">
        <v>28763</v>
      </c>
      <c r="F5069" s="15">
        <f>D5069/C5069*100</f>
        <v>41.846743007078942</v>
      </c>
      <c r="G5069" s="22">
        <f>TRUNC(D5069/E5069*100,3)</f>
        <v>59.892000000000003</v>
      </c>
      <c r="H5069" s="7">
        <f>ROUND(D5069-D5068,3)</f>
        <v>-5.17</v>
      </c>
      <c r="I5069">
        <f>ROUND(H5069/D5068*100,3)</f>
        <v>-0.03</v>
      </c>
    </row>
    <row r="5070" spans="1:9" x14ac:dyDescent="0.25">
      <c r="A5070" s="14">
        <v>44042.208333333336</v>
      </c>
      <c r="B5070" s="5">
        <f>A5070</f>
        <v>44042.208333333336</v>
      </c>
      <c r="C5070" s="6">
        <v>41298.9140625</v>
      </c>
      <c r="D5070" s="6">
        <v>16335.6181640625</v>
      </c>
      <c r="E5070" s="6">
        <v>28763</v>
      </c>
      <c r="F5070" s="15">
        <f>D5070/C5070*100</f>
        <v>39.554594920682121</v>
      </c>
      <c r="G5070" s="22">
        <f>TRUNC(D5070/E5070*100,3)</f>
        <v>56.792999999999999</v>
      </c>
      <c r="H5070" s="7">
        <f>ROUND(D5070-D5069,3)</f>
        <v>-891.15899999999999</v>
      </c>
      <c r="I5070">
        <f>ROUND(H5070/D5069*100,3)</f>
        <v>-5.173</v>
      </c>
    </row>
    <row r="5071" spans="1:9" x14ac:dyDescent="0.25">
      <c r="A5071" s="14">
        <v>44042.25</v>
      </c>
      <c r="B5071" s="5">
        <f>A5071</f>
        <v>44042.25</v>
      </c>
      <c r="C5071" s="6">
        <v>42171.640625</v>
      </c>
      <c r="D5071" s="6">
        <v>15094.8466796875</v>
      </c>
      <c r="E5071" s="6">
        <v>28763</v>
      </c>
      <c r="F5071" s="15">
        <f>D5071/C5071*100</f>
        <v>35.793833144682168</v>
      </c>
      <c r="G5071" s="22">
        <f>TRUNC(D5071/E5071*100,3)</f>
        <v>52.48</v>
      </c>
      <c r="H5071" s="7">
        <f>ROUND(D5071-D5070,3)</f>
        <v>-1240.771</v>
      </c>
      <c r="I5071">
        <f>ROUND(H5071/D5070*100,3)</f>
        <v>-7.5949999999999998</v>
      </c>
    </row>
    <row r="5072" spans="1:9" x14ac:dyDescent="0.25">
      <c r="A5072" s="14">
        <v>44042.291666666664</v>
      </c>
      <c r="B5072" s="5">
        <f>A5072</f>
        <v>44042.291666666664</v>
      </c>
      <c r="C5072" s="6">
        <v>42993.33984375</v>
      </c>
      <c r="D5072" s="6">
        <v>13835.80078125</v>
      </c>
      <c r="E5072" s="6">
        <v>28763</v>
      </c>
      <c r="F5072" s="15">
        <f>D5072/C5072*100</f>
        <v>32.181265357688488</v>
      </c>
      <c r="G5072" s="22">
        <f>TRUNC(D5072/E5072*100,3)</f>
        <v>48.101999999999997</v>
      </c>
      <c r="H5072" s="7">
        <f>ROUND(D5072-D5071,3)</f>
        <v>-1259.046</v>
      </c>
      <c r="I5072">
        <f>ROUND(H5072/D5071*100,3)</f>
        <v>-8.3409999999999993</v>
      </c>
    </row>
    <row r="5073" spans="1:9" x14ac:dyDescent="0.25">
      <c r="A5073" s="14">
        <v>44042.333333333336</v>
      </c>
      <c r="B5073" s="5">
        <f>A5073</f>
        <v>44042.333333333336</v>
      </c>
      <c r="C5073" s="6">
        <v>45014.0703125</v>
      </c>
      <c r="D5073" s="6">
        <v>11464.9833984375</v>
      </c>
      <c r="E5073" s="6">
        <v>28763</v>
      </c>
      <c r="F5073" s="15">
        <f>D5073/C5073*100</f>
        <v>25.46977715821841</v>
      </c>
      <c r="G5073" s="22">
        <f>TRUNC(D5073/E5073*100,3)</f>
        <v>39.86</v>
      </c>
      <c r="H5073" s="7">
        <f>ROUND(D5073-D5072,3)</f>
        <v>-2370.817</v>
      </c>
      <c r="I5073">
        <f>ROUND(H5073/D5072*100,3)</f>
        <v>-17.135000000000002</v>
      </c>
    </row>
    <row r="5074" spans="1:9" x14ac:dyDescent="0.25">
      <c r="A5074" s="14">
        <v>44042.375</v>
      </c>
      <c r="B5074" s="5">
        <f>A5074</f>
        <v>44042.375</v>
      </c>
      <c r="C5074" s="6">
        <v>48536.42578125</v>
      </c>
      <c r="D5074" s="6">
        <v>11981.1025390625</v>
      </c>
      <c r="E5074" s="6">
        <v>28763</v>
      </c>
      <c r="F5074" s="15">
        <f>D5074/C5074*100</f>
        <v>24.684764784824541</v>
      </c>
      <c r="G5074" s="22">
        <f>TRUNC(D5074/E5074*100,3)</f>
        <v>41.654000000000003</v>
      </c>
      <c r="H5074" s="7">
        <f>ROUND(D5074-D5073,3)</f>
        <v>516.11900000000003</v>
      </c>
      <c r="I5074">
        <f>ROUND(H5074/D5073*100,3)</f>
        <v>4.5019999999999998</v>
      </c>
    </row>
    <row r="5075" spans="1:9" x14ac:dyDescent="0.25">
      <c r="A5075" s="14">
        <v>44042.416666666664</v>
      </c>
      <c r="B5075" s="5">
        <f>A5075</f>
        <v>44042.416666666664</v>
      </c>
      <c r="C5075" s="6">
        <v>52569.8203125</v>
      </c>
      <c r="D5075" s="6">
        <v>12846.9892578125</v>
      </c>
      <c r="E5075" s="6">
        <v>28763</v>
      </c>
      <c r="F5075" s="15">
        <f>D5075/C5075*100</f>
        <v>24.437955430404536</v>
      </c>
      <c r="G5075" s="22">
        <f>TRUNC(D5075/E5075*100,3)</f>
        <v>44.664000000000001</v>
      </c>
      <c r="H5075" s="7">
        <f>ROUND(D5075-D5074,3)</f>
        <v>865.88699999999994</v>
      </c>
      <c r="I5075">
        <f>ROUND(H5075/D5074*100,3)</f>
        <v>7.2270000000000003</v>
      </c>
    </row>
    <row r="5076" spans="1:9" x14ac:dyDescent="0.25">
      <c r="A5076" s="14">
        <v>44042.458333333336</v>
      </c>
      <c r="B5076" s="5">
        <f>A5076</f>
        <v>44042.458333333336</v>
      </c>
      <c r="C5076" s="6">
        <v>56311.953125</v>
      </c>
      <c r="D5076" s="6">
        <v>10922.78515625</v>
      </c>
      <c r="E5076" s="6">
        <v>28763</v>
      </c>
      <c r="F5076" s="15">
        <f>D5076/C5076*100</f>
        <v>19.396921168768287</v>
      </c>
      <c r="G5076" s="22">
        <f>TRUNC(D5076/E5076*100,3)</f>
        <v>37.975000000000001</v>
      </c>
      <c r="H5076" s="7">
        <f>ROUND(D5076-D5075,3)</f>
        <v>-1924.204</v>
      </c>
      <c r="I5076">
        <f>ROUND(H5076/D5075*100,3)</f>
        <v>-14.978</v>
      </c>
    </row>
    <row r="5077" spans="1:9" x14ac:dyDescent="0.25">
      <c r="A5077" s="14">
        <v>44042.5</v>
      </c>
      <c r="B5077" s="5">
        <f>A5077</f>
        <v>44042.5</v>
      </c>
      <c r="C5077" s="6">
        <v>60000.69140625</v>
      </c>
      <c r="D5077" s="6">
        <v>9604.6025390625</v>
      </c>
      <c r="E5077" s="6">
        <v>28763</v>
      </c>
      <c r="F5077" s="15">
        <f>D5077/C5077*100</f>
        <v>16.007486437168009</v>
      </c>
      <c r="G5077" s="22">
        <f>TRUNC(D5077/E5077*100,3)</f>
        <v>33.392000000000003</v>
      </c>
      <c r="H5077" s="7">
        <f>ROUND(D5077-D5076,3)</f>
        <v>-1318.183</v>
      </c>
      <c r="I5077">
        <f>ROUND(H5077/D5076*100,3)</f>
        <v>-12.068</v>
      </c>
    </row>
    <row r="5078" spans="1:9" x14ac:dyDescent="0.25">
      <c r="A5078" s="14">
        <v>44042.541666666664</v>
      </c>
      <c r="B5078" s="5">
        <f>A5078</f>
        <v>44042.541666666664</v>
      </c>
      <c r="C5078" s="6">
        <v>63257.95703125</v>
      </c>
      <c r="D5078" s="6">
        <v>8664.189453125</v>
      </c>
      <c r="E5078" s="6">
        <v>28763</v>
      </c>
      <c r="F5078" s="15">
        <f>D5078/C5078*100</f>
        <v>13.696600174496329</v>
      </c>
      <c r="G5078" s="22">
        <f>TRUNC(D5078/E5078*100,3)</f>
        <v>30.122</v>
      </c>
      <c r="H5078" s="7">
        <f>ROUND(D5078-D5077,3)</f>
        <v>-940.41300000000001</v>
      </c>
      <c r="I5078">
        <f>ROUND(H5078/D5077*100,3)</f>
        <v>-9.7910000000000004</v>
      </c>
    </row>
    <row r="5079" spans="1:9" x14ac:dyDescent="0.25">
      <c r="A5079" s="14">
        <v>44042.583333333336</v>
      </c>
      <c r="B5079" s="5">
        <f>A5079</f>
        <v>44042.583333333336</v>
      </c>
      <c r="C5079" s="6">
        <v>66096.921875</v>
      </c>
      <c r="D5079" s="6">
        <v>8119.3681640625</v>
      </c>
      <c r="E5079" s="6">
        <v>28763</v>
      </c>
      <c r="F5079" s="15">
        <f>D5079/C5079*100</f>
        <v>12.284033709493373</v>
      </c>
      <c r="G5079" s="22">
        <f>TRUNC(D5079/E5079*100,3)</f>
        <v>28.228000000000002</v>
      </c>
      <c r="H5079" s="7">
        <f>ROUND(D5079-D5078,3)</f>
        <v>-544.82100000000003</v>
      </c>
      <c r="I5079">
        <f>ROUND(H5079/D5078*100,3)</f>
        <v>-6.2880000000000003</v>
      </c>
    </row>
    <row r="5080" spans="1:9" x14ac:dyDescent="0.25">
      <c r="A5080" s="14">
        <v>44042.625</v>
      </c>
      <c r="B5080" s="5">
        <f>A5080</f>
        <v>44042.625</v>
      </c>
      <c r="C5080" s="6">
        <v>68057.890625</v>
      </c>
      <c r="D5080" s="6">
        <v>8013.2177734375</v>
      </c>
      <c r="E5080" s="6">
        <v>28763</v>
      </c>
      <c r="F5080" s="15">
        <f>D5080/C5080*100</f>
        <v>11.774120090777497</v>
      </c>
      <c r="G5080" s="22">
        <f>TRUNC(D5080/E5080*100,3)</f>
        <v>27.859000000000002</v>
      </c>
      <c r="H5080" s="7">
        <f>ROUND(D5080-D5079,3)</f>
        <v>-106.15</v>
      </c>
      <c r="I5080">
        <f>ROUND(H5080/D5079*100,3)</f>
        <v>-1.3069999999999999</v>
      </c>
    </row>
    <row r="5081" spans="1:9" x14ac:dyDescent="0.25">
      <c r="A5081" s="14">
        <v>44042.666666666664</v>
      </c>
      <c r="B5081" s="5">
        <f>A5081</f>
        <v>44042.666666666664</v>
      </c>
      <c r="C5081" s="6">
        <v>69451.6875</v>
      </c>
      <c r="D5081" s="6">
        <v>7881.78564453125</v>
      </c>
      <c r="E5081" s="6">
        <v>28763</v>
      </c>
      <c r="F5081" s="15">
        <f>D5081/C5081*100</f>
        <v>11.348587670430973</v>
      </c>
      <c r="G5081" s="22">
        <f>TRUNC(D5081/E5081*100,3)</f>
        <v>27.402000000000001</v>
      </c>
      <c r="H5081" s="7">
        <f>ROUND(D5081-D5080,3)</f>
        <v>-131.43199999999999</v>
      </c>
      <c r="I5081">
        <f>ROUND(H5081/D5080*100,3)</f>
        <v>-1.64</v>
      </c>
    </row>
    <row r="5082" spans="1:9" x14ac:dyDescent="0.25">
      <c r="A5082" s="14">
        <v>44042.708333333336</v>
      </c>
      <c r="B5082" s="5">
        <f>A5082</f>
        <v>44042.708333333336</v>
      </c>
      <c r="C5082" s="6">
        <v>69804.125</v>
      </c>
      <c r="D5082" s="6">
        <v>9076.5751953125</v>
      </c>
      <c r="E5082" s="6">
        <v>28763</v>
      </c>
      <c r="F5082" s="15">
        <f>D5082/C5082*100</f>
        <v>13.002920952468783</v>
      </c>
      <c r="G5082" s="22">
        <f>TRUNC(D5082/E5082*100,3)</f>
        <v>31.556000000000001</v>
      </c>
      <c r="H5082" s="7">
        <f>ROUND(D5082-D5081,3)</f>
        <v>1194.79</v>
      </c>
      <c r="I5082">
        <f>ROUND(H5082/D5081*100,3)</f>
        <v>15.159000000000001</v>
      </c>
    </row>
    <row r="5083" spans="1:9" x14ac:dyDescent="0.25">
      <c r="A5083" s="14">
        <v>44042.75</v>
      </c>
      <c r="B5083" s="5">
        <f>A5083</f>
        <v>44042.75</v>
      </c>
      <c r="C5083" s="6">
        <v>69137.2578125</v>
      </c>
      <c r="D5083" s="6">
        <v>11228.458984375</v>
      </c>
      <c r="E5083" s="6">
        <v>28763</v>
      </c>
      <c r="F5083" s="15">
        <f>D5083/C5083*100</f>
        <v>16.240822010653851</v>
      </c>
      <c r="G5083" s="22">
        <f>TRUNC(D5083/E5083*100,3)</f>
        <v>39.036999999999999</v>
      </c>
      <c r="H5083" s="7">
        <f>ROUND(D5083-D5082,3)</f>
        <v>2151.884</v>
      </c>
      <c r="I5083">
        <f>ROUND(H5083/D5082*100,3)</f>
        <v>23.707999999999998</v>
      </c>
    </row>
    <row r="5084" spans="1:9" x14ac:dyDescent="0.25">
      <c r="A5084" s="14">
        <v>44042.791666666664</v>
      </c>
      <c r="B5084" s="5">
        <f>A5084</f>
        <v>44042.791666666664</v>
      </c>
      <c r="C5084" s="6">
        <v>66854.6328125</v>
      </c>
      <c r="D5084" s="6">
        <v>11839.173828125</v>
      </c>
      <c r="E5084" s="6">
        <v>28763</v>
      </c>
      <c r="F5084" s="15">
        <f>D5084/C5084*100</f>
        <v>17.708830832006896</v>
      </c>
      <c r="G5084" s="22">
        <f>TRUNC(D5084/E5084*100,3)</f>
        <v>41.161000000000001</v>
      </c>
      <c r="H5084" s="7">
        <f>ROUND(D5084-D5083,3)</f>
        <v>610.71500000000003</v>
      </c>
      <c r="I5084">
        <f>ROUND(H5084/D5083*100,3)</f>
        <v>5.4390000000000001</v>
      </c>
    </row>
    <row r="5085" spans="1:9" x14ac:dyDescent="0.25">
      <c r="A5085" s="14">
        <v>44042.833333333336</v>
      </c>
      <c r="B5085" s="5">
        <f>A5085</f>
        <v>44042.833333333336</v>
      </c>
      <c r="C5085" s="6">
        <v>63455.7578125</v>
      </c>
      <c r="D5085" s="6">
        <v>12270.3115234375</v>
      </c>
      <c r="E5085" s="6">
        <v>28763</v>
      </c>
      <c r="F5085" s="15">
        <f>D5085/C5085*100</f>
        <v>19.336797709821692</v>
      </c>
      <c r="G5085" s="22">
        <f>TRUNC(D5085/E5085*100,3)</f>
        <v>42.66</v>
      </c>
      <c r="H5085" s="7">
        <f>ROUND(D5085-D5084,3)</f>
        <v>431.13799999999998</v>
      </c>
      <c r="I5085">
        <f>ROUND(H5085/D5084*100,3)</f>
        <v>3.6419999999999999</v>
      </c>
    </row>
    <row r="5086" spans="1:9" x14ac:dyDescent="0.25">
      <c r="A5086" s="14">
        <v>44042.875</v>
      </c>
      <c r="B5086" s="5">
        <f>A5086</f>
        <v>44042.875</v>
      </c>
      <c r="C5086" s="6">
        <v>61469.72265625</v>
      </c>
      <c r="D5086" s="6">
        <v>13660.18359375</v>
      </c>
      <c r="E5086" s="6">
        <v>28763</v>
      </c>
      <c r="F5086" s="15">
        <f>D5086/C5086*100</f>
        <v>22.222621159591462</v>
      </c>
      <c r="G5086" s="22">
        <f>TRUNC(D5086/E5086*100,3)</f>
        <v>47.491999999999997</v>
      </c>
      <c r="H5086" s="7">
        <f>ROUND(D5086-D5085,3)</f>
        <v>1389.8720000000001</v>
      </c>
      <c r="I5086">
        <f>ROUND(H5086/D5085*100,3)</f>
        <v>11.327</v>
      </c>
    </row>
    <row r="5087" spans="1:9" x14ac:dyDescent="0.25">
      <c r="A5087" s="14">
        <v>44042.916666666664</v>
      </c>
      <c r="B5087" s="5">
        <f>A5087</f>
        <v>44042.916666666664</v>
      </c>
      <c r="C5087" s="6">
        <v>58096.6484375</v>
      </c>
      <c r="D5087" s="6">
        <v>12445.275390625</v>
      </c>
      <c r="E5087" s="6">
        <v>28763</v>
      </c>
      <c r="F5087" s="15">
        <f>D5087/C5087*100</f>
        <v>21.421675303720054</v>
      </c>
      <c r="G5087" s="22">
        <f>TRUNC(D5087/E5087*100,3)</f>
        <v>43.268000000000001</v>
      </c>
      <c r="H5087" s="7">
        <f>ROUND(D5087-D5086,3)</f>
        <v>-1214.9079999999999</v>
      </c>
      <c r="I5087">
        <f>ROUND(H5087/D5086*100,3)</f>
        <v>-8.8940000000000001</v>
      </c>
    </row>
    <row r="5088" spans="1:9" x14ac:dyDescent="0.25">
      <c r="A5088" s="14">
        <v>44042.958333333336</v>
      </c>
      <c r="B5088" s="5">
        <f>A5088</f>
        <v>44042.958333333336</v>
      </c>
      <c r="C5088" s="6">
        <v>53395.84375</v>
      </c>
      <c r="D5088" s="6">
        <v>11082.6904296875</v>
      </c>
      <c r="E5088" s="6">
        <v>28763</v>
      </c>
      <c r="F5088" s="15">
        <f>D5088/C5088*100</f>
        <v>20.755717395490169</v>
      </c>
      <c r="G5088" s="22">
        <f>TRUNC(D5088/E5088*100,3)</f>
        <v>38.530999999999999</v>
      </c>
      <c r="H5088" s="7">
        <f>ROUND(D5088-D5087,3)</f>
        <v>-1362.585</v>
      </c>
      <c r="I5088">
        <f>ROUND(H5088/D5087*100,3)</f>
        <v>-10.949</v>
      </c>
    </row>
    <row r="5089" spans="1:9" x14ac:dyDescent="0.25">
      <c r="A5089" s="14">
        <v>44043</v>
      </c>
      <c r="B5089" s="5">
        <f>A5089</f>
        <v>44043</v>
      </c>
      <c r="C5089" s="6">
        <v>49290.78515625</v>
      </c>
      <c r="D5089" s="6">
        <v>9836.2060546875</v>
      </c>
      <c r="E5089" s="6">
        <v>28763</v>
      </c>
      <c r="F5089" s="15">
        <f>D5089/C5089*100</f>
        <v>19.955466368626677</v>
      </c>
      <c r="G5089" s="22">
        <f>TRUNC(D5089/E5089*100,3)</f>
        <v>34.197000000000003</v>
      </c>
      <c r="H5089" s="7">
        <f>ROUND(D5089-D5088,3)</f>
        <v>-1246.4839999999999</v>
      </c>
      <c r="I5089">
        <f>ROUND(H5089/D5088*100,3)</f>
        <v>-11.247</v>
      </c>
    </row>
    <row r="5090" spans="1:9" x14ac:dyDescent="0.25">
      <c r="A5090" s="14">
        <v>44043.041666666664</v>
      </c>
      <c r="B5090" s="5">
        <f>A5090</f>
        <v>44043.041666666664</v>
      </c>
      <c r="C5090" s="6">
        <v>45763.72265625</v>
      </c>
      <c r="D5090" s="6">
        <v>9281.392578125</v>
      </c>
      <c r="E5090" s="6">
        <v>28763</v>
      </c>
      <c r="F5090" s="15">
        <f>D5090/C5090*100</f>
        <v>20.281113596988881</v>
      </c>
      <c r="G5090" s="22">
        <f>TRUNC(D5090/E5090*100,3)</f>
        <v>32.268000000000001</v>
      </c>
      <c r="H5090" s="7">
        <f>ROUND(D5090-D5089,3)</f>
        <v>-554.81299999999999</v>
      </c>
      <c r="I5090">
        <f>ROUND(H5090/D5089*100,3)</f>
        <v>-5.641</v>
      </c>
    </row>
    <row r="5091" spans="1:9" x14ac:dyDescent="0.25">
      <c r="A5091" s="14">
        <v>44043.083333333336</v>
      </c>
      <c r="B5091" s="5">
        <f>A5091</f>
        <v>44043.083333333336</v>
      </c>
      <c r="C5091" s="6">
        <v>43511.41796875</v>
      </c>
      <c r="D5091" s="6">
        <v>8341.7109375</v>
      </c>
      <c r="E5091" s="6">
        <v>28763</v>
      </c>
      <c r="F5091" s="15">
        <f>D5091/C5091*100</f>
        <v>19.171314856921086</v>
      </c>
      <c r="G5091" s="22">
        <f>TRUNC(D5091/E5091*100,3)</f>
        <v>29.001000000000001</v>
      </c>
      <c r="H5091" s="7">
        <f>ROUND(D5091-D5090,3)</f>
        <v>-939.68200000000002</v>
      </c>
      <c r="I5091">
        <f>ROUND(H5091/D5090*100,3)</f>
        <v>-10.124000000000001</v>
      </c>
    </row>
    <row r="5092" spans="1:9" x14ac:dyDescent="0.25">
      <c r="A5092" s="14">
        <v>44043.125</v>
      </c>
      <c r="B5092" s="5">
        <f>A5092</f>
        <v>44043.125</v>
      </c>
      <c r="C5092" s="6">
        <v>41806.765625</v>
      </c>
      <c r="D5092" s="6">
        <v>7482.63916015625</v>
      </c>
      <c r="E5092" s="6">
        <v>28763</v>
      </c>
      <c r="F5092" s="15">
        <f>D5092/C5092*100</f>
        <v>17.898153679895561</v>
      </c>
      <c r="G5092" s="22">
        <f>TRUNC(D5092/E5092*100,3)</f>
        <v>26.013999999999999</v>
      </c>
      <c r="H5092" s="7">
        <f>ROUND(D5092-D5091,3)</f>
        <v>-859.072</v>
      </c>
      <c r="I5092">
        <f>ROUND(H5092/D5091*100,3)</f>
        <v>-10.298999999999999</v>
      </c>
    </row>
    <row r="5093" spans="1:9" x14ac:dyDescent="0.25">
      <c r="A5093" s="14">
        <v>44043.166666666664</v>
      </c>
      <c r="B5093" s="5">
        <f>A5093</f>
        <v>44043.166666666664</v>
      </c>
      <c r="C5093" s="6">
        <v>41090.2890625</v>
      </c>
      <c r="D5093" s="6">
        <v>6948.17431640625</v>
      </c>
      <c r="E5093" s="6">
        <v>28763</v>
      </c>
      <c r="F5093" s="15">
        <f>D5093/C5093*100</f>
        <v>16.909528929907975</v>
      </c>
      <c r="G5093" s="22">
        <f>TRUNC(D5093/E5093*100,3)</f>
        <v>24.155999999999999</v>
      </c>
      <c r="H5093" s="7">
        <f>ROUND(D5093-D5092,3)</f>
        <v>-534.46500000000003</v>
      </c>
      <c r="I5093">
        <f>ROUND(H5093/D5092*100,3)</f>
        <v>-7.1429999999999998</v>
      </c>
    </row>
    <row r="5094" spans="1:9" x14ac:dyDescent="0.25">
      <c r="A5094" s="14">
        <v>44043.208333333336</v>
      </c>
      <c r="B5094" s="5">
        <f>A5094</f>
        <v>44043.208333333336</v>
      </c>
      <c r="C5094" s="6">
        <v>41067.35546875</v>
      </c>
      <c r="D5094" s="6">
        <v>7349.0947265625</v>
      </c>
      <c r="E5094" s="6">
        <v>28763</v>
      </c>
      <c r="F5094" s="15">
        <f>D5094/C5094*100</f>
        <v>17.895222720524963</v>
      </c>
      <c r="G5094" s="22">
        <f>TRUNC(D5094/E5094*100,3)</f>
        <v>25.55</v>
      </c>
      <c r="H5094" s="7">
        <f>ROUND(D5094-D5093,3)</f>
        <v>400.92</v>
      </c>
      <c r="I5094">
        <f>ROUND(H5094/D5093*100,3)</f>
        <v>5.77</v>
      </c>
    </row>
    <row r="5095" spans="1:9" x14ac:dyDescent="0.25">
      <c r="A5095" s="14">
        <v>44043.25</v>
      </c>
      <c r="B5095" s="5">
        <f>A5095</f>
        <v>44043.25</v>
      </c>
      <c r="C5095" s="6">
        <v>41981.09765625</v>
      </c>
      <c r="D5095" s="6">
        <v>7037.80419921875</v>
      </c>
      <c r="E5095" s="6">
        <v>28763</v>
      </c>
      <c r="F5095" s="15">
        <f>D5095/C5095*100</f>
        <v>16.76422149998497</v>
      </c>
      <c r="G5095" s="22">
        <f>TRUNC(D5095/E5095*100,3)</f>
        <v>24.468</v>
      </c>
      <c r="H5095" s="7">
        <f>ROUND(D5095-D5094,3)</f>
        <v>-311.291</v>
      </c>
      <c r="I5095">
        <f>ROUND(H5095/D5094*100,3)</f>
        <v>-4.2359999999999998</v>
      </c>
    </row>
    <row r="5096" spans="1:9" x14ac:dyDescent="0.25">
      <c r="A5096" s="14">
        <v>44043.291666666664</v>
      </c>
      <c r="B5096" s="5">
        <f>A5096</f>
        <v>44043.291666666664</v>
      </c>
      <c r="C5096" s="6">
        <v>42570.3828125</v>
      </c>
      <c r="D5096" s="6">
        <v>6843.14111328125</v>
      </c>
      <c r="E5096" s="6">
        <v>28763</v>
      </c>
      <c r="F5096" s="15">
        <f>D5096/C5096*100</f>
        <v>16.074887424483975</v>
      </c>
      <c r="G5096" s="22">
        <f>TRUNC(D5096/E5096*100,3)</f>
        <v>23.791</v>
      </c>
      <c r="H5096" s="7">
        <f>ROUND(D5096-D5095,3)</f>
        <v>-194.66300000000001</v>
      </c>
      <c r="I5096">
        <f>ROUND(H5096/D5095*100,3)</f>
        <v>-2.766</v>
      </c>
    </row>
    <row r="5097" spans="1:9" x14ac:dyDescent="0.25">
      <c r="A5097" s="14">
        <v>44043.333333333336</v>
      </c>
      <c r="B5097" s="5">
        <f>A5097</f>
        <v>44043.333333333336</v>
      </c>
      <c r="C5097" s="6">
        <v>44520.92578125</v>
      </c>
      <c r="D5097" s="6">
        <v>5845.77978515625</v>
      </c>
      <c r="E5097" s="6">
        <v>28763</v>
      </c>
      <c r="F5097" s="15">
        <f>D5097/C5097*100</f>
        <v>13.130409313317115</v>
      </c>
      <c r="G5097" s="22">
        <f>TRUNC(D5097/E5097*100,3)</f>
        <v>20.323</v>
      </c>
      <c r="H5097" s="7">
        <f>ROUND(D5097-D5096,3)</f>
        <v>-997.36099999999999</v>
      </c>
      <c r="I5097">
        <f>ROUND(H5097/D5096*100,3)</f>
        <v>-14.574999999999999</v>
      </c>
    </row>
    <row r="5098" spans="1:9" x14ac:dyDescent="0.25">
      <c r="A5098" s="14">
        <v>44043.375</v>
      </c>
      <c r="B5098" s="5">
        <f>A5098</f>
        <v>44043.375</v>
      </c>
      <c r="C5098" s="6">
        <v>47283.390625</v>
      </c>
      <c r="D5098" s="6">
        <v>6977.05078125</v>
      </c>
      <c r="E5098" s="6">
        <v>28763</v>
      </c>
      <c r="F5098" s="15">
        <f>D5098/C5098*100</f>
        <v>14.755817400203625</v>
      </c>
      <c r="G5098" s="22">
        <f>TRUNC(D5098/E5098*100,3)</f>
        <v>24.257000000000001</v>
      </c>
      <c r="H5098" s="7">
        <f>ROUND(D5098-D5097,3)</f>
        <v>1131.271</v>
      </c>
      <c r="I5098">
        <f>ROUND(H5098/D5097*100,3)</f>
        <v>19.352</v>
      </c>
    </row>
    <row r="5099" spans="1:9" x14ac:dyDescent="0.25">
      <c r="A5099" s="14">
        <v>44043.416666666664</v>
      </c>
      <c r="B5099" s="5">
        <f>A5099</f>
        <v>44043.416666666664</v>
      </c>
      <c r="C5099" s="6">
        <v>50525.5859375</v>
      </c>
      <c r="D5099" s="6">
        <v>6419.37451171875</v>
      </c>
      <c r="E5099" s="6">
        <v>28763</v>
      </c>
      <c r="F5099" s="15">
        <f>D5099/C5099*100</f>
        <v>12.705195580828091</v>
      </c>
      <c r="G5099" s="22">
        <f>TRUNC(D5099/E5099*100,3)</f>
        <v>22.318000000000001</v>
      </c>
      <c r="H5099" s="7">
        <f>ROUND(D5099-D5098,3)</f>
        <v>-557.67600000000004</v>
      </c>
      <c r="I5099">
        <f>ROUND(H5099/D5098*100,3)</f>
        <v>-7.9930000000000003</v>
      </c>
    </row>
    <row r="5100" spans="1:9" x14ac:dyDescent="0.25">
      <c r="A5100" s="14">
        <v>44043.458333333336</v>
      </c>
      <c r="B5100" s="5">
        <f>A5100</f>
        <v>44043.458333333336</v>
      </c>
      <c r="C5100" s="6">
        <v>53805.62109375</v>
      </c>
      <c r="D5100" s="6">
        <v>5627.4638671875</v>
      </c>
      <c r="E5100" s="6">
        <v>28763</v>
      </c>
      <c r="F5100" s="15">
        <f>D5100/C5100*100</f>
        <v>10.458877256304323</v>
      </c>
      <c r="G5100" s="22">
        <f>TRUNC(D5100/E5100*100,3)</f>
        <v>19.564</v>
      </c>
      <c r="H5100" s="7">
        <f>ROUND(D5100-D5099,3)</f>
        <v>-791.91099999999994</v>
      </c>
      <c r="I5100">
        <f>ROUND(H5100/D5099*100,3)</f>
        <v>-12.336</v>
      </c>
    </row>
    <row r="5101" spans="1:9" x14ac:dyDescent="0.25">
      <c r="A5101" s="14">
        <v>44043.5</v>
      </c>
      <c r="B5101" s="5">
        <f>A5101</f>
        <v>44043.5</v>
      </c>
      <c r="C5101" s="6">
        <v>57518.64453125</v>
      </c>
      <c r="D5101" s="6">
        <v>4975.61474609375</v>
      </c>
      <c r="E5101" s="6">
        <v>28763</v>
      </c>
      <c r="F5101" s="15">
        <f>D5101/C5101*100</f>
        <v>8.6504381086214366</v>
      </c>
      <c r="G5101" s="22">
        <f>TRUNC(D5101/E5101*100,3)</f>
        <v>17.297999999999998</v>
      </c>
      <c r="H5101" s="7">
        <f>ROUND(D5101-D5100,3)</f>
        <v>-651.84900000000005</v>
      </c>
      <c r="I5101">
        <f>ROUND(H5101/D5100*100,3)</f>
        <v>-11.583</v>
      </c>
    </row>
    <row r="5102" spans="1:9" x14ac:dyDescent="0.25">
      <c r="A5102" s="14">
        <v>44043.541666666664</v>
      </c>
      <c r="B5102" s="5">
        <f>A5102</f>
        <v>44043.541666666664</v>
      </c>
      <c r="C5102" s="6">
        <v>60782.54296875</v>
      </c>
      <c r="D5102" s="6">
        <v>4454.75634765625</v>
      </c>
      <c r="E5102" s="6">
        <v>28763</v>
      </c>
      <c r="F5102" s="15">
        <f>D5102/C5102*100</f>
        <v>7.3290062081584253</v>
      </c>
      <c r="G5102" s="22">
        <f>TRUNC(D5102/E5102*100,3)</f>
        <v>15.487</v>
      </c>
      <c r="H5102" s="7">
        <f>ROUND(D5102-D5101,3)</f>
        <v>-520.85799999999995</v>
      </c>
      <c r="I5102">
        <f>ROUND(H5102/D5101*100,3)</f>
        <v>-10.468</v>
      </c>
    </row>
    <row r="5103" spans="1:9" x14ac:dyDescent="0.25">
      <c r="A5103" s="14">
        <v>44043.583333333336</v>
      </c>
      <c r="B5103" s="5">
        <f>A5103</f>
        <v>44043.583333333336</v>
      </c>
      <c r="C5103" s="6">
        <v>63338.18359375</v>
      </c>
      <c r="D5103" s="6">
        <v>3601.04443359375</v>
      </c>
      <c r="E5103" s="6">
        <v>28763</v>
      </c>
      <c r="F5103" s="15">
        <f>D5103/C5103*100</f>
        <v>5.6854242248100855</v>
      </c>
      <c r="G5103" s="22">
        <f>TRUNC(D5103/E5103*100,3)</f>
        <v>12.519</v>
      </c>
      <c r="H5103" s="7">
        <f>ROUND(D5103-D5102,3)</f>
        <v>-853.71199999999999</v>
      </c>
      <c r="I5103">
        <f>ROUND(H5103/D5102*100,3)</f>
        <v>-19.164000000000001</v>
      </c>
    </row>
    <row r="5104" spans="1:9" x14ac:dyDescent="0.25">
      <c r="A5104" s="14">
        <v>44043.625</v>
      </c>
      <c r="B5104" s="5">
        <f>A5104</f>
        <v>44043.625</v>
      </c>
      <c r="C5104" s="6">
        <v>64976.73046875</v>
      </c>
      <c r="D5104" s="6">
        <v>3747.75439453125</v>
      </c>
      <c r="E5104" s="6">
        <v>28763</v>
      </c>
      <c r="F5104" s="15">
        <f>D5104/C5104*100</f>
        <v>5.7678408370111827</v>
      </c>
      <c r="G5104" s="22">
        <f>TRUNC(D5104/E5104*100,3)</f>
        <v>13.029</v>
      </c>
      <c r="H5104" s="7">
        <f>ROUND(D5104-D5103,3)</f>
        <v>146.71</v>
      </c>
      <c r="I5104">
        <f>ROUND(H5104/D5103*100,3)</f>
        <v>4.0739999999999998</v>
      </c>
    </row>
    <row r="5105" spans="1:9" x14ac:dyDescent="0.25">
      <c r="A5105" s="14">
        <v>44043.666666666664</v>
      </c>
      <c r="B5105" s="5">
        <f>A5105</f>
        <v>44043.666666666664</v>
      </c>
      <c r="C5105" s="6">
        <v>65601.4609375</v>
      </c>
      <c r="D5105" s="6">
        <v>4048.396240234375</v>
      </c>
      <c r="E5105" s="6">
        <v>28763</v>
      </c>
      <c r="F5105" s="15">
        <f>D5105/C5105*100</f>
        <v>6.1711982970796546</v>
      </c>
      <c r="G5105" s="22">
        <f>TRUNC(D5105/E5105*100,3)</f>
        <v>14.074999999999999</v>
      </c>
      <c r="H5105" s="7">
        <f>ROUND(D5105-D5104,3)</f>
        <v>300.642</v>
      </c>
      <c r="I5105">
        <f>ROUND(H5105/D5104*100,3)</f>
        <v>8.0220000000000002</v>
      </c>
    </row>
    <row r="5106" spans="1:9" x14ac:dyDescent="0.25">
      <c r="A5106" s="14">
        <v>44043.708333333336</v>
      </c>
      <c r="B5106" s="5">
        <f>A5106</f>
        <v>44043.708333333336</v>
      </c>
      <c r="C5106" s="6">
        <v>65420.05078125</v>
      </c>
      <c r="D5106" s="6">
        <v>4269.0595703125</v>
      </c>
      <c r="E5106" s="6">
        <v>28763</v>
      </c>
      <c r="F5106" s="15">
        <f>D5106/C5106*100</f>
        <v>6.525613354516155</v>
      </c>
      <c r="G5106" s="22">
        <f>TRUNC(D5106/E5106*100,3)</f>
        <v>14.842000000000001</v>
      </c>
      <c r="H5106" s="7">
        <f>ROUND(D5106-D5105,3)</f>
        <v>220.66300000000001</v>
      </c>
      <c r="I5106">
        <f>ROUND(H5106/D5105*100,3)</f>
        <v>5.4509999999999996</v>
      </c>
    </row>
    <row r="5107" spans="1:9" x14ac:dyDescent="0.25">
      <c r="A5107" s="14">
        <v>44043.75</v>
      </c>
      <c r="B5107" s="5">
        <f>A5107</f>
        <v>44043.75</v>
      </c>
      <c r="C5107" s="6">
        <v>64287.9453125</v>
      </c>
      <c r="D5107" s="6">
        <v>4409.57080078125</v>
      </c>
      <c r="E5107" s="6">
        <v>28763</v>
      </c>
      <c r="F5107" s="15">
        <f>D5107/C5107*100</f>
        <v>6.8590943128553574</v>
      </c>
      <c r="G5107" s="22">
        <f>TRUNC(D5107/E5107*100,3)</f>
        <v>15.33</v>
      </c>
      <c r="H5107" s="7">
        <f>ROUND(D5107-D5106,3)</f>
        <v>140.511</v>
      </c>
      <c r="I5107">
        <f>ROUND(H5107/D5106*100,3)</f>
        <v>3.2909999999999999</v>
      </c>
    </row>
    <row r="5108" spans="1:9" x14ac:dyDescent="0.25">
      <c r="A5108" s="14">
        <v>44043.791666666664</v>
      </c>
      <c r="B5108" s="5">
        <f>A5108</f>
        <v>44043.791666666664</v>
      </c>
      <c r="C5108" s="6">
        <v>61696.68359375</v>
      </c>
      <c r="D5108" s="6">
        <v>4373.07275390625</v>
      </c>
      <c r="E5108" s="6">
        <v>28763</v>
      </c>
      <c r="F5108" s="15">
        <f>D5108/C5108*100</f>
        <v>7.0880191595083586</v>
      </c>
      <c r="G5108" s="22">
        <f>TRUNC(D5108/E5108*100,3)</f>
        <v>15.202999999999999</v>
      </c>
      <c r="H5108" s="7">
        <f>ROUND(D5108-D5107,3)</f>
        <v>-36.497999999999998</v>
      </c>
      <c r="I5108">
        <f>ROUND(H5108/D5107*100,3)</f>
        <v>-0.82799999999999996</v>
      </c>
    </row>
    <row r="5109" spans="1:9" x14ac:dyDescent="0.25">
      <c r="A5109" s="14">
        <v>44043.833333333336</v>
      </c>
      <c r="B5109" s="5">
        <f>A5109</f>
        <v>44043.833333333336</v>
      </c>
      <c r="C5109" s="6">
        <v>58412.84375</v>
      </c>
      <c r="D5109" s="6">
        <v>4389.92822265625</v>
      </c>
      <c r="E5109" s="6">
        <v>28763</v>
      </c>
      <c r="F5109" s="15">
        <f>D5109/C5109*100</f>
        <v>7.5153475517210202</v>
      </c>
      <c r="G5109" s="22">
        <f>TRUNC(D5109/E5109*100,3)</f>
        <v>15.262</v>
      </c>
      <c r="H5109" s="7">
        <f>ROUND(D5109-D5108,3)</f>
        <v>16.855</v>
      </c>
      <c r="I5109">
        <f>ROUND(H5109/D5108*100,3)</f>
        <v>0.38500000000000001</v>
      </c>
    </row>
    <row r="5110" spans="1:9" x14ac:dyDescent="0.25">
      <c r="A5110" s="14">
        <v>44043.875</v>
      </c>
      <c r="B5110" s="5">
        <f>A5110</f>
        <v>44043.875</v>
      </c>
      <c r="C5110" s="6">
        <v>56381.515625</v>
      </c>
      <c r="D5110" s="6">
        <v>4761.3408203125</v>
      </c>
      <c r="E5110" s="6">
        <v>28763</v>
      </c>
      <c r="F5110" s="15">
        <f>D5110/C5110*100</f>
        <v>8.4448613477876862</v>
      </c>
      <c r="G5110" s="22">
        <f>TRUNC(D5110/E5110*100,3)</f>
        <v>16.553000000000001</v>
      </c>
      <c r="H5110" s="7">
        <f>ROUND(D5110-D5109,3)</f>
        <v>371.41300000000001</v>
      </c>
      <c r="I5110">
        <f>ROUND(H5110/D5109*100,3)</f>
        <v>8.4610000000000003</v>
      </c>
    </row>
    <row r="5111" spans="1:9" x14ac:dyDescent="0.25">
      <c r="A5111" s="14">
        <v>44043.916666666664</v>
      </c>
      <c r="B5111" s="5">
        <f>A5111</f>
        <v>44043.916666666664</v>
      </c>
      <c r="C5111" s="6">
        <v>53120.58984375</v>
      </c>
      <c r="D5111" s="6">
        <v>6098.30712890625</v>
      </c>
      <c r="E5111" s="6">
        <v>28763</v>
      </c>
      <c r="F5111" s="15">
        <f>D5111/C5111*100</f>
        <v>11.480119379027862</v>
      </c>
      <c r="G5111" s="22">
        <f>TRUNC(D5111/E5111*100,3)</f>
        <v>21.201000000000001</v>
      </c>
      <c r="H5111" s="7">
        <f>ROUND(D5111-D5110,3)</f>
        <v>1336.9659999999999</v>
      </c>
      <c r="I5111">
        <f>ROUND(H5111/D5110*100,3)</f>
        <v>28.08</v>
      </c>
    </row>
    <row r="5112" spans="1:9" x14ac:dyDescent="0.25">
      <c r="A5112" s="14">
        <v>44043.958333333336</v>
      </c>
      <c r="B5112" s="5">
        <f>A5112</f>
        <v>44043.958333333336</v>
      </c>
      <c r="C5112" s="6">
        <v>49547.65234375</v>
      </c>
      <c r="D5112" s="6">
        <v>5566.0966796875</v>
      </c>
      <c r="E5112" s="6">
        <v>28763</v>
      </c>
      <c r="F5112" s="15">
        <f>D5112/C5112*100</f>
        <v>11.233825249824605</v>
      </c>
      <c r="G5112" s="22">
        <f>TRUNC(D5112/E5112*100,3)</f>
        <v>19.350999999999999</v>
      </c>
      <c r="H5112" s="7">
        <f>ROUND(D5112-D5111,3)</f>
        <v>-532.21</v>
      </c>
      <c r="I5112">
        <f>ROUND(H5112/D5111*100,3)</f>
        <v>-8.7270000000000003</v>
      </c>
    </row>
    <row r="5113" spans="1:9" x14ac:dyDescent="0.25">
      <c r="A5113" s="14">
        <v>44044</v>
      </c>
      <c r="B5113" s="5">
        <f>A5113</f>
        <v>44044</v>
      </c>
      <c r="C5113" s="6">
        <v>45992.3203125</v>
      </c>
      <c r="D5113" s="6">
        <v>4016.419677734375</v>
      </c>
      <c r="E5113" s="6">
        <v>28763</v>
      </c>
      <c r="F5113" s="15">
        <f>D5113/C5113*100</f>
        <v>8.7328050649420579</v>
      </c>
      <c r="G5113" s="22">
        <f>TRUNC(D5113/E5113*100,3)</f>
        <v>13.962999999999999</v>
      </c>
      <c r="H5113" s="7">
        <f>ROUND(D5113-D5112,3)</f>
        <v>-1549.6769999999999</v>
      </c>
      <c r="I5113">
        <f>ROUND(H5113/D5112*100,3)</f>
        <v>-27.841000000000001</v>
      </c>
    </row>
    <row r="5114" spans="1:9" x14ac:dyDescent="0.25">
      <c r="A5114" s="14">
        <v>44044.041666666664</v>
      </c>
      <c r="B5114" s="5">
        <f>A5114</f>
        <v>44044.041666666664</v>
      </c>
      <c r="C5114" s="6">
        <v>43274.875</v>
      </c>
      <c r="D5114" s="6">
        <v>4021.86865234375</v>
      </c>
      <c r="E5114" s="6">
        <v>28763</v>
      </c>
      <c r="F5114" s="15">
        <f>D5114/C5114*100</f>
        <v>9.2937730088041839</v>
      </c>
      <c r="G5114" s="22">
        <f>TRUNC(D5114/E5114*100,3)</f>
        <v>13.981999999999999</v>
      </c>
      <c r="H5114" s="7">
        <f>ROUND(D5114-D5113,3)</f>
        <v>5.4489999999999998</v>
      </c>
      <c r="I5114">
        <f>ROUND(H5114/D5113*100,3)</f>
        <v>0.13600000000000001</v>
      </c>
    </row>
    <row r="5115" spans="1:9" x14ac:dyDescent="0.25">
      <c r="A5115" s="14">
        <v>44044.083333333336</v>
      </c>
      <c r="B5115" s="5">
        <f>A5115</f>
        <v>44044.083333333336</v>
      </c>
      <c r="C5115" s="6">
        <v>41024.09375</v>
      </c>
      <c r="D5115" s="6">
        <v>2794.7197265625</v>
      </c>
      <c r="E5115" s="6">
        <v>28763</v>
      </c>
      <c r="F5115" s="15">
        <f>D5115/C5115*100</f>
        <v>6.8123862615795145</v>
      </c>
      <c r="G5115" s="22">
        <f>TRUNC(D5115/E5115*100,3)</f>
        <v>9.7159999999999993</v>
      </c>
      <c r="H5115" s="7">
        <f>ROUND(D5115-D5114,3)</f>
        <v>-1227.1489999999999</v>
      </c>
      <c r="I5115">
        <f>ROUND(H5115/D5114*100,3)</f>
        <v>-30.512</v>
      </c>
    </row>
    <row r="5116" spans="1:9" x14ac:dyDescent="0.25">
      <c r="A5116" s="14">
        <v>44044.125</v>
      </c>
      <c r="B5116" s="5">
        <f>A5116</f>
        <v>44044.125</v>
      </c>
      <c r="C5116" s="6">
        <v>39150.37109375</v>
      </c>
      <c r="D5116" s="6">
        <v>2007.3935546875</v>
      </c>
      <c r="E5116" s="6">
        <v>28763</v>
      </c>
      <c r="F5116" s="15">
        <f>D5116/C5116*100</f>
        <v>5.1273934284826277</v>
      </c>
      <c r="G5116" s="22">
        <f>TRUNC(D5116/E5116*100,3)</f>
        <v>6.9790000000000001</v>
      </c>
      <c r="H5116" s="7">
        <f>ROUND(D5116-D5115,3)</f>
        <v>-787.32600000000002</v>
      </c>
      <c r="I5116">
        <f>ROUND(H5116/D5115*100,3)</f>
        <v>-28.172000000000001</v>
      </c>
    </row>
    <row r="5117" spans="1:9" x14ac:dyDescent="0.25">
      <c r="A5117" s="14">
        <v>44044.166666666664</v>
      </c>
      <c r="B5117" s="5">
        <f>A5117</f>
        <v>44044.166666666664</v>
      </c>
      <c r="C5117" s="6">
        <v>37795.7578125</v>
      </c>
      <c r="D5117" s="6">
        <v>1434.2044677734375</v>
      </c>
      <c r="E5117" s="6">
        <v>28763</v>
      </c>
      <c r="F5117" s="15">
        <f>D5117/C5117*100</f>
        <v>3.7946175729253677</v>
      </c>
      <c r="G5117" s="22">
        <f>TRUNC(D5117/E5117*100,3)</f>
        <v>4.9859999999999998</v>
      </c>
      <c r="H5117" s="7">
        <f>ROUND(D5117-D5116,3)</f>
        <v>-573.18899999999996</v>
      </c>
      <c r="I5117">
        <f>ROUND(H5117/D5116*100,3)</f>
        <v>-28.553999999999998</v>
      </c>
    </row>
    <row r="5118" spans="1:9" x14ac:dyDescent="0.25">
      <c r="A5118" s="14">
        <v>44044.208333333336</v>
      </c>
      <c r="B5118" s="5">
        <f>A5118</f>
        <v>44044.208333333336</v>
      </c>
      <c r="C5118" s="6">
        <v>36871.4296875</v>
      </c>
      <c r="D5118" s="6">
        <v>2163.02001953125</v>
      </c>
      <c r="E5118" s="6">
        <v>28763</v>
      </c>
      <c r="F5118" s="15">
        <f>D5118/C5118*100</f>
        <v>5.8663849974457278</v>
      </c>
      <c r="G5118" s="22">
        <f>TRUNC(D5118/E5118*100,3)</f>
        <v>7.52</v>
      </c>
      <c r="H5118" s="7">
        <f>ROUND(D5118-D5117,3)</f>
        <v>728.81600000000003</v>
      </c>
      <c r="I5118">
        <f>ROUND(H5118/D5117*100,3)</f>
        <v>50.817</v>
      </c>
    </row>
    <row r="5119" spans="1:9" x14ac:dyDescent="0.25">
      <c r="A5119" s="14">
        <v>44044.25</v>
      </c>
      <c r="B5119" s="5">
        <f>A5119</f>
        <v>44044.25</v>
      </c>
      <c r="C5119" s="6">
        <v>36735.91015625</v>
      </c>
      <c r="D5119" s="6">
        <v>2447.15283203125</v>
      </c>
      <c r="E5119" s="6">
        <v>28763</v>
      </c>
      <c r="F5119" s="15">
        <f>D5119/C5119*100</f>
        <v>6.6614732604220173</v>
      </c>
      <c r="G5119" s="22">
        <f>TRUNC(D5119/E5119*100,3)</f>
        <v>8.5069999999999997</v>
      </c>
      <c r="H5119" s="7">
        <f>ROUND(D5119-D5118,3)</f>
        <v>284.13299999999998</v>
      </c>
      <c r="I5119">
        <f>ROUND(H5119/D5118*100,3)</f>
        <v>13.135999999999999</v>
      </c>
    </row>
    <row r="5120" spans="1:9" x14ac:dyDescent="0.25">
      <c r="A5120" s="14">
        <v>44044.291666666664</v>
      </c>
      <c r="B5120" s="5">
        <f>A5120</f>
        <v>44044.291666666664</v>
      </c>
      <c r="C5120" s="6">
        <v>36468.1796875</v>
      </c>
      <c r="D5120" s="6">
        <v>1327.339111328125</v>
      </c>
      <c r="E5120" s="6">
        <v>28763</v>
      </c>
      <c r="F5120" s="15">
        <f>D5120/C5120*100</f>
        <v>3.6397185785039055</v>
      </c>
      <c r="G5120" s="22">
        <f>TRUNC(D5120/E5120*100,3)</f>
        <v>4.6139999999999999</v>
      </c>
      <c r="H5120" s="7">
        <f>ROUND(D5120-D5119,3)</f>
        <v>-1119.8140000000001</v>
      </c>
      <c r="I5120">
        <f>ROUND(H5120/D5119*100,3)</f>
        <v>-45.76</v>
      </c>
    </row>
    <row r="5121" spans="1:9" x14ac:dyDescent="0.25">
      <c r="A5121" s="14">
        <v>44044.333333333336</v>
      </c>
      <c r="B5121" s="5">
        <f>A5121</f>
        <v>44044.333333333336</v>
      </c>
      <c r="C5121" s="6">
        <v>37740.37890625</v>
      </c>
      <c r="D5121" s="6">
        <v>901.5721435546875</v>
      </c>
      <c r="E5121" s="6">
        <v>28763</v>
      </c>
      <c r="F5121" s="15">
        <f>D5121/C5121*100</f>
        <v>2.3888794169085106</v>
      </c>
      <c r="G5121" s="22">
        <f>TRUNC(D5121/E5121*100,3)</f>
        <v>3.1339999999999999</v>
      </c>
      <c r="H5121" s="7">
        <f>ROUND(D5121-D5120,3)</f>
        <v>-425.767</v>
      </c>
      <c r="I5121">
        <f>ROUND(H5121/D5120*100,3)</f>
        <v>-32.076999999999998</v>
      </c>
    </row>
    <row r="5122" spans="1:9" x14ac:dyDescent="0.25">
      <c r="A5122" s="14">
        <v>44044.375</v>
      </c>
      <c r="B5122" s="5">
        <f>A5122</f>
        <v>44044.375</v>
      </c>
      <c r="C5122" s="6">
        <v>40492.31640625</v>
      </c>
      <c r="D5122" s="6">
        <v>445.55258178710937</v>
      </c>
      <c r="E5122" s="6">
        <v>28763</v>
      </c>
      <c r="F5122" s="15">
        <f>D5122/C5122*100</f>
        <v>1.1003385860097108</v>
      </c>
      <c r="G5122" s="22">
        <f>TRUNC(D5122/E5122*100,3)</f>
        <v>1.5489999999999999</v>
      </c>
      <c r="H5122" s="7">
        <f>ROUND(D5122-D5121,3)</f>
        <v>-456.02</v>
      </c>
      <c r="I5122">
        <f>ROUND(H5122/D5121*100,3)</f>
        <v>-50.581000000000003</v>
      </c>
    </row>
    <row r="5123" spans="1:9" x14ac:dyDescent="0.25">
      <c r="A5123" s="14">
        <v>44044.416666666664</v>
      </c>
      <c r="B5123" s="5">
        <f>A5123</f>
        <v>44044.416666666664</v>
      </c>
      <c r="C5123" s="6">
        <v>43845.953125</v>
      </c>
      <c r="D5123" s="6">
        <v>383.00958251953125</v>
      </c>
      <c r="E5123" s="6">
        <v>28763</v>
      </c>
      <c r="F5123" s="15">
        <f>D5123/C5123*100</f>
        <v>0.87353462571018348</v>
      </c>
      <c r="G5123" s="22">
        <f>TRUNC(D5123/E5123*100,3)</f>
        <v>1.331</v>
      </c>
      <c r="H5123" s="7">
        <f>ROUND(D5123-D5122,3)</f>
        <v>-62.542999999999999</v>
      </c>
      <c r="I5123">
        <f>ROUND(H5123/D5122*100,3)</f>
        <v>-14.037000000000001</v>
      </c>
    </row>
    <row r="5124" spans="1:9" x14ac:dyDescent="0.25">
      <c r="A5124" s="14">
        <v>44044.458333333336</v>
      </c>
      <c r="B5124" s="5">
        <f>A5124</f>
        <v>44044.458333333336</v>
      </c>
      <c r="C5124" s="6">
        <v>46958.10546875</v>
      </c>
      <c r="D5124" s="6">
        <v>416.76571655273437</v>
      </c>
      <c r="E5124" s="6">
        <v>28763</v>
      </c>
      <c r="F5124" s="15">
        <f>D5124/C5124*100</f>
        <v>0.88752668446150684</v>
      </c>
      <c r="G5124" s="22">
        <f>TRUNC(D5124/E5124*100,3)</f>
        <v>1.448</v>
      </c>
      <c r="H5124" s="7">
        <f>ROUND(D5124-D5123,3)</f>
        <v>33.756</v>
      </c>
      <c r="I5124">
        <f>ROUND(H5124/D5123*100,3)</f>
        <v>8.8130000000000006</v>
      </c>
    </row>
    <row r="5125" spans="1:9" x14ac:dyDescent="0.25">
      <c r="A5125" s="14">
        <v>44044.5</v>
      </c>
      <c r="B5125" s="5">
        <f>A5125</f>
        <v>44044.5</v>
      </c>
      <c r="C5125" s="6">
        <v>50289.6328125</v>
      </c>
      <c r="D5125" s="6">
        <v>448.30804443359375</v>
      </c>
      <c r="E5125" s="6">
        <v>28763</v>
      </c>
      <c r="F5125" s="15">
        <f>D5125/C5125*100</f>
        <v>0.89145221263608487</v>
      </c>
      <c r="G5125" s="22">
        <f>TRUNC(D5125/E5125*100,3)</f>
        <v>1.5580000000000001</v>
      </c>
      <c r="H5125" s="7">
        <f>ROUND(D5125-D5124,3)</f>
        <v>31.542000000000002</v>
      </c>
      <c r="I5125">
        <f>ROUND(H5125/D5124*100,3)</f>
        <v>7.5679999999999996</v>
      </c>
    </row>
    <row r="5126" spans="1:9" x14ac:dyDescent="0.25">
      <c r="A5126" s="14">
        <v>44044.541666666664</v>
      </c>
      <c r="B5126" s="5">
        <f>A5126</f>
        <v>44044.541666666664</v>
      </c>
      <c r="C5126" s="6">
        <v>53322.03515625</v>
      </c>
      <c r="D5126" s="6">
        <v>414.08938598632812</v>
      </c>
      <c r="E5126" s="6">
        <v>28763</v>
      </c>
      <c r="F5126" s="15">
        <f>D5126/C5126*100</f>
        <v>0.77658211051569692</v>
      </c>
      <c r="G5126" s="22">
        <f>TRUNC(D5126/E5126*100,3)</f>
        <v>1.4390000000000001</v>
      </c>
      <c r="H5126" s="7">
        <f>ROUND(D5126-D5125,3)</f>
        <v>-34.219000000000001</v>
      </c>
      <c r="I5126">
        <f>ROUND(H5126/D5125*100,3)</f>
        <v>-7.633</v>
      </c>
    </row>
    <row r="5127" spans="1:9" x14ac:dyDescent="0.25">
      <c r="A5127" s="14">
        <v>44044.583333333336</v>
      </c>
      <c r="B5127" s="5">
        <f>A5127</f>
        <v>44044.583333333336</v>
      </c>
      <c r="C5127" s="6">
        <v>55945.51171875</v>
      </c>
      <c r="D5127" s="6">
        <v>612.95941162109375</v>
      </c>
      <c r="E5127" s="6">
        <v>28763</v>
      </c>
      <c r="F5127" s="15">
        <f>D5127/C5127*100</f>
        <v>1.0956364376512833</v>
      </c>
      <c r="G5127" s="22">
        <f>TRUNC(D5127/E5127*100,3)</f>
        <v>2.1309999999999998</v>
      </c>
      <c r="H5127" s="7">
        <f>ROUND(D5127-D5126,3)</f>
        <v>198.87</v>
      </c>
      <c r="I5127">
        <f>ROUND(H5127/D5126*100,3)</f>
        <v>48.026000000000003</v>
      </c>
    </row>
    <row r="5128" spans="1:9" x14ac:dyDescent="0.25">
      <c r="A5128" s="14">
        <v>44044.625</v>
      </c>
      <c r="B5128" s="5">
        <f>A5128</f>
        <v>44044.625</v>
      </c>
      <c r="C5128" s="6">
        <v>57854.87890625</v>
      </c>
      <c r="D5128" s="6">
        <v>937.2523193359375</v>
      </c>
      <c r="E5128" s="6">
        <v>28763</v>
      </c>
      <c r="F5128" s="15">
        <f>D5128/C5128*100</f>
        <v>1.6200056711806328</v>
      </c>
      <c r="G5128" s="22">
        <f>TRUNC(D5128/E5128*100,3)</f>
        <v>3.258</v>
      </c>
      <c r="H5128" s="7">
        <f>ROUND(D5128-D5127,3)</f>
        <v>324.29300000000001</v>
      </c>
      <c r="I5128">
        <f>ROUND(H5128/D5127*100,3)</f>
        <v>52.905999999999999</v>
      </c>
    </row>
    <row r="5129" spans="1:9" x14ac:dyDescent="0.25">
      <c r="A5129" s="14">
        <v>44044.666666666664</v>
      </c>
      <c r="B5129" s="5">
        <f>A5129</f>
        <v>44044.666666666664</v>
      </c>
      <c r="C5129" s="6">
        <v>58741.0859375</v>
      </c>
      <c r="D5129" s="6">
        <v>1754.0001220703125</v>
      </c>
      <c r="E5129" s="6">
        <v>28763</v>
      </c>
      <c r="F5129" s="15">
        <f>D5129/C5129*100</f>
        <v>2.9859851823927008</v>
      </c>
      <c r="G5129" s="22">
        <f>TRUNC(D5129/E5129*100,3)</f>
        <v>6.0979999999999999</v>
      </c>
      <c r="H5129" s="7">
        <f>ROUND(D5129-D5128,3)</f>
        <v>816.74800000000005</v>
      </c>
      <c r="I5129">
        <f>ROUND(H5129/D5128*100,3)</f>
        <v>87.143000000000001</v>
      </c>
    </row>
    <row r="5130" spans="1:9" x14ac:dyDescent="0.25">
      <c r="A5130" s="14">
        <v>44044.708333333336</v>
      </c>
      <c r="B5130" s="5">
        <f>A5130</f>
        <v>44044.708333333336</v>
      </c>
      <c r="C5130" s="6">
        <v>59268.19140625</v>
      </c>
      <c r="D5130" s="6">
        <v>2777.861083984375</v>
      </c>
      <c r="E5130" s="6">
        <v>28763</v>
      </c>
      <c r="F5130" s="15">
        <f>D5130/C5130*100</f>
        <v>4.6869341177356088</v>
      </c>
      <c r="G5130" s="22">
        <f>TRUNC(D5130/E5130*100,3)</f>
        <v>9.657</v>
      </c>
      <c r="H5130" s="7">
        <f>ROUND(D5130-D5129,3)</f>
        <v>1023.861</v>
      </c>
      <c r="I5130">
        <f>ROUND(H5130/D5129*100,3)</f>
        <v>58.372999999999998</v>
      </c>
    </row>
    <row r="5131" spans="1:9" x14ac:dyDescent="0.25">
      <c r="A5131" s="14">
        <v>44044.75</v>
      </c>
      <c r="B5131" s="5">
        <f>A5131</f>
        <v>44044.75</v>
      </c>
      <c r="C5131" s="6">
        <v>59186.53125</v>
      </c>
      <c r="D5131" s="6">
        <v>2597.92236328125</v>
      </c>
      <c r="E5131" s="6">
        <v>28763</v>
      </c>
      <c r="F5131" s="15">
        <f>D5131/C5131*100</f>
        <v>4.3893810101960486</v>
      </c>
      <c r="G5131" s="22">
        <f>TRUNC(D5131/E5131*100,3)</f>
        <v>9.032</v>
      </c>
      <c r="H5131" s="7">
        <f>ROUND(D5131-D5130,3)</f>
        <v>-179.93899999999999</v>
      </c>
      <c r="I5131">
        <f>ROUND(H5131/D5130*100,3)</f>
        <v>-6.4779999999999998</v>
      </c>
    </row>
    <row r="5132" spans="1:9" x14ac:dyDescent="0.25">
      <c r="A5132" s="14">
        <v>44044.791666666664</v>
      </c>
      <c r="B5132" s="5">
        <f>A5132</f>
        <v>44044.791666666664</v>
      </c>
      <c r="C5132" s="6">
        <v>57824.08203125</v>
      </c>
      <c r="D5132" s="6">
        <v>3517.934326171875</v>
      </c>
      <c r="E5132" s="6">
        <v>28763</v>
      </c>
      <c r="F5132" s="15">
        <f>D5132/C5132*100</f>
        <v>6.0838567645063</v>
      </c>
      <c r="G5132" s="22">
        <f>TRUNC(D5132/E5132*100,3)</f>
        <v>12.23</v>
      </c>
      <c r="H5132" s="7">
        <f>ROUND(D5132-D5131,3)</f>
        <v>920.01199999999994</v>
      </c>
      <c r="I5132">
        <f>ROUND(H5132/D5131*100,3)</f>
        <v>35.412999999999997</v>
      </c>
    </row>
    <row r="5133" spans="1:9" x14ac:dyDescent="0.25">
      <c r="A5133" s="14">
        <v>44044.833333333336</v>
      </c>
      <c r="B5133" s="5">
        <f>A5133</f>
        <v>44044.833333333336</v>
      </c>
      <c r="C5133" s="6">
        <v>54974.1015625</v>
      </c>
      <c r="D5133" s="6">
        <v>4475.6259765625</v>
      </c>
      <c r="E5133" s="6">
        <v>28763</v>
      </c>
      <c r="F5133" s="15">
        <f>D5133/C5133*100</f>
        <v>8.1413353731195865</v>
      </c>
      <c r="G5133" s="22">
        <f>TRUNC(D5133/E5133*100,3)</f>
        <v>15.56</v>
      </c>
      <c r="H5133" s="7">
        <f>ROUND(D5133-D5132,3)</f>
        <v>957.69200000000001</v>
      </c>
      <c r="I5133">
        <f>ROUND(H5133/D5132*100,3)</f>
        <v>27.222999999999999</v>
      </c>
    </row>
    <row r="5134" spans="1:9" x14ac:dyDescent="0.25">
      <c r="A5134" s="14">
        <v>44044.875</v>
      </c>
      <c r="B5134" s="5">
        <f>A5134</f>
        <v>44044.875</v>
      </c>
      <c r="C5134" s="6">
        <v>53265.12109375</v>
      </c>
      <c r="D5134" s="6">
        <v>4509.28662109375</v>
      </c>
      <c r="E5134" s="6">
        <v>28763</v>
      </c>
      <c r="F5134" s="15">
        <f>D5134/C5134*100</f>
        <v>8.4657399222975922</v>
      </c>
      <c r="G5134" s="22">
        <f>TRUNC(D5134/E5134*100,3)</f>
        <v>15.677</v>
      </c>
      <c r="H5134" s="7">
        <f>ROUND(D5134-D5133,3)</f>
        <v>33.661000000000001</v>
      </c>
      <c r="I5134">
        <f>ROUND(H5134/D5133*100,3)</f>
        <v>0.752</v>
      </c>
    </row>
    <row r="5135" spans="1:9" x14ac:dyDescent="0.25">
      <c r="A5135" s="14">
        <v>44044.916666666664</v>
      </c>
      <c r="B5135" s="5">
        <f>A5135</f>
        <v>44044.916666666664</v>
      </c>
      <c r="C5135" s="6">
        <v>50407.67578125</v>
      </c>
      <c r="D5135" s="6">
        <v>5988.673828125</v>
      </c>
      <c r="E5135" s="6">
        <v>28763</v>
      </c>
      <c r="F5135" s="15">
        <f>D5135/C5135*100</f>
        <v>11.88047997712402</v>
      </c>
      <c r="G5135" s="22">
        <f>TRUNC(D5135/E5135*100,3)</f>
        <v>20.82</v>
      </c>
      <c r="H5135" s="7">
        <f>ROUND(D5135-D5134,3)</f>
        <v>1479.3869999999999</v>
      </c>
      <c r="I5135">
        <f>ROUND(H5135/D5134*100,3)</f>
        <v>32.808</v>
      </c>
    </row>
    <row r="5136" spans="1:9" x14ac:dyDescent="0.25">
      <c r="A5136" s="14">
        <v>44044.958333333336</v>
      </c>
      <c r="B5136" s="5">
        <f>A5136</f>
        <v>44044.958333333336</v>
      </c>
      <c r="C5136" s="6">
        <v>47144.21875</v>
      </c>
      <c r="D5136" s="6">
        <v>6808.18017578125</v>
      </c>
      <c r="E5136" s="6">
        <v>28763</v>
      </c>
      <c r="F5136" s="15">
        <f>D5136/C5136*100</f>
        <v>14.44117721386835</v>
      </c>
      <c r="G5136" s="22">
        <f>TRUNC(D5136/E5136*100,3)</f>
        <v>23.669</v>
      </c>
      <c r="H5136" s="7">
        <f>ROUND(D5136-D5135,3)</f>
        <v>819.50599999999997</v>
      </c>
      <c r="I5136">
        <f>ROUND(H5136/D5135*100,3)</f>
        <v>13.683999999999999</v>
      </c>
    </row>
    <row r="5137" spans="1:9" x14ac:dyDescent="0.25">
      <c r="A5137" s="14">
        <v>44045</v>
      </c>
      <c r="B5137" s="5">
        <f>A5137</f>
        <v>44045</v>
      </c>
      <c r="C5137" s="6">
        <v>43900.80078125</v>
      </c>
      <c r="D5137" s="6">
        <v>7077.8955078125</v>
      </c>
      <c r="E5137" s="6">
        <v>28763</v>
      </c>
      <c r="F5137" s="15">
        <f>D5137/C5137*100</f>
        <v>16.122474719949672</v>
      </c>
      <c r="G5137" s="22">
        <f>TRUNC(D5137/E5137*100,3)</f>
        <v>24.606999999999999</v>
      </c>
      <c r="H5137" s="7">
        <f>ROUND(D5137-D5136,3)</f>
        <v>269.71499999999997</v>
      </c>
      <c r="I5137">
        <f>ROUND(H5137/D5136*100,3)</f>
        <v>3.9620000000000002</v>
      </c>
    </row>
    <row r="5138" spans="1:9" x14ac:dyDescent="0.25">
      <c r="A5138" s="14">
        <v>44045.041666666664</v>
      </c>
      <c r="B5138" s="5">
        <f>A5138</f>
        <v>44045.041666666664</v>
      </c>
      <c r="C5138" s="6">
        <v>41003.45703125</v>
      </c>
      <c r="D5138" s="6">
        <v>7398.85791015625</v>
      </c>
      <c r="E5138" s="6">
        <v>28763</v>
      </c>
      <c r="F5138" s="15">
        <f>D5138/C5138*100</f>
        <v>18.044473431880029</v>
      </c>
      <c r="G5138" s="22">
        <f>TRUNC(D5138/E5138*100,3)</f>
        <v>25.722999999999999</v>
      </c>
      <c r="H5138" s="7">
        <f>ROUND(D5138-D5137,3)</f>
        <v>320.96199999999999</v>
      </c>
      <c r="I5138">
        <f>ROUND(H5138/D5137*100,3)</f>
        <v>4.5350000000000001</v>
      </c>
    </row>
    <row r="5139" spans="1:9" x14ac:dyDescent="0.25">
      <c r="A5139" s="14">
        <v>44045.083333333336</v>
      </c>
      <c r="B5139" s="5">
        <f>A5139</f>
        <v>44045.083333333336</v>
      </c>
      <c r="C5139" s="6">
        <v>38661.4921875</v>
      </c>
      <c r="D5139" s="6">
        <v>5794.1416015625</v>
      </c>
      <c r="E5139" s="6">
        <v>28763</v>
      </c>
      <c r="F5139" s="15">
        <f>D5139/C5139*100</f>
        <v>14.986854551454321</v>
      </c>
      <c r="G5139" s="22">
        <f>TRUNC(D5139/E5139*100,3)</f>
        <v>20.143999999999998</v>
      </c>
      <c r="H5139" s="7">
        <f>ROUND(D5139-D5138,3)</f>
        <v>-1604.7159999999999</v>
      </c>
      <c r="I5139">
        <f>ROUND(H5139/D5138*100,3)</f>
        <v>-21.689</v>
      </c>
    </row>
    <row r="5140" spans="1:9" x14ac:dyDescent="0.25">
      <c r="A5140" s="14">
        <v>44045.125</v>
      </c>
      <c r="B5140" s="5">
        <f>A5140</f>
        <v>44045.125</v>
      </c>
      <c r="C5140" s="6">
        <v>37165.4140625</v>
      </c>
      <c r="D5140" s="6">
        <v>5033.07861328125</v>
      </c>
      <c r="E5140" s="6">
        <v>28763</v>
      </c>
      <c r="F5140" s="15">
        <f>D5140/C5140*100</f>
        <v>13.542371961246733</v>
      </c>
      <c r="G5140" s="22">
        <f>TRUNC(D5140/E5140*100,3)</f>
        <v>17.498000000000001</v>
      </c>
      <c r="H5140" s="7">
        <f>ROUND(D5140-D5139,3)</f>
        <v>-761.06299999999999</v>
      </c>
      <c r="I5140">
        <f>ROUND(H5140/D5139*100,3)</f>
        <v>-13.135</v>
      </c>
    </row>
    <row r="5141" spans="1:9" x14ac:dyDescent="0.25">
      <c r="A5141" s="14">
        <v>44045.166666666664</v>
      </c>
      <c r="B5141" s="5">
        <f>A5141</f>
        <v>44045.166666666664</v>
      </c>
      <c r="C5141" s="6">
        <v>35930.0546875</v>
      </c>
      <c r="D5141" s="6">
        <v>4759.69091796875</v>
      </c>
      <c r="E5141" s="6">
        <v>28763</v>
      </c>
      <c r="F5141" s="15">
        <f>D5141/C5141*100</f>
        <v>13.247101790871021</v>
      </c>
      <c r="G5141" s="22">
        <f>TRUNC(D5141/E5141*100,3)</f>
        <v>16.547000000000001</v>
      </c>
      <c r="H5141" s="7">
        <f>ROUND(D5141-D5140,3)</f>
        <v>-273.38799999999998</v>
      </c>
      <c r="I5141">
        <f>ROUND(H5141/D5140*100,3)</f>
        <v>-5.4320000000000004</v>
      </c>
    </row>
    <row r="5142" spans="1:9" x14ac:dyDescent="0.25">
      <c r="A5142" s="14">
        <v>44045.208333333336</v>
      </c>
      <c r="B5142" s="5">
        <f>A5142</f>
        <v>44045.208333333336</v>
      </c>
      <c r="C5142" s="6">
        <v>35412.2578125</v>
      </c>
      <c r="D5142" s="6">
        <v>3776.26513671875</v>
      </c>
      <c r="E5142" s="6">
        <v>28763</v>
      </c>
      <c r="F5142" s="15">
        <f>D5142/C5142*100</f>
        <v>10.66372315686063</v>
      </c>
      <c r="G5142" s="22">
        <f>TRUNC(D5142/E5142*100,3)</f>
        <v>13.128</v>
      </c>
      <c r="H5142" s="7">
        <f>ROUND(D5142-D5141,3)</f>
        <v>-983.42600000000004</v>
      </c>
      <c r="I5142">
        <f>ROUND(H5142/D5141*100,3)</f>
        <v>-20.661999999999999</v>
      </c>
    </row>
    <row r="5143" spans="1:9" x14ac:dyDescent="0.25">
      <c r="A5143" s="14">
        <v>44045.25</v>
      </c>
      <c r="B5143" s="5">
        <f>A5143</f>
        <v>44045.25</v>
      </c>
      <c r="C5143" s="6">
        <v>35258.4609375</v>
      </c>
      <c r="D5143" s="6">
        <v>3506.0625</v>
      </c>
      <c r="E5143" s="6">
        <v>28763</v>
      </c>
      <c r="F5143" s="15">
        <f>D5143/C5143*100</f>
        <v>9.9438897977280707</v>
      </c>
      <c r="G5143" s="22">
        <f>TRUNC(D5143/E5143*100,3)</f>
        <v>12.189</v>
      </c>
      <c r="H5143" s="7">
        <f>ROUND(D5143-D5142,3)</f>
        <v>-270.20299999999997</v>
      </c>
      <c r="I5143">
        <f>ROUND(H5143/D5142*100,3)</f>
        <v>-7.1550000000000002</v>
      </c>
    </row>
    <row r="5144" spans="1:9" x14ac:dyDescent="0.25">
      <c r="A5144" s="14">
        <v>44045.291666666664</v>
      </c>
      <c r="B5144" s="5">
        <f>A5144</f>
        <v>44045.291666666664</v>
      </c>
      <c r="C5144" s="6">
        <v>34741.1484375</v>
      </c>
      <c r="D5144" s="6">
        <v>3036.27734375</v>
      </c>
      <c r="E5144" s="6">
        <v>28763</v>
      </c>
      <c r="F5144" s="15">
        <f>D5144/C5144*100</f>
        <v>8.7397149498736972</v>
      </c>
      <c r="G5144" s="22">
        <f>TRUNC(D5144/E5144*100,3)</f>
        <v>10.555999999999999</v>
      </c>
      <c r="H5144" s="7">
        <f>ROUND(D5144-D5143,3)</f>
        <v>-469.78500000000003</v>
      </c>
      <c r="I5144">
        <f>ROUND(H5144/D5143*100,3)</f>
        <v>-13.398999999999999</v>
      </c>
    </row>
    <row r="5145" spans="1:9" x14ac:dyDescent="0.25">
      <c r="A5145" s="14">
        <v>44045.333333333336</v>
      </c>
      <c r="B5145" s="5">
        <f>A5145</f>
        <v>44045.333333333336</v>
      </c>
      <c r="C5145" s="6">
        <v>36469.4609375</v>
      </c>
      <c r="D5145" s="6">
        <v>2608.625244140625</v>
      </c>
      <c r="E5145" s="6">
        <v>28763</v>
      </c>
      <c r="F5145" s="15">
        <f>D5145/C5145*100</f>
        <v>7.1529032156828141</v>
      </c>
      <c r="G5145" s="22">
        <f>TRUNC(D5145/E5145*100,3)</f>
        <v>9.0690000000000008</v>
      </c>
      <c r="H5145" s="7">
        <f>ROUND(D5145-D5144,3)</f>
        <v>-427.65199999999999</v>
      </c>
      <c r="I5145">
        <f>ROUND(H5145/D5144*100,3)</f>
        <v>-14.085000000000001</v>
      </c>
    </row>
    <row r="5146" spans="1:9" x14ac:dyDescent="0.25">
      <c r="A5146" s="14">
        <v>44045.375</v>
      </c>
      <c r="B5146" s="5">
        <f>A5146</f>
        <v>44045.375</v>
      </c>
      <c r="C5146" s="6">
        <v>40434.421875</v>
      </c>
      <c r="D5146" s="6">
        <v>1251.3450927734375</v>
      </c>
      <c r="E5146" s="6">
        <v>28763</v>
      </c>
      <c r="F5146" s="15">
        <f>D5146/C5146*100</f>
        <v>3.0947520324190054</v>
      </c>
      <c r="G5146" s="22">
        <f>TRUNC(D5146/E5146*100,3)</f>
        <v>4.3499999999999996</v>
      </c>
      <c r="H5146" s="7">
        <f>ROUND(D5146-D5145,3)</f>
        <v>-1357.28</v>
      </c>
      <c r="I5146">
        <f>ROUND(H5146/D5145*100,3)</f>
        <v>-52.03</v>
      </c>
    </row>
    <row r="5147" spans="1:9" x14ac:dyDescent="0.25">
      <c r="A5147" s="14">
        <v>44045.416666666664</v>
      </c>
      <c r="B5147" s="5">
        <f>A5147</f>
        <v>44045.416666666664</v>
      </c>
      <c r="C5147" s="6">
        <v>45131.4609375</v>
      </c>
      <c r="D5147" s="6">
        <v>715.44415283203125</v>
      </c>
      <c r="E5147" s="6">
        <v>28763</v>
      </c>
      <c r="F5147" s="15">
        <f>D5147/C5147*100</f>
        <v>1.5852448335825184</v>
      </c>
      <c r="G5147" s="22">
        <f>TRUNC(D5147/E5147*100,3)</f>
        <v>2.4870000000000001</v>
      </c>
      <c r="H5147" s="7">
        <f>ROUND(D5147-D5146,3)</f>
        <v>-535.90099999999995</v>
      </c>
      <c r="I5147">
        <f>ROUND(H5147/D5146*100,3)</f>
        <v>-42.826000000000001</v>
      </c>
    </row>
    <row r="5148" spans="1:9" x14ac:dyDescent="0.25">
      <c r="A5148" s="14">
        <v>44045.458333333336</v>
      </c>
      <c r="B5148" s="5">
        <f>A5148</f>
        <v>44045.458333333336</v>
      </c>
      <c r="C5148" s="6">
        <v>50143.14453125</v>
      </c>
      <c r="D5148" s="6">
        <v>482.15560913085937</v>
      </c>
      <c r="E5148" s="6">
        <v>28763</v>
      </c>
      <c r="F5148" s="15">
        <f>D5148/C5148*100</f>
        <v>0.9615583817851161</v>
      </c>
      <c r="G5148" s="22">
        <f>TRUNC(D5148/E5148*100,3)</f>
        <v>1.6759999999999999</v>
      </c>
      <c r="H5148" s="7">
        <f>ROUND(D5148-D5147,3)</f>
        <v>-233.28899999999999</v>
      </c>
      <c r="I5148">
        <f>ROUND(H5148/D5147*100,3)</f>
        <v>-32.607999999999997</v>
      </c>
    </row>
    <row r="5149" spans="1:9" x14ac:dyDescent="0.25">
      <c r="A5149" s="14">
        <v>44045.5</v>
      </c>
      <c r="B5149" s="5">
        <f>A5149</f>
        <v>44045.5</v>
      </c>
      <c r="C5149" s="6">
        <v>54702.92578125</v>
      </c>
      <c r="D5149" s="6">
        <v>217.68785095214844</v>
      </c>
      <c r="E5149" s="6">
        <v>28763</v>
      </c>
      <c r="F5149" s="15">
        <f>D5149/C5149*100</f>
        <v>0.397945535532513</v>
      </c>
      <c r="G5149" s="22">
        <f>TRUNC(D5149/E5149*100,3)</f>
        <v>0.75600000000000001</v>
      </c>
      <c r="H5149" s="7">
        <f>ROUND(D5149-D5148,3)</f>
        <v>-264.46800000000002</v>
      </c>
      <c r="I5149">
        <f>ROUND(H5149/D5148*100,3)</f>
        <v>-54.850999999999999</v>
      </c>
    </row>
    <row r="5150" spans="1:9" x14ac:dyDescent="0.25">
      <c r="A5150" s="14">
        <v>44045.541666666664</v>
      </c>
      <c r="B5150" s="5">
        <f>A5150</f>
        <v>44045.541666666664</v>
      </c>
      <c r="C5150" s="6">
        <v>57861.78515625</v>
      </c>
      <c r="D5150" s="6">
        <v>288.0960693359375</v>
      </c>
      <c r="E5150" s="6">
        <v>28763</v>
      </c>
      <c r="F5150" s="15">
        <f>D5150/C5150*100</f>
        <v>0.49790387309683359</v>
      </c>
      <c r="G5150" s="22">
        <f>TRUNC(D5150/E5150*100,3)</f>
        <v>1.0009999999999999</v>
      </c>
      <c r="H5150" s="7">
        <f>ROUND(D5150-D5149,3)</f>
        <v>70.408000000000001</v>
      </c>
      <c r="I5150">
        <f>ROUND(H5150/D5149*100,3)</f>
        <v>32.344000000000001</v>
      </c>
    </row>
    <row r="5151" spans="1:9" x14ac:dyDescent="0.25">
      <c r="A5151" s="14">
        <v>44045.583333333336</v>
      </c>
      <c r="B5151" s="5">
        <f>A5151</f>
        <v>44045.583333333336</v>
      </c>
      <c r="C5151" s="6">
        <v>60603.65625</v>
      </c>
      <c r="D5151" s="6">
        <v>452.4041748046875</v>
      </c>
      <c r="E5151" s="6">
        <v>28763</v>
      </c>
      <c r="F5151" s="15">
        <f>D5151/C5151*100</f>
        <v>0.74649650334370299</v>
      </c>
      <c r="G5151" s="22">
        <f>TRUNC(D5151/E5151*100,3)</f>
        <v>1.5720000000000001</v>
      </c>
      <c r="H5151" s="7">
        <f>ROUND(D5151-D5150,3)</f>
        <v>164.30799999999999</v>
      </c>
      <c r="I5151">
        <f>ROUND(H5151/D5150*100,3)</f>
        <v>57.031999999999996</v>
      </c>
    </row>
    <row r="5152" spans="1:9" x14ac:dyDescent="0.25">
      <c r="A5152" s="14">
        <v>44045.625</v>
      </c>
      <c r="B5152" s="5">
        <f>A5152</f>
        <v>44045.625</v>
      </c>
      <c r="C5152" s="6">
        <v>62177.26953125</v>
      </c>
      <c r="D5152" s="6">
        <v>541.40289306640625</v>
      </c>
      <c r="E5152" s="6">
        <v>28763</v>
      </c>
      <c r="F5152" s="15">
        <f>D5152/C5152*100</f>
        <v>0.87074086261427053</v>
      </c>
      <c r="G5152" s="22">
        <f>TRUNC(D5152/E5152*100,3)</f>
        <v>1.8819999999999999</v>
      </c>
      <c r="H5152" s="7">
        <f>ROUND(D5152-D5151,3)</f>
        <v>88.998999999999995</v>
      </c>
      <c r="I5152">
        <f>ROUND(H5152/D5151*100,3)</f>
        <v>19.672000000000001</v>
      </c>
    </row>
    <row r="5153" spans="1:9" x14ac:dyDescent="0.25">
      <c r="A5153" s="14">
        <v>44045.666666666664</v>
      </c>
      <c r="B5153" s="5">
        <f>A5153</f>
        <v>44045.666666666664</v>
      </c>
      <c r="C5153" s="6">
        <v>63132.61328125</v>
      </c>
      <c r="D5153" s="6">
        <v>1308.6253662109375</v>
      </c>
      <c r="E5153" s="6">
        <v>28763</v>
      </c>
      <c r="F5153" s="15">
        <f>D5153/C5153*100</f>
        <v>2.0728198916479692</v>
      </c>
      <c r="G5153" s="22">
        <f>TRUNC(D5153/E5153*100,3)</f>
        <v>4.5490000000000004</v>
      </c>
      <c r="H5153" s="7">
        <f>ROUND(D5153-D5152,3)</f>
        <v>767.22199999999998</v>
      </c>
      <c r="I5153">
        <f>ROUND(H5153/D5152*100,3)</f>
        <v>141.71</v>
      </c>
    </row>
    <row r="5154" spans="1:9" x14ac:dyDescent="0.25">
      <c r="A5154" s="14">
        <v>44045.708333333336</v>
      </c>
      <c r="B5154" s="5">
        <f>A5154</f>
        <v>44045.708333333336</v>
      </c>
      <c r="C5154" s="6">
        <v>63157.44140625</v>
      </c>
      <c r="D5154" s="6">
        <v>2204.7705078125</v>
      </c>
      <c r="E5154" s="6">
        <v>28763</v>
      </c>
      <c r="F5154" s="15">
        <f>D5154/C5154*100</f>
        <v>3.4909116942066594</v>
      </c>
      <c r="G5154" s="22">
        <f>TRUNC(D5154/E5154*100,3)</f>
        <v>7.665</v>
      </c>
      <c r="H5154" s="7">
        <f>ROUND(D5154-D5153,3)</f>
        <v>896.14499999999998</v>
      </c>
      <c r="I5154">
        <f>ROUND(H5154/D5153*100,3)</f>
        <v>68.48</v>
      </c>
    </row>
    <row r="5155" spans="1:9" x14ac:dyDescent="0.25">
      <c r="A5155" s="14">
        <v>44045.75</v>
      </c>
      <c r="B5155" s="5">
        <f>A5155</f>
        <v>44045.75</v>
      </c>
      <c r="C5155" s="6">
        <v>62143.71875</v>
      </c>
      <c r="D5155" s="6">
        <v>2525.97705078125</v>
      </c>
      <c r="E5155" s="6">
        <v>28763</v>
      </c>
      <c r="F5155" s="15">
        <f>D5155/C5155*100</f>
        <v>4.0647342991221453</v>
      </c>
      <c r="G5155" s="22">
        <f>TRUNC(D5155/E5155*100,3)</f>
        <v>8.782</v>
      </c>
      <c r="H5155" s="7">
        <f>ROUND(D5155-D5154,3)</f>
        <v>321.20699999999999</v>
      </c>
      <c r="I5155">
        <f>ROUND(H5155/D5154*100,3)</f>
        <v>14.569000000000001</v>
      </c>
    </row>
    <row r="5156" spans="1:9" x14ac:dyDescent="0.25">
      <c r="A5156" s="14">
        <v>44045.791666666664</v>
      </c>
      <c r="B5156" s="5">
        <f>A5156</f>
        <v>44045.791666666664</v>
      </c>
      <c r="C5156" s="6">
        <v>60373.2109375</v>
      </c>
      <c r="D5156" s="6">
        <v>4686.6826171875</v>
      </c>
      <c r="E5156" s="6">
        <v>28763</v>
      </c>
      <c r="F5156" s="15">
        <f>D5156/C5156*100</f>
        <v>7.7628513448444583</v>
      </c>
      <c r="G5156" s="22">
        <f>TRUNC(D5156/E5156*100,3)</f>
        <v>16.294</v>
      </c>
      <c r="H5156" s="7">
        <f>ROUND(D5156-D5155,3)</f>
        <v>2160.7060000000001</v>
      </c>
      <c r="I5156">
        <f>ROUND(H5156/D5155*100,3)</f>
        <v>85.539000000000001</v>
      </c>
    </row>
    <row r="5157" spans="1:9" x14ac:dyDescent="0.25">
      <c r="A5157" s="14">
        <v>44045.833333333336</v>
      </c>
      <c r="B5157" s="5">
        <f>A5157</f>
        <v>44045.833333333336</v>
      </c>
      <c r="C5157" s="6">
        <v>57407.34765625</v>
      </c>
      <c r="D5157" s="6">
        <v>6709.93310546875</v>
      </c>
      <c r="E5157" s="6">
        <v>28763</v>
      </c>
      <c r="F5157" s="15">
        <f>D5157/C5157*100</f>
        <v>11.688282736292264</v>
      </c>
      <c r="G5157" s="22">
        <f>TRUNC(D5157/E5157*100,3)</f>
        <v>23.327999999999999</v>
      </c>
      <c r="H5157" s="7">
        <f>ROUND(D5157-D5156,3)</f>
        <v>2023.25</v>
      </c>
      <c r="I5157">
        <f>ROUND(H5157/D5156*100,3)</f>
        <v>43.17</v>
      </c>
    </row>
    <row r="5158" spans="1:9" x14ac:dyDescent="0.25">
      <c r="A5158" s="14">
        <v>44045.875</v>
      </c>
      <c r="B5158" s="5">
        <f>A5158</f>
        <v>44045.875</v>
      </c>
      <c r="C5158" s="6">
        <v>55555.86328125</v>
      </c>
      <c r="D5158" s="6">
        <v>8026.5556640625</v>
      </c>
      <c r="E5158" s="6">
        <v>28763</v>
      </c>
      <c r="F5158" s="15">
        <f>D5158/C5158*100</f>
        <v>14.447720168487505</v>
      </c>
      <c r="G5158" s="22">
        <f>TRUNC(D5158/E5158*100,3)</f>
        <v>27.905000000000001</v>
      </c>
      <c r="H5158" s="7">
        <f>ROUND(D5158-D5157,3)</f>
        <v>1316.623</v>
      </c>
      <c r="I5158">
        <f>ROUND(H5158/D5157*100,3)</f>
        <v>19.622</v>
      </c>
    </row>
    <row r="5159" spans="1:9" x14ac:dyDescent="0.25">
      <c r="A5159" s="14">
        <v>44045.916666666664</v>
      </c>
      <c r="B5159" s="5">
        <f>A5159</f>
        <v>44045.916666666664</v>
      </c>
      <c r="C5159" s="6">
        <v>52138.23046875</v>
      </c>
      <c r="D5159" s="6">
        <v>8593.9091796875</v>
      </c>
      <c r="E5159" s="6">
        <v>28763</v>
      </c>
      <c r="F5159" s="15">
        <f>D5159/C5159*100</f>
        <v>16.482932202385381</v>
      </c>
      <c r="G5159" s="22">
        <f>TRUNC(D5159/E5159*100,3)</f>
        <v>29.878</v>
      </c>
      <c r="H5159" s="7">
        <f>ROUND(D5159-D5158,3)</f>
        <v>567.35400000000004</v>
      </c>
      <c r="I5159">
        <f>ROUND(H5159/D5158*100,3)</f>
        <v>7.0679999999999996</v>
      </c>
    </row>
    <row r="5160" spans="1:9" x14ac:dyDescent="0.25">
      <c r="A5160" s="14">
        <v>44045.958333333336</v>
      </c>
      <c r="B5160" s="5">
        <f>A5160</f>
        <v>44045.958333333336</v>
      </c>
      <c r="C5160" s="6">
        <v>48274.91796875</v>
      </c>
      <c r="D5160" s="6">
        <v>8513.8369140625</v>
      </c>
      <c r="E5160" s="6">
        <v>28763</v>
      </c>
      <c r="F5160" s="15">
        <f>D5160/C5160*100</f>
        <v>17.63614993519781</v>
      </c>
      <c r="G5160" s="22">
        <f>TRUNC(D5160/E5160*100,3)</f>
        <v>29.599</v>
      </c>
      <c r="H5160" s="7">
        <f>ROUND(D5160-D5159,3)</f>
        <v>-80.072000000000003</v>
      </c>
      <c r="I5160">
        <f>ROUND(H5160/D5159*100,3)</f>
        <v>-0.93200000000000005</v>
      </c>
    </row>
    <row r="5161" spans="1:9" x14ac:dyDescent="0.25">
      <c r="A5161" s="14">
        <v>44046</v>
      </c>
      <c r="B5161" s="5">
        <f>A5161</f>
        <v>44046</v>
      </c>
      <c r="C5161" s="6">
        <v>44519.30859375</v>
      </c>
      <c r="D5161" s="6">
        <v>9916.14453125</v>
      </c>
      <c r="E5161" s="6">
        <v>28780</v>
      </c>
      <c r="F5161" s="15">
        <f>D5161/C5161*100</f>
        <v>22.273806230319831</v>
      </c>
      <c r="G5161" s="22">
        <f>TRUNC(D5161/E5161*100,3)</f>
        <v>34.454000000000001</v>
      </c>
      <c r="H5161" s="7">
        <f>ROUND(D5161-D5160,3)</f>
        <v>1402.308</v>
      </c>
      <c r="I5161">
        <f>ROUND(H5161/D5160*100,3)</f>
        <v>16.471</v>
      </c>
    </row>
    <row r="5162" spans="1:9" x14ac:dyDescent="0.25">
      <c r="A5162" s="14">
        <v>44046.041666666664</v>
      </c>
      <c r="B5162" s="5">
        <f>A5162</f>
        <v>44046.041666666664</v>
      </c>
      <c r="C5162" s="6">
        <v>41618.73828125</v>
      </c>
      <c r="D5162" s="6">
        <v>8961.525390625</v>
      </c>
      <c r="E5162" s="6">
        <v>28780</v>
      </c>
      <c r="F5162" s="15">
        <f>D5162/C5162*100</f>
        <v>21.53242928717599</v>
      </c>
      <c r="G5162" s="22">
        <f>TRUNC(D5162/E5162*100,3)</f>
        <v>31.138000000000002</v>
      </c>
      <c r="H5162" s="7">
        <f>ROUND(D5162-D5161,3)</f>
        <v>-954.61900000000003</v>
      </c>
      <c r="I5162">
        <f>ROUND(H5162/D5161*100,3)</f>
        <v>-9.6270000000000007</v>
      </c>
    </row>
    <row r="5163" spans="1:9" x14ac:dyDescent="0.25">
      <c r="A5163" s="14">
        <v>44046.083333333336</v>
      </c>
      <c r="B5163" s="5">
        <f>A5163</f>
        <v>44046.083333333336</v>
      </c>
      <c r="C5163" s="6">
        <v>39478.37109375</v>
      </c>
      <c r="D5163" s="6">
        <v>7586.37060546875</v>
      </c>
      <c r="E5163" s="6">
        <v>28780</v>
      </c>
      <c r="F5163" s="15">
        <f>D5163/C5163*100</f>
        <v>19.216523871902563</v>
      </c>
      <c r="G5163" s="22">
        <f>TRUNC(D5163/E5163*100,3)</f>
        <v>26.359000000000002</v>
      </c>
      <c r="H5163" s="7">
        <f>ROUND(D5163-D5162,3)</f>
        <v>-1375.155</v>
      </c>
      <c r="I5163">
        <f>ROUND(H5163/D5162*100,3)</f>
        <v>-15.345000000000001</v>
      </c>
    </row>
    <row r="5164" spans="1:9" x14ac:dyDescent="0.25">
      <c r="A5164" s="14">
        <v>44046.125</v>
      </c>
      <c r="B5164" s="5">
        <f>A5164</f>
        <v>44046.125</v>
      </c>
      <c r="C5164" s="6">
        <v>37931.7578125</v>
      </c>
      <c r="D5164" s="6">
        <v>8844.232421875</v>
      </c>
      <c r="E5164" s="6">
        <v>28780</v>
      </c>
      <c r="F5164" s="15">
        <f>D5164/C5164*100</f>
        <v>23.316168118526999</v>
      </c>
      <c r="G5164" s="22">
        <f>TRUNC(D5164/E5164*100,3)</f>
        <v>30.73</v>
      </c>
      <c r="H5164" s="7">
        <f>ROUND(D5164-D5163,3)</f>
        <v>1257.8620000000001</v>
      </c>
      <c r="I5164">
        <f>ROUND(H5164/D5163*100,3)</f>
        <v>16.581</v>
      </c>
    </row>
    <row r="5165" spans="1:9" x14ac:dyDescent="0.25">
      <c r="A5165" s="14">
        <v>44046.166666666664</v>
      </c>
      <c r="B5165" s="5">
        <f>A5165</f>
        <v>44046.166666666664</v>
      </c>
      <c r="C5165" s="6">
        <v>37251.078125</v>
      </c>
      <c r="D5165" s="6">
        <v>7175.40625</v>
      </c>
      <c r="E5165" s="6">
        <v>28780</v>
      </c>
      <c r="F5165" s="15">
        <f>D5165/C5165*100</f>
        <v>19.262278063260755</v>
      </c>
      <c r="G5165" s="22">
        <f>TRUNC(D5165/E5165*100,3)</f>
        <v>24.931000000000001</v>
      </c>
      <c r="H5165" s="7">
        <f>ROUND(D5165-D5164,3)</f>
        <v>-1668.826</v>
      </c>
      <c r="I5165">
        <f>ROUND(H5165/D5164*100,3)</f>
        <v>-18.869</v>
      </c>
    </row>
    <row r="5166" spans="1:9" x14ac:dyDescent="0.25">
      <c r="A5166" s="14">
        <v>44046.208333333336</v>
      </c>
      <c r="B5166" s="5">
        <f>A5166</f>
        <v>44046.208333333336</v>
      </c>
      <c r="C5166" s="6">
        <v>37544.60546875</v>
      </c>
      <c r="D5166" s="6">
        <v>4516.32958984375</v>
      </c>
      <c r="E5166" s="6">
        <v>28780</v>
      </c>
      <c r="F5166" s="15">
        <f>D5166/C5166*100</f>
        <v>12.029237046059484</v>
      </c>
      <c r="G5166" s="22">
        <f>TRUNC(D5166/E5166*100,3)</f>
        <v>15.692</v>
      </c>
      <c r="H5166" s="7">
        <f>ROUND(D5166-D5165,3)</f>
        <v>-2659.0770000000002</v>
      </c>
      <c r="I5166">
        <f>ROUND(H5166/D5165*100,3)</f>
        <v>-37.058</v>
      </c>
    </row>
    <row r="5167" spans="1:9" x14ac:dyDescent="0.25">
      <c r="A5167" s="14">
        <v>44046.25</v>
      </c>
      <c r="B5167" s="5">
        <f>A5167</f>
        <v>44046.25</v>
      </c>
      <c r="C5167" s="6">
        <v>38832.9921875</v>
      </c>
      <c r="D5167" s="6">
        <v>2863.99755859375</v>
      </c>
      <c r="E5167" s="6">
        <v>28780</v>
      </c>
      <c r="F5167" s="15">
        <f>D5167/C5167*100</f>
        <v>7.3751657991362451</v>
      </c>
      <c r="G5167" s="22">
        <f>TRUNC(D5167/E5167*100,3)</f>
        <v>9.9510000000000005</v>
      </c>
      <c r="H5167" s="7">
        <f>ROUND(D5167-D5166,3)</f>
        <v>-1652.3320000000001</v>
      </c>
      <c r="I5167">
        <f>ROUND(H5167/D5166*100,3)</f>
        <v>-36.585999999999999</v>
      </c>
    </row>
    <row r="5168" spans="1:9" x14ac:dyDescent="0.25">
      <c r="A5168" s="14">
        <v>44046.291666666664</v>
      </c>
      <c r="B5168" s="5">
        <f>A5168</f>
        <v>44046.291666666664</v>
      </c>
      <c r="C5168" s="6">
        <v>39921.8046875</v>
      </c>
      <c r="D5168" s="6">
        <v>2587.500244140625</v>
      </c>
      <c r="E5168" s="6">
        <v>28780</v>
      </c>
      <c r="F5168" s="15">
        <f>D5168/C5168*100</f>
        <v>6.4814210289215772</v>
      </c>
      <c r="G5168" s="22">
        <f>TRUNC(D5168/E5168*100,3)</f>
        <v>8.99</v>
      </c>
      <c r="H5168" s="7">
        <f>ROUND(D5168-D5167,3)</f>
        <v>-276.49700000000001</v>
      </c>
      <c r="I5168">
        <f>ROUND(H5168/D5167*100,3)</f>
        <v>-9.6539999999999999</v>
      </c>
    </row>
    <row r="5169" spans="1:9" x14ac:dyDescent="0.25">
      <c r="A5169" s="14">
        <v>44046.333333333336</v>
      </c>
      <c r="B5169" s="5">
        <f>A5169</f>
        <v>44046.333333333336</v>
      </c>
      <c r="C5169" s="6">
        <v>42060.53125</v>
      </c>
      <c r="D5169" s="6">
        <v>2754.37548828125</v>
      </c>
      <c r="E5169" s="6">
        <v>28780</v>
      </c>
      <c r="F5169" s="15">
        <f>D5169/C5169*100</f>
        <v>6.5485989035890979</v>
      </c>
      <c r="G5169" s="22">
        <f>TRUNC(D5169/E5169*100,3)</f>
        <v>9.57</v>
      </c>
      <c r="H5169" s="7">
        <f>ROUND(D5169-D5168,3)</f>
        <v>166.875</v>
      </c>
      <c r="I5169">
        <f>ROUND(H5169/D5168*100,3)</f>
        <v>6.4489999999999998</v>
      </c>
    </row>
    <row r="5170" spans="1:9" x14ac:dyDescent="0.25">
      <c r="A5170" s="14">
        <v>44046.375</v>
      </c>
      <c r="B5170" s="5">
        <f>A5170</f>
        <v>44046.375</v>
      </c>
      <c r="C5170" s="6">
        <v>45463.3671875</v>
      </c>
      <c r="D5170" s="6">
        <v>1977.858642578125</v>
      </c>
      <c r="E5170" s="6">
        <v>28780</v>
      </c>
      <c r="F5170" s="15">
        <f>D5170/C5170*100</f>
        <v>4.3504446875240044</v>
      </c>
      <c r="G5170" s="22">
        <f>TRUNC(D5170/E5170*100,3)</f>
        <v>6.8719999999999999</v>
      </c>
      <c r="H5170" s="7">
        <f>ROUND(D5170-D5169,3)</f>
        <v>-776.51700000000005</v>
      </c>
      <c r="I5170">
        <f>ROUND(H5170/D5169*100,3)</f>
        <v>-28.192</v>
      </c>
    </row>
    <row r="5171" spans="1:9" x14ac:dyDescent="0.25">
      <c r="A5171" s="14">
        <v>44046.416666666664</v>
      </c>
      <c r="B5171" s="5">
        <f>A5171</f>
        <v>44046.416666666664</v>
      </c>
      <c r="C5171" s="6">
        <v>49444.4921875</v>
      </c>
      <c r="D5171" s="6">
        <v>1286.9705810546875</v>
      </c>
      <c r="E5171" s="6">
        <v>28780</v>
      </c>
      <c r="F5171" s="15">
        <f>D5171/C5171*100</f>
        <v>2.6028593360294332</v>
      </c>
      <c r="G5171" s="22">
        <f>TRUNC(D5171/E5171*100,3)</f>
        <v>4.4710000000000001</v>
      </c>
      <c r="H5171" s="7">
        <f>ROUND(D5171-D5170,3)</f>
        <v>-690.88800000000003</v>
      </c>
      <c r="I5171">
        <f>ROUND(H5171/D5170*100,3)</f>
        <v>-34.930999999999997</v>
      </c>
    </row>
    <row r="5172" spans="1:9" x14ac:dyDescent="0.25">
      <c r="A5172" s="14">
        <v>44046.458333333336</v>
      </c>
      <c r="B5172" s="5">
        <f>A5172</f>
        <v>44046.458333333336</v>
      </c>
      <c r="C5172" s="6">
        <v>53825.65625</v>
      </c>
      <c r="D5172" s="6">
        <v>955.05438232421875</v>
      </c>
      <c r="E5172" s="6">
        <v>28780</v>
      </c>
      <c r="F5172" s="15">
        <f>D5172/C5172*100</f>
        <v>1.77434786468436</v>
      </c>
      <c r="G5172" s="22">
        <f>TRUNC(D5172/E5172*100,3)</f>
        <v>3.3180000000000001</v>
      </c>
      <c r="H5172" s="7">
        <f>ROUND(D5172-D5171,3)</f>
        <v>-331.916</v>
      </c>
      <c r="I5172">
        <f>ROUND(H5172/D5171*100,3)</f>
        <v>-25.79</v>
      </c>
    </row>
    <row r="5173" spans="1:9" x14ac:dyDescent="0.25">
      <c r="A5173" s="14">
        <v>44046.5</v>
      </c>
      <c r="B5173" s="5">
        <f>A5173</f>
        <v>44046.5</v>
      </c>
      <c r="C5173" s="6">
        <v>57961.609375</v>
      </c>
      <c r="D5173" s="6">
        <v>673.77081298828125</v>
      </c>
      <c r="E5173" s="6">
        <v>28780</v>
      </c>
      <c r="F5173" s="15">
        <f>D5173/C5173*100</f>
        <v>1.1624432451989368</v>
      </c>
      <c r="G5173" s="22">
        <f>TRUNC(D5173/E5173*100,3)</f>
        <v>2.3410000000000002</v>
      </c>
      <c r="H5173" s="7">
        <f>ROUND(D5173-D5172,3)</f>
        <v>-281.28399999999999</v>
      </c>
      <c r="I5173">
        <f>ROUND(H5173/D5172*100,3)</f>
        <v>-29.452000000000002</v>
      </c>
    </row>
    <row r="5174" spans="1:9" x14ac:dyDescent="0.25">
      <c r="A5174" s="14">
        <v>44046.541666666664</v>
      </c>
      <c r="B5174" s="5">
        <f>A5174</f>
        <v>44046.541666666664</v>
      </c>
      <c r="C5174" s="6">
        <v>61493.6015625</v>
      </c>
      <c r="D5174" s="6">
        <v>1048.779541015625</v>
      </c>
      <c r="E5174" s="6">
        <v>28780</v>
      </c>
      <c r="F5174" s="15">
        <f>D5174/C5174*100</f>
        <v>1.7055100276565867</v>
      </c>
      <c r="G5174" s="22">
        <f>TRUNC(D5174/E5174*100,3)</f>
        <v>3.6440000000000001</v>
      </c>
      <c r="H5174" s="7">
        <f>ROUND(D5174-D5173,3)</f>
        <v>375.00900000000001</v>
      </c>
      <c r="I5174">
        <f>ROUND(H5174/D5173*100,3)</f>
        <v>55.658000000000001</v>
      </c>
    </row>
    <row r="5175" spans="1:9" x14ac:dyDescent="0.25">
      <c r="A5175" s="14">
        <v>44046.583333333336</v>
      </c>
      <c r="B5175" s="5">
        <f>A5175</f>
        <v>44046.583333333336</v>
      </c>
      <c r="C5175" s="6">
        <v>64534.67578125</v>
      </c>
      <c r="D5175" s="6">
        <v>1570.1214599609375</v>
      </c>
      <c r="E5175" s="6">
        <v>28780</v>
      </c>
      <c r="F5175" s="15">
        <f>D5175/C5175*100</f>
        <v>2.4329888404229387</v>
      </c>
      <c r="G5175" s="22">
        <f>TRUNC(D5175/E5175*100,3)</f>
        <v>5.4550000000000001</v>
      </c>
      <c r="H5175" s="7">
        <f>ROUND(D5175-D5174,3)</f>
        <v>521.34199999999998</v>
      </c>
      <c r="I5175">
        <f>ROUND(H5175/D5174*100,3)</f>
        <v>49.709000000000003</v>
      </c>
    </row>
    <row r="5176" spans="1:9" x14ac:dyDescent="0.25">
      <c r="A5176" s="14">
        <v>44046.625</v>
      </c>
      <c r="B5176" s="5">
        <f>A5176</f>
        <v>44046.625</v>
      </c>
      <c r="C5176" s="6">
        <v>66699.6796875</v>
      </c>
      <c r="D5176" s="6">
        <v>1903.979736328125</v>
      </c>
      <c r="E5176" s="6">
        <v>28780</v>
      </c>
      <c r="F5176" s="15">
        <f>D5176/C5176*100</f>
        <v>2.8545560417210587</v>
      </c>
      <c r="G5176" s="22">
        <f>TRUNC(D5176/E5176*100,3)</f>
        <v>6.6150000000000002</v>
      </c>
      <c r="H5176" s="7">
        <f>ROUND(D5176-D5175,3)</f>
        <v>333.858</v>
      </c>
      <c r="I5176">
        <f>ROUND(H5176/D5175*100,3)</f>
        <v>21.263000000000002</v>
      </c>
    </row>
    <row r="5177" spans="1:9" x14ac:dyDescent="0.25">
      <c r="A5177" s="14">
        <v>44046.666666666664</v>
      </c>
      <c r="B5177" s="5">
        <f>A5177</f>
        <v>44046.666666666664</v>
      </c>
      <c r="C5177" s="6">
        <v>67489.3046875</v>
      </c>
      <c r="D5177" s="6">
        <v>1827.0684814453125</v>
      </c>
      <c r="E5177" s="6">
        <v>28780</v>
      </c>
      <c r="F5177" s="15">
        <f>D5177/C5177*100</f>
        <v>2.7071970735293589</v>
      </c>
      <c r="G5177" s="22">
        <f>TRUNC(D5177/E5177*100,3)</f>
        <v>6.3479999999999999</v>
      </c>
      <c r="H5177" s="7">
        <f>ROUND(D5177-D5176,3)</f>
        <v>-76.911000000000001</v>
      </c>
      <c r="I5177">
        <f>ROUND(H5177/D5176*100,3)</f>
        <v>-4.0389999999999997</v>
      </c>
    </row>
    <row r="5178" spans="1:9" x14ac:dyDescent="0.25">
      <c r="A5178" s="14">
        <v>44046.708333333336</v>
      </c>
      <c r="B5178" s="5">
        <f>A5178</f>
        <v>44046.708333333336</v>
      </c>
      <c r="C5178" s="6">
        <v>67072.4921875</v>
      </c>
      <c r="D5178" s="6">
        <v>1906.8402099609375</v>
      </c>
      <c r="E5178" s="6">
        <v>28780</v>
      </c>
      <c r="F5178" s="15">
        <f>D5178/C5178*100</f>
        <v>2.842954164622955</v>
      </c>
      <c r="G5178" s="22">
        <f>TRUNC(D5178/E5178*100,3)</f>
        <v>6.625</v>
      </c>
      <c r="H5178" s="7">
        <f>ROUND(D5178-D5177,3)</f>
        <v>79.772000000000006</v>
      </c>
      <c r="I5178">
        <f>ROUND(H5178/D5177*100,3)</f>
        <v>4.3659999999999997</v>
      </c>
    </row>
    <row r="5179" spans="1:9" x14ac:dyDescent="0.25">
      <c r="A5179" s="14">
        <v>44046.75</v>
      </c>
      <c r="B5179" s="5">
        <f>A5179</f>
        <v>44046.75</v>
      </c>
      <c r="C5179" s="6">
        <v>65308.99609375</v>
      </c>
      <c r="D5179" s="6">
        <v>2174.171142578125</v>
      </c>
      <c r="E5179" s="6">
        <v>28780</v>
      </c>
      <c r="F5179" s="15">
        <f>D5179/C5179*100</f>
        <v>3.3290530747971352</v>
      </c>
      <c r="G5179" s="22">
        <f>TRUNC(D5179/E5179*100,3)</f>
        <v>7.5540000000000003</v>
      </c>
      <c r="H5179" s="7">
        <f>ROUND(D5179-D5178,3)</f>
        <v>267.33100000000002</v>
      </c>
      <c r="I5179">
        <f>ROUND(H5179/D5178*100,3)</f>
        <v>14.02</v>
      </c>
    </row>
    <row r="5180" spans="1:9" x14ac:dyDescent="0.25">
      <c r="A5180" s="14">
        <v>44046.791666666664</v>
      </c>
      <c r="B5180" s="5">
        <f>A5180</f>
        <v>44046.791666666664</v>
      </c>
      <c r="C5180" s="6">
        <v>62186.62890625</v>
      </c>
      <c r="D5180" s="6">
        <v>2753.795654296875</v>
      </c>
      <c r="E5180" s="6">
        <v>28780</v>
      </c>
      <c r="F5180" s="15">
        <f>D5180/C5180*100</f>
        <v>4.4282761467073311</v>
      </c>
      <c r="G5180" s="22">
        <f>TRUNC(D5180/E5180*100,3)</f>
        <v>9.5679999999999996</v>
      </c>
      <c r="H5180" s="7">
        <f>ROUND(D5180-D5179,3)</f>
        <v>579.625</v>
      </c>
      <c r="I5180">
        <f>ROUND(H5180/D5179*100,3)</f>
        <v>26.66</v>
      </c>
    </row>
    <row r="5181" spans="1:9" x14ac:dyDescent="0.25">
      <c r="A5181" s="14">
        <v>44046.833333333336</v>
      </c>
      <c r="B5181" s="5">
        <f>A5181</f>
        <v>44046.833333333336</v>
      </c>
      <c r="C5181" s="6">
        <v>59175.59375</v>
      </c>
      <c r="D5181" s="6">
        <v>4162.29296875</v>
      </c>
      <c r="E5181" s="6">
        <v>28780</v>
      </c>
      <c r="F5181" s="15">
        <f>D5181/C5181*100</f>
        <v>7.0338000938942837</v>
      </c>
      <c r="G5181" s="22">
        <f>TRUNC(D5181/E5181*100,3)</f>
        <v>14.462</v>
      </c>
      <c r="H5181" s="7">
        <f>ROUND(D5181-D5180,3)</f>
        <v>1408.4970000000001</v>
      </c>
      <c r="I5181">
        <f>ROUND(H5181/D5180*100,3)</f>
        <v>51.146999999999998</v>
      </c>
    </row>
    <row r="5182" spans="1:9" x14ac:dyDescent="0.25">
      <c r="A5182" s="14">
        <v>44046.875</v>
      </c>
      <c r="B5182" s="5">
        <f>A5182</f>
        <v>44046.875</v>
      </c>
      <c r="C5182" s="6">
        <v>57526.66015625</v>
      </c>
      <c r="D5182" s="6">
        <v>6126.28564453125</v>
      </c>
      <c r="E5182" s="6">
        <v>28780</v>
      </c>
      <c r="F5182" s="15">
        <f>D5182/C5182*100</f>
        <v>10.649472136730083</v>
      </c>
      <c r="G5182" s="22">
        <f>TRUNC(D5182/E5182*100,3)</f>
        <v>21.286000000000001</v>
      </c>
      <c r="H5182" s="7">
        <f>ROUND(D5182-D5181,3)</f>
        <v>1963.9929999999999</v>
      </c>
      <c r="I5182">
        <f>ROUND(H5182/D5181*100,3)</f>
        <v>47.185000000000002</v>
      </c>
    </row>
    <row r="5183" spans="1:9" x14ac:dyDescent="0.25">
      <c r="A5183" s="14">
        <v>44046.916666666664</v>
      </c>
      <c r="B5183" s="5">
        <f>A5183</f>
        <v>44046.916666666664</v>
      </c>
      <c r="C5183" s="6">
        <v>54280.95703125</v>
      </c>
      <c r="D5183" s="6">
        <v>8291.65234375</v>
      </c>
      <c r="E5183" s="6">
        <v>28780</v>
      </c>
      <c r="F5183" s="15">
        <f>D5183/C5183*100</f>
        <v>15.275435064596277</v>
      </c>
      <c r="G5183" s="22">
        <f>TRUNC(D5183/E5183*100,3)</f>
        <v>28.81</v>
      </c>
      <c r="H5183" s="7">
        <f>ROUND(D5183-D5182,3)</f>
        <v>2165.3670000000002</v>
      </c>
      <c r="I5183">
        <f>ROUND(H5183/D5182*100,3)</f>
        <v>35.345999999999997</v>
      </c>
    </row>
    <row r="5184" spans="1:9" x14ac:dyDescent="0.25">
      <c r="A5184" s="14">
        <v>44046.958333333336</v>
      </c>
      <c r="B5184" s="5">
        <f>A5184</f>
        <v>44046.958333333336</v>
      </c>
      <c r="C5184" s="6">
        <v>50182.765625</v>
      </c>
      <c r="D5184" s="6">
        <v>8851.9619140625</v>
      </c>
      <c r="E5184" s="6">
        <v>28780</v>
      </c>
      <c r="F5184" s="15">
        <f>D5184/C5184*100</f>
        <v>17.639446140155812</v>
      </c>
      <c r="G5184" s="22">
        <f>TRUNC(D5184/E5184*100,3)</f>
        <v>30.757000000000001</v>
      </c>
      <c r="H5184" s="7">
        <f>ROUND(D5184-D5183,3)</f>
        <v>560.30999999999995</v>
      </c>
      <c r="I5184">
        <f>ROUND(H5184/D5183*100,3)</f>
        <v>6.758</v>
      </c>
    </row>
    <row r="5185" spans="1:9" x14ac:dyDescent="0.25">
      <c r="A5185" s="14">
        <v>44047</v>
      </c>
      <c r="B5185" s="5">
        <f>A5185</f>
        <v>44047</v>
      </c>
      <c r="C5185" s="6">
        <v>46384.546875</v>
      </c>
      <c r="D5185" s="6">
        <v>9572.146484375</v>
      </c>
      <c r="E5185" s="6">
        <v>28780</v>
      </c>
      <c r="F5185" s="15">
        <f>D5185/C5185*100</f>
        <v>20.63649885417793</v>
      </c>
      <c r="G5185" s="22">
        <f>TRUNC(D5185/E5185*100,3)</f>
        <v>33.259</v>
      </c>
      <c r="H5185" s="7">
        <f>ROUND(D5185-D5184,3)</f>
        <v>720.18499999999995</v>
      </c>
      <c r="I5185">
        <f>ROUND(H5185/D5184*100,3)</f>
        <v>8.1359999999999992</v>
      </c>
    </row>
    <row r="5186" spans="1:9" x14ac:dyDescent="0.25">
      <c r="A5186" s="14">
        <v>44047.041666666664</v>
      </c>
      <c r="B5186" s="5">
        <f>A5186</f>
        <v>44047.041666666664</v>
      </c>
      <c r="C5186" s="6">
        <v>43315.44921875</v>
      </c>
      <c r="D5186" s="6">
        <v>9385.779296875</v>
      </c>
      <c r="E5186" s="6">
        <v>28780</v>
      </c>
      <c r="F5186" s="15">
        <f>D5186/C5186*100</f>
        <v>21.668433471566466</v>
      </c>
      <c r="G5186" s="22">
        <f>TRUNC(D5186/E5186*100,3)</f>
        <v>32.612000000000002</v>
      </c>
      <c r="H5186" s="7">
        <f>ROUND(D5186-D5185,3)</f>
        <v>-186.36699999999999</v>
      </c>
      <c r="I5186">
        <f>ROUND(H5186/D5185*100,3)</f>
        <v>-1.9470000000000001</v>
      </c>
    </row>
    <row r="5187" spans="1:9" x14ac:dyDescent="0.25">
      <c r="A5187" s="14">
        <v>44047.083333333336</v>
      </c>
      <c r="B5187" s="5">
        <f>A5187</f>
        <v>44047.083333333336</v>
      </c>
      <c r="C5187" s="6">
        <v>41283.015625</v>
      </c>
      <c r="D5187" s="6">
        <v>7838.8896484375</v>
      </c>
      <c r="E5187" s="6">
        <v>28780</v>
      </c>
      <c r="F5187" s="15">
        <f>D5187/C5187*100</f>
        <v>18.988171115315659</v>
      </c>
      <c r="G5187" s="22">
        <f>TRUNC(D5187/E5187*100,3)</f>
        <v>27.236999999999998</v>
      </c>
      <c r="H5187" s="7">
        <f>ROUND(D5187-D5186,3)</f>
        <v>-1546.89</v>
      </c>
      <c r="I5187">
        <f>ROUND(H5187/D5186*100,3)</f>
        <v>-16.481000000000002</v>
      </c>
    </row>
    <row r="5188" spans="1:9" x14ac:dyDescent="0.25">
      <c r="A5188" s="14">
        <v>44047.125</v>
      </c>
      <c r="B5188" s="5">
        <f>A5188</f>
        <v>44047.125</v>
      </c>
      <c r="C5188" s="6">
        <v>39908.1171875</v>
      </c>
      <c r="D5188" s="6">
        <v>7952.03173828125</v>
      </c>
      <c r="E5188" s="6">
        <v>28780</v>
      </c>
      <c r="F5188" s="15">
        <f>D5188/C5188*100</f>
        <v>19.92585042516609</v>
      </c>
      <c r="G5188" s="22">
        <f>TRUNC(D5188/E5188*100,3)</f>
        <v>27.63</v>
      </c>
      <c r="H5188" s="7">
        <f>ROUND(D5188-D5187,3)</f>
        <v>113.142</v>
      </c>
      <c r="I5188">
        <f>ROUND(H5188/D5187*100,3)</f>
        <v>1.4430000000000001</v>
      </c>
    </row>
    <row r="5189" spans="1:9" x14ac:dyDescent="0.25">
      <c r="A5189" s="14">
        <v>44047.166666666664</v>
      </c>
      <c r="B5189" s="5">
        <f>A5189</f>
        <v>44047.166666666664</v>
      </c>
      <c r="C5189" s="6">
        <v>39169.57421875</v>
      </c>
      <c r="D5189" s="6">
        <v>7973.46044921875</v>
      </c>
      <c r="E5189" s="6">
        <v>28780</v>
      </c>
      <c r="F5189" s="15">
        <f>D5189/C5189*100</f>
        <v>20.356260205151656</v>
      </c>
      <c r="G5189" s="22">
        <f>TRUNC(D5189/E5189*100,3)</f>
        <v>27.704000000000001</v>
      </c>
      <c r="H5189" s="7">
        <f>ROUND(D5189-D5188,3)</f>
        <v>21.428999999999998</v>
      </c>
      <c r="I5189">
        <f>ROUND(H5189/D5188*100,3)</f>
        <v>0.26900000000000002</v>
      </c>
    </row>
    <row r="5190" spans="1:9" x14ac:dyDescent="0.25">
      <c r="A5190" s="14">
        <v>44047.208333333336</v>
      </c>
      <c r="B5190" s="5">
        <f>A5190</f>
        <v>44047.208333333336</v>
      </c>
      <c r="C5190" s="6">
        <v>39268.6640625</v>
      </c>
      <c r="D5190" s="6">
        <v>7727.92578125</v>
      </c>
      <c r="E5190" s="6">
        <v>28780</v>
      </c>
      <c r="F5190" s="15">
        <f>D5190/C5190*100</f>
        <v>19.679624875830342</v>
      </c>
      <c r="G5190" s="22">
        <f>TRUNC(D5190/E5190*100,3)</f>
        <v>26.850999999999999</v>
      </c>
      <c r="H5190" s="7">
        <f>ROUND(D5190-D5189,3)</f>
        <v>-245.535</v>
      </c>
      <c r="I5190">
        <f>ROUND(H5190/D5189*100,3)</f>
        <v>-3.0790000000000002</v>
      </c>
    </row>
    <row r="5191" spans="1:9" x14ac:dyDescent="0.25">
      <c r="A5191" s="14">
        <v>44047.25</v>
      </c>
      <c r="B5191" s="5">
        <f>A5191</f>
        <v>44047.25</v>
      </c>
      <c r="C5191" s="6">
        <v>40530.8125</v>
      </c>
      <c r="D5191" s="6">
        <v>8327.4208984375</v>
      </c>
      <c r="E5191" s="6">
        <v>28780</v>
      </c>
      <c r="F5191" s="15">
        <f>D5191/C5191*100</f>
        <v>20.545901709810284</v>
      </c>
      <c r="G5191" s="22">
        <f>TRUNC(D5191/E5191*100,3)</f>
        <v>28.934000000000001</v>
      </c>
      <c r="H5191" s="7">
        <f>ROUND(D5191-D5190,3)</f>
        <v>599.495</v>
      </c>
      <c r="I5191">
        <f>ROUND(H5191/D5190*100,3)</f>
        <v>7.758</v>
      </c>
    </row>
    <row r="5192" spans="1:9" x14ac:dyDescent="0.25">
      <c r="A5192" s="14">
        <v>44047.291666666664</v>
      </c>
      <c r="B5192" s="5">
        <f>A5192</f>
        <v>44047.291666666664</v>
      </c>
      <c r="C5192" s="6">
        <v>41384.5859375</v>
      </c>
      <c r="D5192" s="6">
        <v>8191.5458984375</v>
      </c>
      <c r="E5192" s="6">
        <v>28780</v>
      </c>
      <c r="F5192" s="15">
        <f>D5192/C5192*100</f>
        <v>19.793712351764423</v>
      </c>
      <c r="G5192" s="22">
        <f>TRUNC(D5192/E5192*100,3)</f>
        <v>28.462</v>
      </c>
      <c r="H5192" s="7">
        <f>ROUND(D5192-D5191,3)</f>
        <v>-135.875</v>
      </c>
      <c r="I5192">
        <f>ROUND(H5192/D5191*100,3)</f>
        <v>-1.6319999999999999</v>
      </c>
    </row>
    <row r="5193" spans="1:9" x14ac:dyDescent="0.25">
      <c r="A5193" s="14">
        <v>44047.333333333336</v>
      </c>
      <c r="B5193" s="5">
        <f>A5193</f>
        <v>44047.333333333336</v>
      </c>
      <c r="C5193" s="6">
        <v>42557.546875</v>
      </c>
      <c r="D5193" s="6">
        <v>6498.79296875</v>
      </c>
      <c r="E5193" s="6">
        <v>28780</v>
      </c>
      <c r="F5193" s="15">
        <f>D5193/C5193*100</f>
        <v>15.270600506740323</v>
      </c>
      <c r="G5193" s="22">
        <f>TRUNC(D5193/E5193*100,3)</f>
        <v>22.58</v>
      </c>
      <c r="H5193" s="7">
        <f>ROUND(D5193-D5192,3)</f>
        <v>-1692.7529999999999</v>
      </c>
      <c r="I5193">
        <f>ROUND(H5193/D5192*100,3)</f>
        <v>-20.664999999999999</v>
      </c>
    </row>
    <row r="5194" spans="1:9" x14ac:dyDescent="0.25">
      <c r="A5194" s="14">
        <v>44047.375</v>
      </c>
      <c r="B5194" s="5">
        <f>A5194</f>
        <v>44047.375</v>
      </c>
      <c r="C5194" s="6">
        <v>45315.8984375</v>
      </c>
      <c r="D5194" s="6">
        <v>5224.87939453125</v>
      </c>
      <c r="E5194" s="6">
        <v>28780</v>
      </c>
      <c r="F5194" s="15">
        <f>D5194/C5194*100</f>
        <v>11.529903576197302</v>
      </c>
      <c r="G5194" s="22">
        <f>TRUNC(D5194/E5194*100,3)</f>
        <v>18.154</v>
      </c>
      <c r="H5194" s="7">
        <f>ROUND(D5194-D5193,3)</f>
        <v>-1273.914</v>
      </c>
      <c r="I5194">
        <f>ROUND(H5194/D5193*100,3)</f>
        <v>-19.602</v>
      </c>
    </row>
    <row r="5195" spans="1:9" x14ac:dyDescent="0.25">
      <c r="A5195" s="14">
        <v>44047.416666666664</v>
      </c>
      <c r="B5195" s="5">
        <f>A5195</f>
        <v>44047.416666666664</v>
      </c>
      <c r="C5195" s="6">
        <v>49119.6875</v>
      </c>
      <c r="D5195" s="6">
        <v>5319.36669921875</v>
      </c>
      <c r="E5195" s="6">
        <v>28780</v>
      </c>
      <c r="F5195" s="15">
        <f>D5195/C5195*100</f>
        <v>10.829398495702462</v>
      </c>
      <c r="G5195" s="22">
        <f>TRUNC(D5195/E5195*100,3)</f>
        <v>18.481999999999999</v>
      </c>
      <c r="H5195" s="7">
        <f>ROUND(D5195-D5194,3)</f>
        <v>94.486999999999995</v>
      </c>
      <c r="I5195">
        <f>ROUND(H5195/D5194*100,3)</f>
        <v>1.8080000000000001</v>
      </c>
    </row>
    <row r="5196" spans="1:9" x14ac:dyDescent="0.25">
      <c r="A5196" s="14">
        <v>44047.458333333336</v>
      </c>
      <c r="B5196" s="5">
        <f>A5196</f>
        <v>44047.458333333336</v>
      </c>
      <c r="C5196" s="6">
        <v>53239.375</v>
      </c>
      <c r="D5196" s="6">
        <v>5368.29736328125</v>
      </c>
      <c r="E5196" s="6">
        <v>28780</v>
      </c>
      <c r="F5196" s="15">
        <f>D5196/C5196*100</f>
        <v>10.083321532758884</v>
      </c>
      <c r="G5196" s="22">
        <f>TRUNC(D5196/E5196*100,3)</f>
        <v>18.652000000000001</v>
      </c>
      <c r="H5196" s="7">
        <f>ROUND(D5196-D5195,3)</f>
        <v>48.930999999999997</v>
      </c>
      <c r="I5196">
        <f>ROUND(H5196/D5195*100,3)</f>
        <v>0.92</v>
      </c>
    </row>
    <row r="5197" spans="1:9" x14ac:dyDescent="0.25">
      <c r="A5197" s="14">
        <v>44047.5</v>
      </c>
      <c r="B5197" s="5">
        <f>A5197</f>
        <v>44047.5</v>
      </c>
      <c r="C5197" s="6">
        <v>57465.30078125</v>
      </c>
      <c r="D5197" s="6">
        <v>5044.62255859375</v>
      </c>
      <c r="E5197" s="6">
        <v>28780</v>
      </c>
      <c r="F5197" s="15">
        <f>D5197/C5197*100</f>
        <v>8.7785541709715176</v>
      </c>
      <c r="G5197" s="22">
        <f>TRUNC(D5197/E5197*100,3)</f>
        <v>17.527999999999999</v>
      </c>
      <c r="H5197" s="7">
        <f>ROUND(D5197-D5196,3)</f>
        <v>-323.67500000000001</v>
      </c>
      <c r="I5197">
        <f>ROUND(H5197/D5196*100,3)</f>
        <v>-6.0289999999999999</v>
      </c>
    </row>
    <row r="5198" spans="1:9" x14ac:dyDescent="0.25">
      <c r="A5198" s="14">
        <v>44047.541666666664</v>
      </c>
      <c r="B5198" s="5">
        <f>A5198</f>
        <v>44047.541666666664</v>
      </c>
      <c r="C5198" s="6">
        <v>61284.09375</v>
      </c>
      <c r="D5198" s="6">
        <v>5809.86669921875</v>
      </c>
      <c r="E5198" s="6">
        <v>28780</v>
      </c>
      <c r="F5198" s="15">
        <f>D5198/C5198*100</f>
        <v>9.4802196519692359</v>
      </c>
      <c r="G5198" s="22">
        <f>TRUNC(D5198/E5198*100,3)</f>
        <v>20.187000000000001</v>
      </c>
      <c r="H5198" s="7">
        <f>ROUND(D5198-D5197,3)</f>
        <v>765.24400000000003</v>
      </c>
      <c r="I5198">
        <f>ROUND(H5198/D5197*100,3)</f>
        <v>15.169</v>
      </c>
    </row>
    <row r="5199" spans="1:9" x14ac:dyDescent="0.25">
      <c r="A5199" s="14">
        <v>44047.583333333336</v>
      </c>
      <c r="B5199" s="5">
        <f>A5199</f>
        <v>44047.583333333336</v>
      </c>
      <c r="C5199" s="6">
        <v>64567.62109375</v>
      </c>
      <c r="D5199" s="6">
        <v>6200.29931640625</v>
      </c>
      <c r="E5199" s="6">
        <v>28780</v>
      </c>
      <c r="F5199" s="15">
        <f>D5199/C5199*100</f>
        <v>9.6027996871738939</v>
      </c>
      <c r="G5199" s="22">
        <f>TRUNC(D5199/E5199*100,3)</f>
        <v>21.542999999999999</v>
      </c>
      <c r="H5199" s="7">
        <f>ROUND(D5199-D5198,3)</f>
        <v>390.43299999999999</v>
      </c>
      <c r="I5199">
        <f>ROUND(H5199/D5198*100,3)</f>
        <v>6.72</v>
      </c>
    </row>
    <row r="5200" spans="1:9" x14ac:dyDescent="0.25">
      <c r="A5200" s="14">
        <v>44047.625</v>
      </c>
      <c r="B5200" s="5">
        <f>A5200</f>
        <v>44047.625</v>
      </c>
      <c r="C5200" s="6">
        <v>66881</v>
      </c>
      <c r="D5200" s="6">
        <v>6123.126953125</v>
      </c>
      <c r="E5200" s="6">
        <v>28780</v>
      </c>
      <c r="F5200" s="15">
        <f>D5200/C5200*100</f>
        <v>9.1552562807449061</v>
      </c>
      <c r="G5200" s="22">
        <f>TRUNC(D5200/E5200*100,3)</f>
        <v>21.274999999999999</v>
      </c>
      <c r="H5200" s="7">
        <f>ROUND(D5200-D5199,3)</f>
        <v>-77.171999999999997</v>
      </c>
      <c r="I5200">
        <f>ROUND(H5200/D5199*100,3)</f>
        <v>-1.2450000000000001</v>
      </c>
    </row>
    <row r="5201" spans="1:9" x14ac:dyDescent="0.25">
      <c r="A5201" s="14">
        <v>44047.666666666664</v>
      </c>
      <c r="B5201" s="5">
        <f>A5201</f>
        <v>44047.666666666664</v>
      </c>
      <c r="C5201" s="6">
        <v>68204.1328125</v>
      </c>
      <c r="D5201" s="6">
        <v>6062.7783203125</v>
      </c>
      <c r="E5201" s="6">
        <v>28780</v>
      </c>
      <c r="F5201" s="15">
        <f>D5201/C5201*100</f>
        <v>8.8891656125585321</v>
      </c>
      <c r="G5201" s="22">
        <f>TRUNC(D5201/E5201*100,3)</f>
        <v>21.065000000000001</v>
      </c>
      <c r="H5201" s="7">
        <f>ROUND(D5201-D5200,3)</f>
        <v>-60.348999999999997</v>
      </c>
      <c r="I5201">
        <f>ROUND(H5201/D5200*100,3)</f>
        <v>-0.98599999999999999</v>
      </c>
    </row>
    <row r="5202" spans="1:9" x14ac:dyDescent="0.25">
      <c r="A5202" s="14">
        <v>44047.708333333336</v>
      </c>
      <c r="B5202" s="5">
        <f>A5202</f>
        <v>44047.708333333336</v>
      </c>
      <c r="C5202" s="6">
        <v>68634.796875</v>
      </c>
      <c r="D5202" s="6">
        <v>6299.4697265625</v>
      </c>
      <c r="E5202" s="6">
        <v>28780</v>
      </c>
      <c r="F5202" s="15">
        <f>D5202/C5202*100</f>
        <v>9.1782448748778354</v>
      </c>
      <c r="G5202" s="22">
        <f>TRUNC(D5202/E5202*100,3)</f>
        <v>21.888000000000002</v>
      </c>
      <c r="H5202" s="7">
        <f>ROUND(D5202-D5201,3)</f>
        <v>236.691</v>
      </c>
      <c r="I5202">
        <f>ROUND(H5202/D5201*100,3)</f>
        <v>3.9039999999999999</v>
      </c>
    </row>
    <row r="5203" spans="1:9" x14ac:dyDescent="0.25">
      <c r="A5203" s="14">
        <v>44047.75</v>
      </c>
      <c r="B5203" s="5">
        <f>A5203</f>
        <v>44047.75</v>
      </c>
      <c r="C5203" s="6">
        <v>67839.6015625</v>
      </c>
      <c r="D5203" s="6">
        <v>6898.123046875</v>
      </c>
      <c r="E5203" s="6">
        <v>28780</v>
      </c>
      <c r="F5203" s="15">
        <f>D5203/C5203*100</f>
        <v>10.168283551193653</v>
      </c>
      <c r="G5203" s="22">
        <f>TRUNC(D5203/E5203*100,3)</f>
        <v>23.968</v>
      </c>
      <c r="H5203" s="7">
        <f>ROUND(D5203-D5202,3)</f>
        <v>598.65300000000002</v>
      </c>
      <c r="I5203">
        <f>ROUND(H5203/D5202*100,3)</f>
        <v>9.5030000000000001</v>
      </c>
    </row>
    <row r="5204" spans="1:9" x14ac:dyDescent="0.25">
      <c r="A5204" s="14">
        <v>44047.791666666664</v>
      </c>
      <c r="B5204" s="5">
        <f>A5204</f>
        <v>44047.791666666664</v>
      </c>
      <c r="C5204" s="6">
        <v>65261.15234375</v>
      </c>
      <c r="D5204" s="6">
        <v>8043.359375</v>
      </c>
      <c r="E5204" s="6">
        <v>28780</v>
      </c>
      <c r="F5204" s="15">
        <f>D5204/C5204*100</f>
        <v>12.324881014409954</v>
      </c>
      <c r="G5204" s="22">
        <f>TRUNC(D5204/E5204*100,3)</f>
        <v>27.946999999999999</v>
      </c>
      <c r="H5204" s="7">
        <f>ROUND(D5204-D5203,3)</f>
        <v>1145.2360000000001</v>
      </c>
      <c r="I5204">
        <f>ROUND(H5204/D5203*100,3)</f>
        <v>16.602</v>
      </c>
    </row>
    <row r="5205" spans="1:9" x14ac:dyDescent="0.25">
      <c r="A5205" s="14">
        <v>44047.833333333336</v>
      </c>
      <c r="B5205" s="5">
        <f>A5205</f>
        <v>44047.833333333336</v>
      </c>
      <c r="C5205" s="6">
        <v>62133.01171875</v>
      </c>
      <c r="D5205" s="6">
        <v>9518.2001953125</v>
      </c>
      <c r="E5205" s="6">
        <v>28780</v>
      </c>
      <c r="F5205" s="15">
        <f>D5205/C5205*100</f>
        <v>15.31907102523436</v>
      </c>
      <c r="G5205" s="22">
        <f>TRUNC(D5205/E5205*100,3)</f>
        <v>33.072000000000003</v>
      </c>
      <c r="H5205" s="7">
        <f>ROUND(D5205-D5204,3)</f>
        <v>1474.8409999999999</v>
      </c>
      <c r="I5205">
        <f>ROUND(H5205/D5204*100,3)</f>
        <v>18.335999999999999</v>
      </c>
    </row>
    <row r="5206" spans="1:9" x14ac:dyDescent="0.25">
      <c r="A5206" s="14">
        <v>44047.875</v>
      </c>
      <c r="B5206" s="5">
        <f>A5206</f>
        <v>44047.875</v>
      </c>
      <c r="C5206" s="6">
        <v>60012.91796875</v>
      </c>
      <c r="D5206" s="6">
        <v>11317.951171875</v>
      </c>
      <c r="E5206" s="6">
        <v>28780</v>
      </c>
      <c r="F5206" s="15">
        <f>D5206/C5206*100</f>
        <v>18.859191579000537</v>
      </c>
      <c r="G5206" s="22">
        <f>TRUNC(D5206/E5206*100,3)</f>
        <v>39.325000000000003</v>
      </c>
      <c r="H5206" s="7">
        <f>ROUND(D5206-D5205,3)</f>
        <v>1799.751</v>
      </c>
      <c r="I5206">
        <f>ROUND(H5206/D5205*100,3)</f>
        <v>18.908999999999999</v>
      </c>
    </row>
    <row r="5207" spans="1:9" x14ac:dyDescent="0.25">
      <c r="A5207" s="14">
        <v>44047.916666666664</v>
      </c>
      <c r="B5207" s="5">
        <f>A5207</f>
        <v>44047.916666666664</v>
      </c>
      <c r="C5207" s="6">
        <v>56362.375</v>
      </c>
      <c r="D5207" s="6">
        <v>14147.833984375</v>
      </c>
      <c r="E5207" s="6">
        <v>28780</v>
      </c>
      <c r="F5207" s="15">
        <f>D5207/C5207*100</f>
        <v>25.101557527295469</v>
      </c>
      <c r="G5207" s="22">
        <f>TRUNC(D5207/E5207*100,3)</f>
        <v>49.158000000000001</v>
      </c>
      <c r="H5207" s="7">
        <f>ROUND(D5207-D5206,3)</f>
        <v>2829.8829999999998</v>
      </c>
      <c r="I5207">
        <f>ROUND(H5207/D5206*100,3)</f>
        <v>25.003</v>
      </c>
    </row>
    <row r="5208" spans="1:9" x14ac:dyDescent="0.25">
      <c r="A5208" s="14">
        <v>44047.958333333336</v>
      </c>
      <c r="B5208" s="5">
        <f>A5208</f>
        <v>44047.958333333336</v>
      </c>
      <c r="C5208" s="6">
        <v>52207.8515625</v>
      </c>
      <c r="D5208" s="6">
        <v>15928.2001953125</v>
      </c>
      <c r="E5208" s="6">
        <v>28780</v>
      </c>
      <c r="F5208" s="15">
        <f>D5208/C5208*100</f>
        <v>30.509204494355117</v>
      </c>
      <c r="G5208" s="22">
        <f>TRUNC(D5208/E5208*100,3)</f>
        <v>55.344000000000001</v>
      </c>
      <c r="H5208" s="7">
        <f>ROUND(D5208-D5207,3)</f>
        <v>1780.366</v>
      </c>
      <c r="I5208">
        <f>ROUND(H5208/D5207*100,3)</f>
        <v>12.584</v>
      </c>
    </row>
    <row r="5209" spans="1:9" x14ac:dyDescent="0.25">
      <c r="A5209" s="14">
        <v>44048</v>
      </c>
      <c r="B5209" s="5">
        <f>A5209</f>
        <v>44048</v>
      </c>
      <c r="C5209" s="6">
        <v>48425.50390625</v>
      </c>
      <c r="D5209" s="6">
        <v>15730.1904296875</v>
      </c>
      <c r="E5209" s="6">
        <v>28780</v>
      </c>
      <c r="F5209" s="15">
        <f>D5209/C5209*100</f>
        <v>32.483276705061392</v>
      </c>
      <c r="G5209" s="22">
        <f>TRUNC(D5209/E5209*100,3)</f>
        <v>54.655999999999999</v>
      </c>
      <c r="H5209" s="7">
        <f>ROUND(D5209-D5208,3)</f>
        <v>-198.01</v>
      </c>
      <c r="I5209">
        <f>ROUND(H5209/D5208*100,3)</f>
        <v>-1.2430000000000001</v>
      </c>
    </row>
    <row r="5210" spans="1:9" x14ac:dyDescent="0.25">
      <c r="A5210" s="14">
        <v>44048.041666666664</v>
      </c>
      <c r="B5210" s="5">
        <f>A5210</f>
        <v>44048.041666666664</v>
      </c>
      <c r="C5210" s="6">
        <v>45307.26171875</v>
      </c>
      <c r="D5210" s="6">
        <v>16252.2509765625</v>
      </c>
      <c r="E5210" s="6">
        <v>28780</v>
      </c>
      <c r="F5210" s="15">
        <f>D5210/C5210*100</f>
        <v>35.871183470433955</v>
      </c>
      <c r="G5210" s="22">
        <f>TRUNC(D5210/E5210*100,3)</f>
        <v>56.47</v>
      </c>
      <c r="H5210" s="7">
        <f>ROUND(D5210-D5209,3)</f>
        <v>522.06100000000004</v>
      </c>
      <c r="I5210">
        <f>ROUND(H5210/D5209*100,3)</f>
        <v>3.319</v>
      </c>
    </row>
    <row r="5211" spans="1:9" x14ac:dyDescent="0.25">
      <c r="A5211" s="14">
        <v>44048.083333333336</v>
      </c>
      <c r="B5211" s="5">
        <f>A5211</f>
        <v>44048.083333333336</v>
      </c>
      <c r="C5211" s="6">
        <v>43146.53515625</v>
      </c>
      <c r="D5211" s="6">
        <v>15748.3359375</v>
      </c>
      <c r="E5211" s="6">
        <v>28780</v>
      </c>
      <c r="F5211" s="15">
        <f>D5211/C5211*100</f>
        <v>36.49965375080361</v>
      </c>
      <c r="G5211" s="22">
        <f>TRUNC(D5211/E5211*100,3)</f>
        <v>54.719000000000001</v>
      </c>
      <c r="H5211" s="7">
        <f>ROUND(D5211-D5210,3)</f>
        <v>-503.91500000000002</v>
      </c>
      <c r="I5211">
        <f>ROUND(H5211/D5210*100,3)</f>
        <v>-3.101</v>
      </c>
    </row>
    <row r="5212" spans="1:9" x14ac:dyDescent="0.25">
      <c r="A5212" s="14">
        <v>44048.125</v>
      </c>
      <c r="B5212" s="5">
        <f>A5212</f>
        <v>44048.125</v>
      </c>
      <c r="C5212" s="6">
        <v>41504.68359375</v>
      </c>
      <c r="D5212" s="6">
        <v>16217.7333984375</v>
      </c>
      <c r="E5212" s="6">
        <v>28780</v>
      </c>
      <c r="F5212" s="15">
        <f>D5212/C5212*100</f>
        <v>39.074465805299269</v>
      </c>
      <c r="G5212" s="22">
        <f>TRUNC(D5212/E5212*100,3)</f>
        <v>56.35</v>
      </c>
      <c r="H5212" s="7">
        <f>ROUND(D5212-D5211,3)</f>
        <v>469.39699999999999</v>
      </c>
      <c r="I5212">
        <f>ROUND(H5212/D5211*100,3)</f>
        <v>2.9809999999999999</v>
      </c>
    </row>
    <row r="5213" spans="1:9" x14ac:dyDescent="0.25">
      <c r="A5213" s="14">
        <v>44048.166666666664</v>
      </c>
      <c r="B5213" s="5">
        <f>A5213</f>
        <v>44048.166666666664</v>
      </c>
      <c r="C5213" s="6">
        <v>40768.08203125</v>
      </c>
      <c r="D5213" s="6">
        <v>15880.4921875</v>
      </c>
      <c r="E5213" s="6">
        <v>28780</v>
      </c>
      <c r="F5213" s="15">
        <f>D5213/C5213*100</f>
        <v>38.953248218366291</v>
      </c>
      <c r="G5213" s="22">
        <f>TRUNC(D5213/E5213*100,3)</f>
        <v>55.177999999999997</v>
      </c>
      <c r="H5213" s="7">
        <f>ROUND(D5213-D5212,3)</f>
        <v>-337.24099999999999</v>
      </c>
      <c r="I5213">
        <f>ROUND(H5213/D5212*100,3)</f>
        <v>-2.0790000000000002</v>
      </c>
    </row>
    <row r="5214" spans="1:9" x14ac:dyDescent="0.25">
      <c r="A5214" s="14">
        <v>44048.208333333336</v>
      </c>
      <c r="B5214" s="5">
        <f>A5214</f>
        <v>44048.208333333336</v>
      </c>
      <c r="C5214" s="6">
        <v>40655.65625</v>
      </c>
      <c r="D5214" s="6">
        <v>15459.5205078125</v>
      </c>
      <c r="E5214" s="6">
        <v>28780</v>
      </c>
      <c r="F5214" s="15">
        <f>D5214/C5214*100</f>
        <v>38.025509692301426</v>
      </c>
      <c r="G5214" s="22">
        <f>TRUNC(D5214/E5214*100,3)</f>
        <v>53.716000000000001</v>
      </c>
      <c r="H5214" s="7">
        <f>ROUND(D5214-D5213,3)</f>
        <v>-420.97199999999998</v>
      </c>
      <c r="I5214">
        <f>ROUND(H5214/D5213*100,3)</f>
        <v>-2.6509999999999998</v>
      </c>
    </row>
    <row r="5215" spans="1:9" x14ac:dyDescent="0.25">
      <c r="A5215" s="14">
        <v>44048.25</v>
      </c>
      <c r="B5215" s="5">
        <f>A5215</f>
        <v>44048.25</v>
      </c>
      <c r="C5215" s="6">
        <v>41742.12109375</v>
      </c>
      <c r="D5215" s="6">
        <v>13597.349609375</v>
      </c>
      <c r="E5215" s="6">
        <v>28780</v>
      </c>
      <c r="F5215" s="15">
        <f>D5215/C5215*100</f>
        <v>32.574649426262418</v>
      </c>
      <c r="G5215" s="22">
        <f>TRUNC(D5215/E5215*100,3)</f>
        <v>47.244999999999997</v>
      </c>
      <c r="H5215" s="7">
        <f>ROUND(D5215-D5214,3)</f>
        <v>-1862.171</v>
      </c>
      <c r="I5215">
        <f>ROUND(H5215/D5214*100,3)</f>
        <v>-12.045</v>
      </c>
    </row>
    <row r="5216" spans="1:9" x14ac:dyDescent="0.25">
      <c r="A5216" s="14">
        <v>44048.291666666664</v>
      </c>
      <c r="B5216" s="5">
        <f>A5216</f>
        <v>44048.291666666664</v>
      </c>
      <c r="C5216" s="6">
        <v>42621.48046875</v>
      </c>
      <c r="D5216" s="6">
        <v>12222.810546875</v>
      </c>
      <c r="E5216" s="6">
        <v>28780</v>
      </c>
      <c r="F5216" s="15">
        <f>D5216/C5216*100</f>
        <v>28.677583257195266</v>
      </c>
      <c r="G5216" s="22">
        <f>TRUNC(D5216/E5216*100,3)</f>
        <v>42.469000000000001</v>
      </c>
      <c r="H5216" s="7">
        <f>ROUND(D5216-D5215,3)</f>
        <v>-1374.539</v>
      </c>
      <c r="I5216">
        <f>ROUND(H5216/D5215*100,3)</f>
        <v>-10.109</v>
      </c>
    </row>
    <row r="5217" spans="1:9" x14ac:dyDescent="0.25">
      <c r="A5217" s="14">
        <v>44048.333333333336</v>
      </c>
      <c r="B5217" s="5">
        <f>A5217</f>
        <v>44048.333333333336</v>
      </c>
      <c r="C5217" s="6">
        <v>44242.5078125</v>
      </c>
      <c r="D5217" s="6">
        <v>11521.927734375</v>
      </c>
      <c r="E5217" s="6">
        <v>28780</v>
      </c>
      <c r="F5217" s="15">
        <f>D5217/C5217*100</f>
        <v>26.042664179899106</v>
      </c>
      <c r="G5217" s="22">
        <f>TRUNC(D5217/E5217*100,3)</f>
        <v>40.033999999999999</v>
      </c>
      <c r="H5217" s="7">
        <f>ROUND(D5217-D5216,3)</f>
        <v>-700.88300000000004</v>
      </c>
      <c r="I5217">
        <f>ROUND(H5217/D5216*100,3)</f>
        <v>-5.734</v>
      </c>
    </row>
    <row r="5218" spans="1:9" x14ac:dyDescent="0.25">
      <c r="A5218" s="14">
        <v>44048.375</v>
      </c>
      <c r="B5218" s="5">
        <f>A5218</f>
        <v>44048.375</v>
      </c>
      <c r="C5218" s="6">
        <v>47391.3125</v>
      </c>
      <c r="D5218" s="6">
        <v>9875.6181640625</v>
      </c>
      <c r="E5218" s="6">
        <v>28780</v>
      </c>
      <c r="F5218" s="15">
        <f>D5218/C5218*100</f>
        <v>20.838456761590006</v>
      </c>
      <c r="G5218" s="22">
        <f>TRUNC(D5218/E5218*100,3)</f>
        <v>34.314</v>
      </c>
      <c r="H5218" s="7">
        <f>ROUND(D5218-D5217,3)</f>
        <v>-1646.31</v>
      </c>
      <c r="I5218">
        <f>ROUND(H5218/D5217*100,3)</f>
        <v>-14.288</v>
      </c>
    </row>
    <row r="5219" spans="1:9" x14ac:dyDescent="0.25">
      <c r="A5219" s="14">
        <v>44048.416666666664</v>
      </c>
      <c r="B5219" s="5">
        <f>A5219</f>
        <v>44048.416666666664</v>
      </c>
      <c r="C5219" s="6">
        <v>50648.39453125</v>
      </c>
      <c r="D5219" s="6">
        <v>8527.76953125</v>
      </c>
      <c r="E5219" s="6">
        <v>28780</v>
      </c>
      <c r="F5219" s="15">
        <f>D5219/C5219*100</f>
        <v>16.83719614446688</v>
      </c>
      <c r="G5219" s="22">
        <f>TRUNC(D5219/E5219*100,3)</f>
        <v>29.63</v>
      </c>
      <c r="H5219" s="7">
        <f>ROUND(D5219-D5218,3)</f>
        <v>-1347.8489999999999</v>
      </c>
      <c r="I5219">
        <f>ROUND(H5219/D5218*100,3)</f>
        <v>-13.648</v>
      </c>
    </row>
    <row r="5220" spans="1:9" x14ac:dyDescent="0.25">
      <c r="A5220" s="14">
        <v>44048.458333333336</v>
      </c>
      <c r="B5220" s="5">
        <f>A5220</f>
        <v>44048.458333333336</v>
      </c>
      <c r="C5220" s="6">
        <v>54210.453125</v>
      </c>
      <c r="D5220" s="6">
        <v>7067.01123046875</v>
      </c>
      <c r="E5220" s="6">
        <v>28780</v>
      </c>
      <c r="F5220" s="15">
        <f>D5220/C5220*100</f>
        <v>13.036251909153821</v>
      </c>
      <c r="G5220" s="22">
        <f>TRUNC(D5220/E5220*100,3)</f>
        <v>24.555</v>
      </c>
      <c r="H5220" s="7">
        <f>ROUND(D5220-D5219,3)</f>
        <v>-1460.758</v>
      </c>
      <c r="I5220">
        <f>ROUND(H5220/D5219*100,3)</f>
        <v>-17.129000000000001</v>
      </c>
    </row>
    <row r="5221" spans="1:9" x14ac:dyDescent="0.25">
      <c r="A5221" s="14">
        <v>44048.5</v>
      </c>
      <c r="B5221" s="5">
        <f>A5221</f>
        <v>44048.5</v>
      </c>
      <c r="C5221" s="6">
        <v>57841.21875</v>
      </c>
      <c r="D5221" s="6">
        <v>5508.75048828125</v>
      </c>
      <c r="E5221" s="6">
        <v>28780</v>
      </c>
      <c r="F5221" s="15">
        <f>D5221/C5221*100</f>
        <v>9.5239184224161075</v>
      </c>
      <c r="G5221" s="22">
        <f>TRUNC(D5221/E5221*100,3)</f>
        <v>19.14</v>
      </c>
      <c r="H5221" s="7">
        <f>ROUND(D5221-D5220,3)</f>
        <v>-1558.261</v>
      </c>
      <c r="I5221">
        <f>ROUND(H5221/D5220*100,3)</f>
        <v>-22.05</v>
      </c>
    </row>
    <row r="5222" spans="1:9" x14ac:dyDescent="0.25">
      <c r="A5222" s="14">
        <v>44048.541666666664</v>
      </c>
      <c r="B5222" s="5">
        <f>A5222</f>
        <v>44048.541666666664</v>
      </c>
      <c r="C5222" s="6">
        <v>60922.1953125</v>
      </c>
      <c r="D5222" s="6">
        <v>4972.33544921875</v>
      </c>
      <c r="E5222" s="6">
        <v>28780</v>
      </c>
      <c r="F5222" s="15">
        <f>D5222/C5222*100</f>
        <v>8.161779830344571</v>
      </c>
      <c r="G5222" s="22">
        <f>TRUNC(D5222/E5222*100,3)</f>
        <v>17.277000000000001</v>
      </c>
      <c r="H5222" s="7">
        <f>ROUND(D5222-D5221,3)</f>
        <v>-536.41499999999996</v>
      </c>
      <c r="I5222">
        <f>ROUND(H5222/D5221*100,3)</f>
        <v>-9.7379999999999995</v>
      </c>
    </row>
    <row r="5223" spans="1:9" x14ac:dyDescent="0.25">
      <c r="A5223" s="14">
        <v>44048.583333333336</v>
      </c>
      <c r="B5223" s="5">
        <f>A5223</f>
        <v>44048.583333333336</v>
      </c>
      <c r="C5223" s="6">
        <v>63791.7421875</v>
      </c>
      <c r="D5223" s="6">
        <v>6308.08935546875</v>
      </c>
      <c r="E5223" s="6">
        <v>28780</v>
      </c>
      <c r="F5223" s="15">
        <f>D5223/C5223*100</f>
        <v>9.8885672959482527</v>
      </c>
      <c r="G5223" s="22">
        <f>TRUNC(D5223/E5223*100,3)</f>
        <v>21.917999999999999</v>
      </c>
      <c r="H5223" s="7">
        <f>ROUND(D5223-D5222,3)</f>
        <v>1335.7539999999999</v>
      </c>
      <c r="I5223">
        <f>ROUND(H5223/D5222*100,3)</f>
        <v>26.864000000000001</v>
      </c>
    </row>
    <row r="5224" spans="1:9" x14ac:dyDescent="0.25">
      <c r="A5224" s="14">
        <v>44048.625</v>
      </c>
      <c r="B5224" s="5">
        <f>A5224</f>
        <v>44048.625</v>
      </c>
      <c r="C5224" s="6">
        <v>65552.4140625</v>
      </c>
      <c r="D5224" s="6">
        <v>7348.71533203125</v>
      </c>
      <c r="E5224" s="6">
        <v>28780</v>
      </c>
      <c r="F5224" s="15">
        <f>D5224/C5224*100</f>
        <v>11.210441960268197</v>
      </c>
      <c r="G5224" s="22">
        <f>TRUNC(D5224/E5224*100,3)</f>
        <v>25.533999999999999</v>
      </c>
      <c r="H5224" s="7">
        <f>ROUND(D5224-D5223,3)</f>
        <v>1040.626</v>
      </c>
      <c r="I5224">
        <f>ROUND(H5224/D5223*100,3)</f>
        <v>16.497</v>
      </c>
    </row>
    <row r="5225" spans="1:9" x14ac:dyDescent="0.25">
      <c r="A5225" s="14">
        <v>44048.666666666664</v>
      </c>
      <c r="B5225" s="5">
        <f>A5225</f>
        <v>44048.666666666664</v>
      </c>
      <c r="C5225" s="6">
        <v>66543.1015625</v>
      </c>
      <c r="D5225" s="6">
        <v>7636.115234375</v>
      </c>
      <c r="E5225" s="6">
        <v>28780</v>
      </c>
      <c r="F5225" s="15">
        <f>D5225/C5225*100</f>
        <v>11.475442314937558</v>
      </c>
      <c r="G5225" s="22">
        <f>TRUNC(D5225/E5225*100,3)</f>
        <v>26.532</v>
      </c>
      <c r="H5225" s="7">
        <f>ROUND(D5225-D5224,3)</f>
        <v>287.39999999999998</v>
      </c>
      <c r="I5225">
        <f>ROUND(H5225/D5224*100,3)</f>
        <v>3.911</v>
      </c>
    </row>
    <row r="5226" spans="1:9" x14ac:dyDescent="0.25">
      <c r="A5226" s="14">
        <v>44048.708333333336</v>
      </c>
      <c r="B5226" s="5">
        <f>A5226</f>
        <v>44048.708333333336</v>
      </c>
      <c r="C5226" s="6">
        <v>66573.796875</v>
      </c>
      <c r="D5226" s="6">
        <v>7203.40234375</v>
      </c>
      <c r="E5226" s="6">
        <v>28780</v>
      </c>
      <c r="F5226" s="15">
        <f>D5226/C5226*100</f>
        <v>10.820176528725289</v>
      </c>
      <c r="G5226" s="22">
        <f>TRUNC(D5226/E5226*100,3)</f>
        <v>25.029</v>
      </c>
      <c r="H5226" s="7">
        <f>ROUND(D5226-D5225,3)</f>
        <v>-432.71300000000002</v>
      </c>
      <c r="I5226">
        <f>ROUND(H5226/D5225*100,3)</f>
        <v>-5.6669999999999998</v>
      </c>
    </row>
    <row r="5227" spans="1:9" x14ac:dyDescent="0.25">
      <c r="A5227" s="14">
        <v>44048.75</v>
      </c>
      <c r="B5227" s="5">
        <f>A5227</f>
        <v>44048.75</v>
      </c>
      <c r="C5227" s="6">
        <v>66168.8671875</v>
      </c>
      <c r="D5227" s="6">
        <v>7104.93798828125</v>
      </c>
      <c r="E5227" s="6">
        <v>28780</v>
      </c>
      <c r="F5227" s="15">
        <f>D5227/C5227*100</f>
        <v>10.737584441559623</v>
      </c>
      <c r="G5227" s="22">
        <f>TRUNC(D5227/E5227*100,3)</f>
        <v>24.687000000000001</v>
      </c>
      <c r="H5227" s="7">
        <f>ROUND(D5227-D5226,3)</f>
        <v>-98.463999999999999</v>
      </c>
      <c r="I5227">
        <f>ROUND(H5227/D5226*100,3)</f>
        <v>-1.367</v>
      </c>
    </row>
    <row r="5228" spans="1:9" x14ac:dyDescent="0.25">
      <c r="A5228" s="14">
        <v>44048.791666666664</v>
      </c>
      <c r="B5228" s="5">
        <f>A5228</f>
        <v>44048.791666666664</v>
      </c>
      <c r="C5228" s="6">
        <v>64459.51171875</v>
      </c>
      <c r="D5228" s="6">
        <v>7952.314453125</v>
      </c>
      <c r="E5228" s="6">
        <v>28780</v>
      </c>
      <c r="F5228" s="15">
        <f>D5228/C5228*100</f>
        <v>12.336913887623863</v>
      </c>
      <c r="G5228" s="22">
        <f>TRUNC(D5228/E5228*100,3)</f>
        <v>27.631</v>
      </c>
      <c r="H5228" s="7">
        <f>ROUND(D5228-D5227,3)</f>
        <v>847.37599999999998</v>
      </c>
      <c r="I5228">
        <f>ROUND(H5228/D5227*100,3)</f>
        <v>11.927</v>
      </c>
    </row>
    <row r="5229" spans="1:9" x14ac:dyDescent="0.25">
      <c r="A5229" s="14">
        <v>44048.833333333336</v>
      </c>
      <c r="B5229" s="5">
        <f>A5229</f>
        <v>44048.833333333336</v>
      </c>
      <c r="C5229" s="6">
        <v>61488.50390625</v>
      </c>
      <c r="D5229" s="6">
        <v>9217.396484375</v>
      </c>
      <c r="E5229" s="6">
        <v>28780</v>
      </c>
      <c r="F5229" s="15">
        <f>D5229/C5229*100</f>
        <v>14.990438697985784</v>
      </c>
      <c r="G5229" s="22">
        <f>TRUNC(D5229/E5229*100,3)</f>
        <v>32.027000000000001</v>
      </c>
      <c r="H5229" s="7">
        <f>ROUND(D5229-D5228,3)</f>
        <v>1265.0820000000001</v>
      </c>
      <c r="I5229">
        <f>ROUND(H5229/D5228*100,3)</f>
        <v>15.907999999999999</v>
      </c>
    </row>
    <row r="5230" spans="1:9" x14ac:dyDescent="0.25">
      <c r="A5230" s="14">
        <v>44048.875</v>
      </c>
      <c r="B5230" s="5">
        <f>A5230</f>
        <v>44048.875</v>
      </c>
      <c r="C5230" s="6">
        <v>60028.359375</v>
      </c>
      <c r="D5230" s="6">
        <v>10339.595703125</v>
      </c>
      <c r="E5230" s="6">
        <v>28780</v>
      </c>
      <c r="F5230" s="15">
        <f>D5230/C5230*100</f>
        <v>17.224518229014151</v>
      </c>
      <c r="G5230" s="22">
        <f>TRUNC(D5230/E5230*100,3)</f>
        <v>35.926000000000002</v>
      </c>
      <c r="H5230" s="7">
        <f>ROUND(D5230-D5229,3)</f>
        <v>1122.1990000000001</v>
      </c>
      <c r="I5230">
        <f>ROUND(H5230/D5229*100,3)</f>
        <v>12.175000000000001</v>
      </c>
    </row>
    <row r="5231" spans="1:9" x14ac:dyDescent="0.25">
      <c r="A5231" s="14">
        <v>44048.916666666664</v>
      </c>
      <c r="B5231" s="5">
        <f>A5231</f>
        <v>44048.916666666664</v>
      </c>
      <c r="C5231" s="6">
        <v>56735.74609375</v>
      </c>
      <c r="D5231" s="6">
        <v>13420.361328125</v>
      </c>
      <c r="E5231" s="6">
        <v>28780</v>
      </c>
      <c r="F5231" s="15">
        <f>D5231/C5231*100</f>
        <v>23.6541550118143</v>
      </c>
      <c r="G5231" s="22">
        <f>TRUNC(D5231/E5231*100,3)</f>
        <v>46.63</v>
      </c>
      <c r="H5231" s="7">
        <f>ROUND(D5231-D5230,3)</f>
        <v>3080.7660000000001</v>
      </c>
      <c r="I5231">
        <f>ROUND(H5231/D5230*100,3)</f>
        <v>29.795999999999999</v>
      </c>
    </row>
    <row r="5232" spans="1:9" x14ac:dyDescent="0.25">
      <c r="A5232" s="14">
        <v>44048.958333333336</v>
      </c>
      <c r="B5232" s="5">
        <f>A5232</f>
        <v>44048.958333333336</v>
      </c>
      <c r="C5232" s="6">
        <v>52703.99609375</v>
      </c>
      <c r="D5232" s="6">
        <v>15021.9423828125</v>
      </c>
      <c r="E5232" s="6">
        <v>28780</v>
      </c>
      <c r="F5232" s="15">
        <f>D5232/C5232*100</f>
        <v>28.50247323958402</v>
      </c>
      <c r="G5232" s="22">
        <f>TRUNC(D5232/E5232*100,3)</f>
        <v>52.195</v>
      </c>
      <c r="H5232" s="7">
        <f>ROUND(D5232-D5231,3)</f>
        <v>1601.5809999999999</v>
      </c>
      <c r="I5232">
        <f>ROUND(H5232/D5231*100,3)</f>
        <v>11.933999999999999</v>
      </c>
    </row>
    <row r="5233" spans="1:9" x14ac:dyDescent="0.25">
      <c r="A5233" s="14">
        <v>44049</v>
      </c>
      <c r="B5233" s="5">
        <f>A5233</f>
        <v>44049</v>
      </c>
      <c r="C5233" s="6">
        <v>48913.6953125</v>
      </c>
      <c r="D5233" s="6">
        <v>15617.1474609375</v>
      </c>
      <c r="E5233" s="6">
        <v>28780</v>
      </c>
      <c r="F5233" s="15">
        <f>D5233/C5233*100</f>
        <v>31.927964880106913</v>
      </c>
      <c r="G5233" s="22">
        <f>TRUNC(D5233/E5233*100,3)</f>
        <v>54.262999999999998</v>
      </c>
      <c r="H5233" s="7">
        <f>ROUND(D5233-D5232,3)</f>
        <v>595.20500000000004</v>
      </c>
      <c r="I5233">
        <f>ROUND(H5233/D5232*100,3)</f>
        <v>3.9620000000000002</v>
      </c>
    </row>
    <row r="5234" spans="1:9" x14ac:dyDescent="0.25">
      <c r="A5234" s="14">
        <v>44049.041666666664</v>
      </c>
      <c r="B5234" s="5">
        <f>A5234</f>
        <v>44049.041666666664</v>
      </c>
      <c r="C5234" s="6">
        <v>45979.3203125</v>
      </c>
      <c r="D5234" s="6">
        <v>15864.4541015625</v>
      </c>
      <c r="E5234" s="6">
        <v>28780</v>
      </c>
      <c r="F5234" s="15">
        <f>D5234/C5234*100</f>
        <v>34.503455017906312</v>
      </c>
      <c r="G5234" s="22">
        <f>TRUNC(D5234/E5234*100,3)</f>
        <v>55.122999999999998</v>
      </c>
      <c r="H5234" s="7">
        <f>ROUND(D5234-D5233,3)</f>
        <v>247.30699999999999</v>
      </c>
      <c r="I5234">
        <f>ROUND(H5234/D5233*100,3)</f>
        <v>1.5840000000000001</v>
      </c>
    </row>
    <row r="5235" spans="1:9" x14ac:dyDescent="0.25">
      <c r="A5235" s="14">
        <v>44049.083333333336</v>
      </c>
      <c r="B5235" s="5">
        <f>A5235</f>
        <v>44049.083333333336</v>
      </c>
      <c r="C5235" s="6">
        <v>43756.03515625</v>
      </c>
      <c r="D5235" s="6">
        <v>15324.6689453125</v>
      </c>
      <c r="E5235" s="6">
        <v>28780</v>
      </c>
      <c r="F5235" s="15">
        <f>D5235/C5235*100</f>
        <v>35.022983436659857</v>
      </c>
      <c r="G5235" s="22">
        <f>TRUNC(D5235/E5235*100,3)</f>
        <v>53.247</v>
      </c>
      <c r="H5235" s="7">
        <f>ROUND(D5235-D5234,3)</f>
        <v>-539.78499999999997</v>
      </c>
      <c r="I5235">
        <f>ROUND(H5235/D5234*100,3)</f>
        <v>-3.4020000000000001</v>
      </c>
    </row>
    <row r="5236" spans="1:9" x14ac:dyDescent="0.25">
      <c r="A5236" s="14">
        <v>44049.125</v>
      </c>
      <c r="B5236" s="5">
        <f>A5236</f>
        <v>44049.125</v>
      </c>
      <c r="C5236" s="6">
        <v>42061.703125</v>
      </c>
      <c r="D5236" s="6">
        <v>14809.9287109375</v>
      </c>
      <c r="E5236" s="6">
        <v>28780</v>
      </c>
      <c r="F5236" s="15">
        <f>D5236/C5236*100</f>
        <v>35.2100072289631</v>
      </c>
      <c r="G5236" s="22">
        <f>TRUNC(D5236/E5236*100,3)</f>
        <v>51.459000000000003</v>
      </c>
      <c r="H5236" s="7">
        <f>ROUND(D5236-D5235,3)</f>
        <v>-514.74</v>
      </c>
      <c r="I5236">
        <f>ROUND(H5236/D5235*100,3)</f>
        <v>-3.359</v>
      </c>
    </row>
    <row r="5237" spans="1:9" x14ac:dyDescent="0.25">
      <c r="A5237" s="14">
        <v>44049.166666666664</v>
      </c>
      <c r="B5237" s="5">
        <f>A5237</f>
        <v>44049.166666666664</v>
      </c>
      <c r="C5237" s="6">
        <v>41477.2890625</v>
      </c>
      <c r="D5237" s="6">
        <v>15212.6005859375</v>
      </c>
      <c r="E5237" s="6">
        <v>28780</v>
      </c>
      <c r="F5237" s="15">
        <f>D5237/C5237*100</f>
        <v>36.676940392643338</v>
      </c>
      <c r="G5237" s="22">
        <f>TRUNC(D5237/E5237*100,3)</f>
        <v>52.857999999999997</v>
      </c>
      <c r="H5237" s="7">
        <f>ROUND(D5237-D5236,3)</f>
        <v>402.67200000000003</v>
      </c>
      <c r="I5237">
        <f>ROUND(H5237/D5236*100,3)</f>
        <v>2.7189999999999999</v>
      </c>
    </row>
    <row r="5238" spans="1:9" x14ac:dyDescent="0.25">
      <c r="A5238" s="14">
        <v>44049.208333333336</v>
      </c>
      <c r="B5238" s="5">
        <f>A5238</f>
        <v>44049.208333333336</v>
      </c>
      <c r="C5238" s="6">
        <v>41322.890625</v>
      </c>
      <c r="D5238" s="6">
        <v>14702.099609375</v>
      </c>
      <c r="E5238" s="6">
        <v>28780</v>
      </c>
      <c r="F5238" s="15">
        <f>D5238/C5238*100</f>
        <v>35.57858462224894</v>
      </c>
      <c r="G5238" s="22">
        <f>TRUNC(D5238/E5238*100,3)</f>
        <v>51.084000000000003</v>
      </c>
      <c r="H5238" s="7">
        <f>ROUND(D5238-D5237,3)</f>
        <v>-510.50099999999998</v>
      </c>
      <c r="I5238">
        <f>ROUND(H5238/D5237*100,3)</f>
        <v>-3.3559999999999999</v>
      </c>
    </row>
    <row r="5239" spans="1:9" x14ac:dyDescent="0.25">
      <c r="A5239" s="14">
        <v>44049.25</v>
      </c>
      <c r="B5239" s="5">
        <f>A5239</f>
        <v>44049.25</v>
      </c>
      <c r="C5239" s="6">
        <v>42666.98046875</v>
      </c>
      <c r="D5239" s="6">
        <v>13984.388671875</v>
      </c>
      <c r="E5239" s="6">
        <v>28780</v>
      </c>
      <c r="F5239" s="15">
        <f>D5239/C5239*100</f>
        <v>32.775669893296985</v>
      </c>
      <c r="G5239" s="22">
        <f>TRUNC(D5239/E5239*100,3)</f>
        <v>48.59</v>
      </c>
      <c r="H5239" s="7">
        <f>ROUND(D5239-D5238,3)</f>
        <v>-717.71100000000001</v>
      </c>
      <c r="I5239">
        <f>ROUND(H5239/D5238*100,3)</f>
        <v>-4.8819999999999997</v>
      </c>
    </row>
    <row r="5240" spans="1:9" x14ac:dyDescent="0.25">
      <c r="A5240" s="14">
        <v>44049.291666666664</v>
      </c>
      <c r="B5240" s="5">
        <f>A5240</f>
        <v>44049.291666666664</v>
      </c>
      <c r="C5240" s="6">
        <v>43600.2890625</v>
      </c>
      <c r="D5240" s="6">
        <v>13969.337890625</v>
      </c>
      <c r="E5240" s="6">
        <v>28780</v>
      </c>
      <c r="F5240" s="15">
        <f>D5240/C5240*100</f>
        <v>32.039553385988519</v>
      </c>
      <c r="G5240" s="22">
        <f>TRUNC(D5240/E5240*100,3)</f>
        <v>48.537999999999997</v>
      </c>
      <c r="H5240" s="7">
        <f>ROUND(D5240-D5239,3)</f>
        <v>-15.051</v>
      </c>
      <c r="I5240">
        <f>ROUND(H5240/D5239*100,3)</f>
        <v>-0.108</v>
      </c>
    </row>
    <row r="5241" spans="1:9" x14ac:dyDescent="0.25">
      <c r="A5241" s="14">
        <v>44049.333333333336</v>
      </c>
      <c r="B5241" s="5">
        <f>A5241</f>
        <v>44049.333333333336</v>
      </c>
      <c r="C5241" s="6">
        <v>45263.68359375</v>
      </c>
      <c r="D5241" s="6">
        <v>13461.59765625</v>
      </c>
      <c r="E5241" s="6">
        <v>28780</v>
      </c>
      <c r="F5241" s="15">
        <f>D5241/C5241*100</f>
        <v>29.740393594720103</v>
      </c>
      <c r="G5241" s="22">
        <f>TRUNC(D5241/E5241*100,3)</f>
        <v>46.774000000000001</v>
      </c>
      <c r="H5241" s="7">
        <f>ROUND(D5241-D5240,3)</f>
        <v>-507.74</v>
      </c>
      <c r="I5241">
        <f>ROUND(H5241/D5240*100,3)</f>
        <v>-3.6349999999999998</v>
      </c>
    </row>
    <row r="5242" spans="1:9" x14ac:dyDescent="0.25">
      <c r="A5242" s="14">
        <v>44049.375</v>
      </c>
      <c r="B5242" s="5">
        <f>A5242</f>
        <v>44049.375</v>
      </c>
      <c r="C5242" s="6">
        <v>48362.64453125</v>
      </c>
      <c r="D5242" s="6">
        <v>13711.20703125</v>
      </c>
      <c r="E5242" s="6">
        <v>28780</v>
      </c>
      <c r="F5242" s="15">
        <f>D5242/C5242*100</f>
        <v>28.35082151554051</v>
      </c>
      <c r="G5242" s="22">
        <f>TRUNC(D5242/E5242*100,3)</f>
        <v>47.640999999999998</v>
      </c>
      <c r="H5242" s="7">
        <f>ROUND(D5242-D5241,3)</f>
        <v>249.60900000000001</v>
      </c>
      <c r="I5242">
        <f>ROUND(H5242/D5241*100,3)</f>
        <v>1.8540000000000001</v>
      </c>
    </row>
    <row r="5243" spans="1:9" x14ac:dyDescent="0.25">
      <c r="A5243" s="14">
        <v>44049.416666666664</v>
      </c>
      <c r="B5243" s="5">
        <f>A5243</f>
        <v>44049.416666666664</v>
      </c>
      <c r="C5243" s="6">
        <v>52216</v>
      </c>
      <c r="D5243" s="6">
        <v>14029.384765625</v>
      </c>
      <c r="E5243" s="6">
        <v>28780</v>
      </c>
      <c r="F5243" s="15">
        <f>D5243/C5243*100</f>
        <v>26.867980629739925</v>
      </c>
      <c r="G5243" s="22">
        <f>TRUNC(D5243/E5243*100,3)</f>
        <v>48.746000000000002</v>
      </c>
      <c r="H5243" s="7">
        <f>ROUND(D5243-D5242,3)</f>
        <v>318.178</v>
      </c>
      <c r="I5243">
        <f>ROUND(H5243/D5242*100,3)</f>
        <v>2.3210000000000002</v>
      </c>
    </row>
    <row r="5244" spans="1:9" x14ac:dyDescent="0.25">
      <c r="A5244" s="14">
        <v>44049.458333333336</v>
      </c>
      <c r="B5244" s="5">
        <f>A5244</f>
        <v>44049.458333333336</v>
      </c>
      <c r="C5244" s="6">
        <v>56401.52734375</v>
      </c>
      <c r="D5244" s="6">
        <v>11966.310546875</v>
      </c>
      <c r="E5244" s="6">
        <v>28780</v>
      </c>
      <c r="F5244" s="15">
        <f>D5244/C5244*100</f>
        <v>21.216288122738256</v>
      </c>
      <c r="G5244" s="22">
        <f>TRUNC(D5244/E5244*100,3)</f>
        <v>41.578000000000003</v>
      </c>
      <c r="H5244" s="7">
        <f>ROUND(D5244-D5243,3)</f>
        <v>-2063.0740000000001</v>
      </c>
      <c r="I5244">
        <f>ROUND(H5244/D5243*100,3)</f>
        <v>-14.705</v>
      </c>
    </row>
    <row r="5245" spans="1:9" x14ac:dyDescent="0.25">
      <c r="A5245" s="14">
        <v>44049.5</v>
      </c>
      <c r="B5245" s="5">
        <f>A5245</f>
        <v>44049.5</v>
      </c>
      <c r="C5245" s="6">
        <v>60565.99609375</v>
      </c>
      <c r="D5245" s="6">
        <v>10660.357421875</v>
      </c>
      <c r="E5245" s="6">
        <v>28780</v>
      </c>
      <c r="F5245" s="15">
        <f>D5245/C5245*100</f>
        <v>17.601225290464718</v>
      </c>
      <c r="G5245" s="22">
        <f>TRUNC(D5245/E5245*100,3)</f>
        <v>37.04</v>
      </c>
      <c r="H5245" s="7">
        <f>ROUND(D5245-D5244,3)</f>
        <v>-1305.953</v>
      </c>
      <c r="I5245">
        <f>ROUND(H5245/D5244*100,3)</f>
        <v>-10.914</v>
      </c>
    </row>
    <row r="5246" spans="1:9" x14ac:dyDescent="0.25">
      <c r="A5246" s="14">
        <v>44049.541666666664</v>
      </c>
      <c r="B5246" s="5">
        <f>A5246</f>
        <v>44049.541666666664</v>
      </c>
      <c r="C5246" s="6">
        <v>64263.59375</v>
      </c>
      <c r="D5246" s="6">
        <v>9912.3134765625</v>
      </c>
      <c r="E5246" s="6">
        <v>28780</v>
      </c>
      <c r="F5246" s="15">
        <f>D5246/C5246*100</f>
        <v>15.424461811338555</v>
      </c>
      <c r="G5246" s="22">
        <f>TRUNC(D5246/E5246*100,3)</f>
        <v>34.441000000000003</v>
      </c>
      <c r="H5246" s="7">
        <f>ROUND(D5246-D5245,3)</f>
        <v>-748.04399999999998</v>
      </c>
      <c r="I5246">
        <f>ROUND(H5246/D5245*100,3)</f>
        <v>-7.0170000000000003</v>
      </c>
    </row>
    <row r="5247" spans="1:9" x14ac:dyDescent="0.25">
      <c r="A5247" s="14">
        <v>44049.583333333336</v>
      </c>
      <c r="B5247" s="5">
        <f>A5247</f>
        <v>44049.583333333336</v>
      </c>
      <c r="C5247" s="6">
        <v>67286.09375</v>
      </c>
      <c r="D5247" s="6">
        <v>10832.279296875</v>
      </c>
      <c r="E5247" s="6">
        <v>28780</v>
      </c>
      <c r="F5247" s="15">
        <f>D5247/C5247*100</f>
        <v>16.098838100368994</v>
      </c>
      <c r="G5247" s="22">
        <f>TRUNC(D5247/E5247*100,3)</f>
        <v>37.637999999999998</v>
      </c>
      <c r="H5247" s="7">
        <f>ROUND(D5247-D5246,3)</f>
        <v>919.96600000000001</v>
      </c>
      <c r="I5247">
        <f>ROUND(H5247/D5246*100,3)</f>
        <v>9.2810000000000006</v>
      </c>
    </row>
    <row r="5248" spans="1:9" x14ac:dyDescent="0.25">
      <c r="A5248" s="14">
        <v>44049.625</v>
      </c>
      <c r="B5248" s="5">
        <f>A5248</f>
        <v>44049.625</v>
      </c>
      <c r="C5248" s="6">
        <v>69124.96875</v>
      </c>
      <c r="D5248" s="6">
        <v>11976.109375</v>
      </c>
      <c r="E5248" s="6">
        <v>28780</v>
      </c>
      <c r="F5248" s="15">
        <f>D5248/C5248*100</f>
        <v>17.325301684132768</v>
      </c>
      <c r="G5248" s="22">
        <f>TRUNC(D5248/E5248*100,3)</f>
        <v>41.612000000000002</v>
      </c>
      <c r="H5248" s="7">
        <f>ROUND(D5248-D5247,3)</f>
        <v>1143.83</v>
      </c>
      <c r="I5248">
        <f>ROUND(H5248/D5247*100,3)</f>
        <v>10.558999999999999</v>
      </c>
    </row>
    <row r="5249" spans="1:9" x14ac:dyDescent="0.25">
      <c r="A5249" s="14">
        <v>44049.666666666664</v>
      </c>
      <c r="B5249" s="5">
        <f>A5249</f>
        <v>44049.666666666664</v>
      </c>
      <c r="C5249" s="6">
        <v>69927.4375</v>
      </c>
      <c r="D5249" s="6">
        <v>12718.544921875</v>
      </c>
      <c r="E5249" s="6">
        <v>28780</v>
      </c>
      <c r="F5249" s="15">
        <f>D5249/C5249*100</f>
        <v>18.188203910482205</v>
      </c>
      <c r="G5249" s="22">
        <f>TRUNC(D5249/E5249*100,3)</f>
        <v>44.192</v>
      </c>
      <c r="H5249" s="7">
        <f>ROUND(D5249-D5248,3)</f>
        <v>742.43600000000004</v>
      </c>
      <c r="I5249">
        <f>ROUND(H5249/D5248*100,3)</f>
        <v>6.1989999999999998</v>
      </c>
    </row>
    <row r="5250" spans="1:9" x14ac:dyDescent="0.25">
      <c r="A5250" s="14">
        <v>44049.708333333336</v>
      </c>
      <c r="B5250" s="5">
        <f>A5250</f>
        <v>44049.708333333336</v>
      </c>
      <c r="C5250" s="6">
        <v>70084.109375</v>
      </c>
      <c r="D5250" s="6">
        <v>13516.0771484375</v>
      </c>
      <c r="E5250" s="6">
        <v>28780</v>
      </c>
      <c r="F5250" s="15">
        <f>D5250/C5250*100</f>
        <v>19.285508896341739</v>
      </c>
      <c r="G5250" s="22">
        <f>TRUNC(D5250/E5250*100,3)</f>
        <v>46.963000000000001</v>
      </c>
      <c r="H5250" s="7">
        <f>ROUND(D5250-D5249,3)</f>
        <v>797.53200000000004</v>
      </c>
      <c r="I5250">
        <f>ROUND(H5250/D5249*100,3)</f>
        <v>6.2709999999999999</v>
      </c>
    </row>
    <row r="5251" spans="1:9" x14ac:dyDescent="0.25">
      <c r="A5251" s="14">
        <v>44049.75</v>
      </c>
      <c r="B5251" s="5">
        <f>A5251</f>
        <v>44049.75</v>
      </c>
      <c r="C5251" s="6">
        <v>69352.953125</v>
      </c>
      <c r="D5251" s="6">
        <v>14581.1123046875</v>
      </c>
      <c r="E5251" s="6">
        <v>28780</v>
      </c>
      <c r="F5251" s="15">
        <f>D5251/C5251*100</f>
        <v>21.024500973169626</v>
      </c>
      <c r="G5251" s="22">
        <f>TRUNC(D5251/E5251*100,3)</f>
        <v>50.664000000000001</v>
      </c>
      <c r="H5251" s="7">
        <f>ROUND(D5251-D5250,3)</f>
        <v>1065.0350000000001</v>
      </c>
      <c r="I5251">
        <f>ROUND(H5251/D5250*100,3)</f>
        <v>7.88</v>
      </c>
    </row>
    <row r="5252" spans="1:9" x14ac:dyDescent="0.25">
      <c r="A5252" s="14">
        <v>44049.791666666664</v>
      </c>
      <c r="B5252" s="5">
        <f>A5252</f>
        <v>44049.791666666664</v>
      </c>
      <c r="C5252" s="6">
        <v>67551.640625</v>
      </c>
      <c r="D5252" s="6">
        <v>15581.7177734375</v>
      </c>
      <c r="E5252" s="6">
        <v>28780</v>
      </c>
      <c r="F5252" s="15">
        <f>D5252/C5252*100</f>
        <v>23.066379482826218</v>
      </c>
      <c r="G5252" s="22">
        <f>TRUNC(D5252/E5252*100,3)</f>
        <v>54.14</v>
      </c>
      <c r="H5252" s="7">
        <f>ROUND(D5252-D5251,3)</f>
        <v>1000.605</v>
      </c>
      <c r="I5252">
        <f>ROUND(H5252/D5251*100,3)</f>
        <v>6.8620000000000001</v>
      </c>
    </row>
    <row r="5253" spans="1:9" x14ac:dyDescent="0.25">
      <c r="A5253" s="14">
        <v>44049.833333333336</v>
      </c>
      <c r="B5253" s="5">
        <f>A5253</f>
        <v>44049.833333333336</v>
      </c>
      <c r="C5253" s="6">
        <v>64164.25390625</v>
      </c>
      <c r="D5253" s="6">
        <v>15444.9248046875</v>
      </c>
      <c r="E5253" s="6">
        <v>28780</v>
      </c>
      <c r="F5253" s="15">
        <f>D5253/C5253*100</f>
        <v>24.07091778430711</v>
      </c>
      <c r="G5253" s="22">
        <f>TRUNC(D5253/E5253*100,3)</f>
        <v>53.664999999999999</v>
      </c>
      <c r="H5253" s="7">
        <f>ROUND(D5253-D5252,3)</f>
        <v>-136.79300000000001</v>
      </c>
      <c r="I5253">
        <f>ROUND(H5253/D5252*100,3)</f>
        <v>-0.878</v>
      </c>
    </row>
    <row r="5254" spans="1:9" x14ac:dyDescent="0.25">
      <c r="A5254" s="14">
        <v>44049.875</v>
      </c>
      <c r="B5254" s="5">
        <f>A5254</f>
        <v>44049.875</v>
      </c>
      <c r="C5254" s="6">
        <v>62783.796875</v>
      </c>
      <c r="D5254" s="6">
        <v>15035.8779296875</v>
      </c>
      <c r="E5254" s="6">
        <v>28780</v>
      </c>
      <c r="F5254" s="15">
        <f>D5254/C5254*100</f>
        <v>23.948659810465628</v>
      </c>
      <c r="G5254" s="22">
        <f>TRUNC(D5254/E5254*100,3)</f>
        <v>52.244</v>
      </c>
      <c r="H5254" s="7">
        <f>ROUND(D5254-D5253,3)</f>
        <v>-409.04700000000003</v>
      </c>
      <c r="I5254">
        <f>ROUND(H5254/D5253*100,3)</f>
        <v>-2.6480000000000001</v>
      </c>
    </row>
    <row r="5255" spans="1:9" x14ac:dyDescent="0.25">
      <c r="A5255" s="14">
        <v>44049.916666666664</v>
      </c>
      <c r="B5255" s="5">
        <f>A5255</f>
        <v>44049.916666666664</v>
      </c>
      <c r="C5255" s="6">
        <v>59298.34375</v>
      </c>
      <c r="D5255" s="6">
        <v>16105.2998046875</v>
      </c>
      <c r="E5255" s="6">
        <v>28780</v>
      </c>
      <c r="F5255" s="15">
        <f>D5255/C5255*100</f>
        <v>27.159780166182973</v>
      </c>
      <c r="G5255" s="22">
        <f>TRUNC(D5255/E5255*100,3)</f>
        <v>55.96</v>
      </c>
      <c r="H5255" s="7">
        <f>ROUND(D5255-D5254,3)</f>
        <v>1069.422</v>
      </c>
      <c r="I5255">
        <f>ROUND(H5255/D5254*100,3)</f>
        <v>7.1120000000000001</v>
      </c>
    </row>
    <row r="5256" spans="1:9" x14ac:dyDescent="0.25">
      <c r="A5256" s="14">
        <v>44049.958333333336</v>
      </c>
      <c r="B5256" s="5">
        <f>A5256</f>
        <v>44049.958333333336</v>
      </c>
      <c r="C5256" s="6">
        <v>55343.3515625</v>
      </c>
      <c r="D5256" s="6">
        <v>16203.61328125</v>
      </c>
      <c r="E5256" s="6">
        <v>28780</v>
      </c>
      <c r="F5256" s="15">
        <f>D5256/C5256*100</f>
        <v>29.278337548731649</v>
      </c>
      <c r="G5256" s="22">
        <f>TRUNC(D5256/E5256*100,3)</f>
        <v>56.301000000000002</v>
      </c>
      <c r="H5256" s="7">
        <f>ROUND(D5256-D5255,3)</f>
        <v>98.313000000000002</v>
      </c>
      <c r="I5256">
        <f>ROUND(H5256/D5255*100,3)</f>
        <v>0.61</v>
      </c>
    </row>
    <row r="5257" spans="1:9" x14ac:dyDescent="0.25">
      <c r="A5257" s="14">
        <v>44050</v>
      </c>
      <c r="B5257" s="5">
        <f>A5257</f>
        <v>44050</v>
      </c>
      <c r="C5257" s="6">
        <v>51363.55859375</v>
      </c>
      <c r="D5257" s="6">
        <v>16903.984375</v>
      </c>
      <c r="E5257" s="6">
        <v>28780</v>
      </c>
      <c r="F5257" s="15">
        <f>D5257/C5257*100</f>
        <v>32.910461887383526</v>
      </c>
      <c r="G5257" s="22">
        <f>TRUNC(D5257/E5257*100,3)</f>
        <v>58.734999999999999</v>
      </c>
      <c r="H5257" s="7">
        <f>ROUND(D5257-D5256,3)</f>
        <v>700.37099999999998</v>
      </c>
      <c r="I5257">
        <f>ROUND(H5257/D5256*100,3)</f>
        <v>4.3220000000000001</v>
      </c>
    </row>
    <row r="5258" spans="1:9" x14ac:dyDescent="0.25">
      <c r="A5258" s="14">
        <v>44050.041666666664</v>
      </c>
      <c r="B5258" s="5">
        <f>A5258</f>
        <v>44050.041666666664</v>
      </c>
      <c r="C5258" s="6">
        <v>48399.08984375</v>
      </c>
      <c r="D5258" s="6">
        <v>17511.423828125</v>
      </c>
      <c r="E5258" s="6">
        <v>28780</v>
      </c>
      <c r="F5258" s="15">
        <f>D5258/C5258*100</f>
        <v>36.181308129260884</v>
      </c>
      <c r="G5258" s="22">
        <f>TRUNC(D5258/E5258*100,3)</f>
        <v>60.844999999999999</v>
      </c>
      <c r="H5258" s="7">
        <f>ROUND(D5258-D5257,3)</f>
        <v>607.43899999999996</v>
      </c>
      <c r="I5258">
        <f>ROUND(H5258/D5257*100,3)</f>
        <v>3.593</v>
      </c>
    </row>
    <row r="5259" spans="1:9" x14ac:dyDescent="0.25">
      <c r="A5259" s="14">
        <v>44050.083333333336</v>
      </c>
      <c r="B5259" s="5">
        <f>A5259</f>
        <v>44050.083333333336</v>
      </c>
      <c r="C5259" s="6">
        <v>46202.8671875</v>
      </c>
      <c r="D5259" s="6">
        <v>17761.9296875</v>
      </c>
      <c r="E5259" s="6">
        <v>28780</v>
      </c>
      <c r="F5259" s="15">
        <f>D5259/C5259*100</f>
        <v>38.443349447164657</v>
      </c>
      <c r="G5259" s="22">
        <f>TRUNC(D5259/E5259*100,3)</f>
        <v>61.716000000000001</v>
      </c>
      <c r="H5259" s="7">
        <f>ROUND(D5259-D5258,3)</f>
        <v>250.506</v>
      </c>
      <c r="I5259">
        <f>ROUND(H5259/D5258*100,3)</f>
        <v>1.431</v>
      </c>
    </row>
    <row r="5260" spans="1:9" x14ac:dyDescent="0.25">
      <c r="A5260" s="14">
        <v>44050.125</v>
      </c>
      <c r="B5260" s="5">
        <f>A5260</f>
        <v>44050.125</v>
      </c>
      <c r="C5260" s="6">
        <v>44674.35546875</v>
      </c>
      <c r="D5260" s="6">
        <v>17951.685546875</v>
      </c>
      <c r="E5260" s="6">
        <v>28780</v>
      </c>
      <c r="F5260" s="15">
        <f>D5260/C5260*100</f>
        <v>40.183423708109942</v>
      </c>
      <c r="G5260" s="22">
        <f>TRUNC(D5260/E5260*100,3)</f>
        <v>62.375</v>
      </c>
      <c r="H5260" s="7">
        <f>ROUND(D5260-D5259,3)</f>
        <v>189.756</v>
      </c>
      <c r="I5260">
        <f>ROUND(H5260/D5259*100,3)</f>
        <v>1.0680000000000001</v>
      </c>
    </row>
    <row r="5261" spans="1:9" x14ac:dyDescent="0.25">
      <c r="A5261" s="14">
        <v>44050.166666666664</v>
      </c>
      <c r="B5261" s="5">
        <f>A5261</f>
        <v>44050.166666666664</v>
      </c>
      <c r="C5261" s="6">
        <v>43682.765625</v>
      </c>
      <c r="D5261" s="6">
        <v>17314.626953125</v>
      </c>
      <c r="E5261" s="6">
        <v>28780</v>
      </c>
      <c r="F5261" s="15">
        <f>D5261/C5261*100</f>
        <v>39.637204067536643</v>
      </c>
      <c r="G5261" s="22">
        <f>TRUNC(D5261/E5261*100,3)</f>
        <v>60.161999999999999</v>
      </c>
      <c r="H5261" s="7">
        <f>ROUND(D5261-D5260,3)</f>
        <v>-637.05899999999997</v>
      </c>
      <c r="I5261">
        <f>ROUND(H5261/D5260*100,3)</f>
        <v>-3.5489999999999999</v>
      </c>
    </row>
    <row r="5262" spans="1:9" x14ac:dyDescent="0.25">
      <c r="A5262" s="14">
        <v>44050.208333333336</v>
      </c>
      <c r="B5262" s="5">
        <f>A5262</f>
        <v>44050.208333333336</v>
      </c>
      <c r="C5262" s="6">
        <v>43387.22265625</v>
      </c>
      <c r="D5262" s="6">
        <v>17148.96484375</v>
      </c>
      <c r="E5262" s="6">
        <v>28780</v>
      </c>
      <c r="F5262" s="15">
        <f>D5262/C5262*100</f>
        <v>39.525380501117795</v>
      </c>
      <c r="G5262" s="22">
        <f>TRUNC(D5262/E5262*100,3)</f>
        <v>59.585999999999999</v>
      </c>
      <c r="H5262" s="7">
        <f>ROUND(D5262-D5261,3)</f>
        <v>-165.66200000000001</v>
      </c>
      <c r="I5262">
        <f>ROUND(H5262/D5261*100,3)</f>
        <v>-0.95699999999999996</v>
      </c>
    </row>
    <row r="5263" spans="1:9" x14ac:dyDescent="0.25">
      <c r="A5263" s="14">
        <v>44050.25</v>
      </c>
      <c r="B5263" s="5">
        <f>A5263</f>
        <v>44050.25</v>
      </c>
      <c r="C5263" s="6">
        <v>44475.04296875</v>
      </c>
      <c r="D5263" s="6">
        <v>16202.83203125</v>
      </c>
      <c r="E5263" s="6">
        <v>28780</v>
      </c>
      <c r="F5263" s="15">
        <f>D5263/C5263*100</f>
        <v>36.431290336548471</v>
      </c>
      <c r="G5263" s="22">
        <f>TRUNC(D5263/E5263*100,3)</f>
        <v>56.298000000000002</v>
      </c>
      <c r="H5263" s="7">
        <f>ROUND(D5263-D5262,3)</f>
        <v>-946.13300000000004</v>
      </c>
      <c r="I5263">
        <f>ROUND(H5263/D5262*100,3)</f>
        <v>-5.5170000000000003</v>
      </c>
    </row>
    <row r="5264" spans="1:9" x14ac:dyDescent="0.25">
      <c r="A5264" s="14">
        <v>44050.291666666664</v>
      </c>
      <c r="B5264" s="5">
        <f>A5264</f>
        <v>44050.291666666664</v>
      </c>
      <c r="C5264" s="6">
        <v>44903.609375</v>
      </c>
      <c r="D5264" s="6">
        <v>15711.248046875</v>
      </c>
      <c r="E5264" s="6">
        <v>28780</v>
      </c>
      <c r="F5264" s="15">
        <f>D5264/C5264*100</f>
        <v>34.988831110806444</v>
      </c>
      <c r="G5264" s="22">
        <f>TRUNC(D5264/E5264*100,3)</f>
        <v>54.59</v>
      </c>
      <c r="H5264" s="7">
        <f>ROUND(D5264-D5263,3)</f>
        <v>-491.584</v>
      </c>
      <c r="I5264">
        <f>ROUND(H5264/D5263*100,3)</f>
        <v>-3.0339999999999998</v>
      </c>
    </row>
    <row r="5265" spans="1:9" x14ac:dyDescent="0.25">
      <c r="A5265" s="14">
        <v>44050.333333333336</v>
      </c>
      <c r="B5265" s="5">
        <f>A5265</f>
        <v>44050.333333333336</v>
      </c>
      <c r="C5265" s="6">
        <v>46523.015625</v>
      </c>
      <c r="D5265" s="6">
        <v>15083.2333984375</v>
      </c>
      <c r="E5265" s="6">
        <v>28780</v>
      </c>
      <c r="F5265" s="15">
        <f>D5265/C5265*100</f>
        <v>32.421013977288794</v>
      </c>
      <c r="G5265" s="22">
        <f>TRUNC(D5265/E5265*100,3)</f>
        <v>52.408000000000001</v>
      </c>
      <c r="H5265" s="7">
        <f>ROUND(D5265-D5264,3)</f>
        <v>-628.01499999999999</v>
      </c>
      <c r="I5265">
        <f>ROUND(H5265/D5264*100,3)</f>
        <v>-3.9969999999999999</v>
      </c>
    </row>
    <row r="5266" spans="1:9" x14ac:dyDescent="0.25">
      <c r="A5266" s="14">
        <v>44050.375</v>
      </c>
      <c r="B5266" s="5">
        <f>A5266</f>
        <v>44050.375</v>
      </c>
      <c r="C5266" s="6">
        <v>50169.625</v>
      </c>
      <c r="D5266" s="6">
        <v>16419.62109375</v>
      </c>
      <c r="E5266" s="6">
        <v>28780</v>
      </c>
      <c r="F5266" s="15">
        <f>D5266/C5266*100</f>
        <v>32.72821172920866</v>
      </c>
      <c r="G5266" s="22">
        <f>TRUNC(D5266/E5266*100,3)</f>
        <v>57.052</v>
      </c>
      <c r="H5266" s="7">
        <f>ROUND(D5266-D5265,3)</f>
        <v>1336.3879999999999</v>
      </c>
      <c r="I5266">
        <f>ROUND(H5266/D5265*100,3)</f>
        <v>8.86</v>
      </c>
    </row>
    <row r="5267" spans="1:9" x14ac:dyDescent="0.25">
      <c r="A5267" s="14">
        <v>44050.416666666664</v>
      </c>
      <c r="B5267" s="5">
        <f>A5267</f>
        <v>44050.416666666664</v>
      </c>
      <c r="C5267" s="6">
        <v>54406.72265625</v>
      </c>
      <c r="D5267" s="6">
        <v>17206.1484375</v>
      </c>
      <c r="E5267" s="6">
        <v>28780</v>
      </c>
      <c r="F5267" s="15">
        <f>D5267/C5267*100</f>
        <v>31.625041166715885</v>
      </c>
      <c r="G5267" s="22">
        <f>TRUNC(D5267/E5267*100,3)</f>
        <v>59.784999999999997</v>
      </c>
      <c r="H5267" s="7">
        <f>ROUND(D5267-D5266,3)</f>
        <v>786.52700000000004</v>
      </c>
      <c r="I5267">
        <f>ROUND(H5267/D5266*100,3)</f>
        <v>4.79</v>
      </c>
    </row>
    <row r="5268" spans="1:9" x14ac:dyDescent="0.25">
      <c r="A5268" s="14">
        <v>44050.458333333336</v>
      </c>
      <c r="B5268" s="5">
        <f>A5268</f>
        <v>44050.458333333336</v>
      </c>
      <c r="C5268" s="6">
        <v>58501.171875</v>
      </c>
      <c r="D5268" s="6">
        <v>16191.876953125</v>
      </c>
      <c r="E5268" s="6">
        <v>28780</v>
      </c>
      <c r="F5268" s="15">
        <f>D5268/C5268*100</f>
        <v>27.677867697628923</v>
      </c>
      <c r="G5268" s="22">
        <f>TRUNC(D5268/E5268*100,3)</f>
        <v>56.26</v>
      </c>
      <c r="H5268" s="7">
        <f>ROUND(D5268-D5267,3)</f>
        <v>-1014.271</v>
      </c>
      <c r="I5268">
        <f>ROUND(H5268/D5267*100,3)</f>
        <v>-5.8949999999999996</v>
      </c>
    </row>
    <row r="5269" spans="1:9" x14ac:dyDescent="0.25">
      <c r="A5269" s="14">
        <v>44050.5</v>
      </c>
      <c r="B5269" s="5">
        <f>A5269</f>
        <v>44050.5</v>
      </c>
      <c r="C5269" s="6">
        <v>62261.296875</v>
      </c>
      <c r="D5269" s="6">
        <v>14936.8603515625</v>
      </c>
      <c r="E5269" s="6">
        <v>28780</v>
      </c>
      <c r="F5269" s="15">
        <f>D5269/C5269*100</f>
        <v>23.990602671754097</v>
      </c>
      <c r="G5269" s="22">
        <f>TRUNC(D5269/E5269*100,3)</f>
        <v>51.9</v>
      </c>
      <c r="H5269" s="7">
        <f>ROUND(D5269-D5268,3)</f>
        <v>-1255.0170000000001</v>
      </c>
      <c r="I5269">
        <f>ROUND(H5269/D5268*100,3)</f>
        <v>-7.7510000000000003</v>
      </c>
    </row>
    <row r="5270" spans="1:9" x14ac:dyDescent="0.25">
      <c r="A5270" s="14">
        <v>44050.541666666664</v>
      </c>
      <c r="B5270" s="5">
        <f>A5270</f>
        <v>44050.541666666664</v>
      </c>
      <c r="C5270" s="6">
        <v>65522.1796875</v>
      </c>
      <c r="D5270" s="6">
        <v>13708.990234375</v>
      </c>
      <c r="E5270" s="6">
        <v>28780</v>
      </c>
      <c r="F5270" s="15">
        <f>D5270/C5270*100</f>
        <v>20.922671223329793</v>
      </c>
      <c r="G5270" s="22">
        <f>TRUNC(D5270/E5270*100,3)</f>
        <v>47.633000000000003</v>
      </c>
      <c r="H5270" s="7">
        <f>ROUND(D5270-D5269,3)</f>
        <v>-1227.8699999999999</v>
      </c>
      <c r="I5270">
        <f>ROUND(H5270/D5269*100,3)</f>
        <v>-8.2200000000000006</v>
      </c>
    </row>
    <row r="5271" spans="1:9" x14ac:dyDescent="0.25">
      <c r="A5271" s="14">
        <v>44050.583333333336</v>
      </c>
      <c r="B5271" s="5">
        <f>A5271</f>
        <v>44050.583333333336</v>
      </c>
      <c r="C5271" s="6">
        <v>67941.0625</v>
      </c>
      <c r="D5271" s="6">
        <v>12929.2060546875</v>
      </c>
      <c r="E5271" s="6">
        <v>28780</v>
      </c>
      <c r="F5271" s="15">
        <f>D5271/C5271*100</f>
        <v>19.030032176325619</v>
      </c>
      <c r="G5271" s="22">
        <f>TRUNC(D5271/E5271*100,3)</f>
        <v>44.923999999999999</v>
      </c>
      <c r="H5271" s="7">
        <f>ROUND(D5271-D5270,3)</f>
        <v>-779.78399999999999</v>
      </c>
      <c r="I5271">
        <f>ROUND(H5271/D5270*100,3)</f>
        <v>-5.6879999999999997</v>
      </c>
    </row>
    <row r="5272" spans="1:9" x14ac:dyDescent="0.25">
      <c r="A5272" s="14">
        <v>44050.625</v>
      </c>
      <c r="B5272" s="5">
        <f>A5272</f>
        <v>44050.625</v>
      </c>
      <c r="C5272" s="6">
        <v>69672.0234375</v>
      </c>
      <c r="D5272" s="6">
        <v>12501.94140625</v>
      </c>
      <c r="E5272" s="6">
        <v>28780</v>
      </c>
      <c r="F5272" s="15">
        <f>D5272/C5272*100</f>
        <v>17.943990700176798</v>
      </c>
      <c r="G5272" s="22">
        <f>TRUNC(D5272/E5272*100,3)</f>
        <v>43.439</v>
      </c>
      <c r="H5272" s="7">
        <f>ROUND(D5272-D5271,3)</f>
        <v>-427.26499999999999</v>
      </c>
      <c r="I5272">
        <f>ROUND(H5272/D5271*100,3)</f>
        <v>-3.3050000000000002</v>
      </c>
    </row>
    <row r="5273" spans="1:9" x14ac:dyDescent="0.25">
      <c r="A5273" s="14">
        <v>44050.666666666664</v>
      </c>
      <c r="B5273" s="5">
        <f>A5273</f>
        <v>44050.666666666664</v>
      </c>
      <c r="C5273" s="6">
        <v>70220.1015625</v>
      </c>
      <c r="D5273" s="6">
        <v>12598.7431640625</v>
      </c>
      <c r="E5273" s="6">
        <v>28780</v>
      </c>
      <c r="F5273" s="15">
        <f>D5273/C5273*100</f>
        <v>17.941790005599582</v>
      </c>
      <c r="G5273" s="22">
        <f>TRUNC(D5273/E5273*100,3)</f>
        <v>43.776000000000003</v>
      </c>
      <c r="H5273" s="7">
        <f>ROUND(D5273-D5272,3)</f>
        <v>96.802000000000007</v>
      </c>
      <c r="I5273">
        <f>ROUND(H5273/D5272*100,3)</f>
        <v>0.77400000000000002</v>
      </c>
    </row>
    <row r="5274" spans="1:9" x14ac:dyDescent="0.25">
      <c r="A5274" s="14">
        <v>44050.708333333336</v>
      </c>
      <c r="B5274" s="5">
        <f>A5274</f>
        <v>44050.708333333336</v>
      </c>
      <c r="C5274" s="6">
        <v>70067.203125</v>
      </c>
      <c r="D5274" s="6">
        <v>13222.716796875</v>
      </c>
      <c r="E5274" s="6">
        <v>28780</v>
      </c>
      <c r="F5274" s="15">
        <f>D5274/C5274*100</f>
        <v>18.871477962786173</v>
      </c>
      <c r="G5274" s="22">
        <f>TRUNC(D5274/E5274*100,3)</f>
        <v>45.944000000000003</v>
      </c>
      <c r="H5274" s="7">
        <f>ROUND(D5274-D5273,3)</f>
        <v>623.97400000000005</v>
      </c>
      <c r="I5274">
        <f>ROUND(H5274/D5273*100,3)</f>
        <v>4.9530000000000003</v>
      </c>
    </row>
    <row r="5275" spans="1:9" x14ac:dyDescent="0.25">
      <c r="A5275" s="14">
        <v>44050.75</v>
      </c>
      <c r="B5275" s="5">
        <f>A5275</f>
        <v>44050.75</v>
      </c>
      <c r="C5275" s="6">
        <v>69343.140625</v>
      </c>
      <c r="D5275" s="6">
        <v>14167.224609375</v>
      </c>
      <c r="E5275" s="6">
        <v>28780</v>
      </c>
      <c r="F5275" s="15">
        <f>D5275/C5275*100</f>
        <v>20.430607096367005</v>
      </c>
      <c r="G5275" s="22">
        <f>TRUNC(D5275/E5275*100,3)</f>
        <v>49.225000000000001</v>
      </c>
      <c r="H5275" s="7">
        <f>ROUND(D5275-D5274,3)</f>
        <v>944.50800000000004</v>
      </c>
      <c r="I5275">
        <f>ROUND(H5275/D5274*100,3)</f>
        <v>7.1429999999999998</v>
      </c>
    </row>
    <row r="5276" spans="1:9" x14ac:dyDescent="0.25">
      <c r="A5276" s="14">
        <v>44050.791666666664</v>
      </c>
      <c r="B5276" s="5">
        <f>A5276</f>
        <v>44050.791666666664</v>
      </c>
      <c r="C5276" s="6">
        <v>67081.28125</v>
      </c>
      <c r="D5276" s="6">
        <v>15088.1220703125</v>
      </c>
      <c r="E5276" s="6">
        <v>28780</v>
      </c>
      <c r="F5276" s="15">
        <f>D5276/C5276*100</f>
        <v>22.492298580406885</v>
      </c>
      <c r="G5276" s="22">
        <f>TRUNC(D5276/E5276*100,3)</f>
        <v>52.424999999999997</v>
      </c>
      <c r="H5276" s="7">
        <f>ROUND(D5276-D5275,3)</f>
        <v>920.89700000000005</v>
      </c>
      <c r="I5276">
        <f>ROUND(H5276/D5275*100,3)</f>
        <v>6.5</v>
      </c>
    </row>
    <row r="5277" spans="1:9" x14ac:dyDescent="0.25">
      <c r="A5277" s="14">
        <v>44050.833333333336</v>
      </c>
      <c r="B5277" s="5">
        <f>A5277</f>
        <v>44050.833333333336</v>
      </c>
      <c r="C5277" s="6">
        <v>63771.98828125</v>
      </c>
      <c r="D5277" s="6">
        <v>14405.7568359375</v>
      </c>
      <c r="E5277" s="6">
        <v>28780</v>
      </c>
      <c r="F5277" s="15">
        <f>D5277/C5277*100</f>
        <v>22.589474194225534</v>
      </c>
      <c r="G5277" s="22">
        <f>TRUNC(D5277/E5277*100,3)</f>
        <v>50.054000000000002</v>
      </c>
      <c r="H5277" s="7">
        <f>ROUND(D5277-D5276,3)</f>
        <v>-682.36500000000001</v>
      </c>
      <c r="I5277">
        <f>ROUND(H5277/D5276*100,3)</f>
        <v>-4.5229999999999997</v>
      </c>
    </row>
    <row r="5278" spans="1:9" x14ac:dyDescent="0.25">
      <c r="A5278" s="14">
        <v>44050.875</v>
      </c>
      <c r="B5278" s="5">
        <f>A5278</f>
        <v>44050.875</v>
      </c>
      <c r="C5278" s="6">
        <v>62052.93359375</v>
      </c>
      <c r="D5278" s="6">
        <v>13736.5537109375</v>
      </c>
      <c r="E5278" s="6">
        <v>28780</v>
      </c>
      <c r="F5278" s="15">
        <f>D5278/C5278*100</f>
        <v>22.136832080926876</v>
      </c>
      <c r="G5278" s="22">
        <f>TRUNC(D5278/E5278*100,3)</f>
        <v>47.728999999999999</v>
      </c>
      <c r="H5278" s="7">
        <f>ROUND(D5278-D5277,3)</f>
        <v>-669.20299999999997</v>
      </c>
      <c r="I5278">
        <f>ROUND(H5278/D5277*100,3)</f>
        <v>-4.6449999999999996</v>
      </c>
    </row>
    <row r="5279" spans="1:9" x14ac:dyDescent="0.25">
      <c r="A5279" s="14">
        <v>44050.916666666664</v>
      </c>
      <c r="B5279" s="5">
        <f>A5279</f>
        <v>44050.916666666664</v>
      </c>
      <c r="C5279" s="6">
        <v>58932.81640625</v>
      </c>
      <c r="D5279" s="6">
        <v>14760.796875</v>
      </c>
      <c r="E5279" s="6">
        <v>28780</v>
      </c>
      <c r="F5279" s="15">
        <f>D5279/C5279*100</f>
        <v>25.046820727601567</v>
      </c>
      <c r="G5279" s="22">
        <f>TRUNC(D5279/E5279*100,3)</f>
        <v>51.287999999999997</v>
      </c>
      <c r="H5279" s="7">
        <f>ROUND(D5279-D5278,3)</f>
        <v>1024.2429999999999</v>
      </c>
      <c r="I5279">
        <f>ROUND(H5279/D5278*100,3)</f>
        <v>7.4560000000000004</v>
      </c>
    </row>
    <row r="5280" spans="1:9" x14ac:dyDescent="0.25">
      <c r="A5280" s="14">
        <v>44050.958333333336</v>
      </c>
      <c r="B5280" s="5">
        <f>A5280</f>
        <v>44050.958333333336</v>
      </c>
      <c r="C5280" s="6">
        <v>55299.59375</v>
      </c>
      <c r="D5280" s="6">
        <v>15827.1328125</v>
      </c>
      <c r="E5280" s="6">
        <v>28780</v>
      </c>
      <c r="F5280" s="15">
        <f>D5280/C5280*100</f>
        <v>28.620703587899321</v>
      </c>
      <c r="G5280" s="22">
        <f>TRUNC(D5280/E5280*100,3)</f>
        <v>54.993000000000002</v>
      </c>
      <c r="H5280" s="7">
        <f>ROUND(D5280-D5279,3)</f>
        <v>1066.336</v>
      </c>
      <c r="I5280">
        <f>ROUND(H5280/D5279*100,3)</f>
        <v>7.2240000000000002</v>
      </c>
    </row>
    <row r="5281" spans="1:9" x14ac:dyDescent="0.25">
      <c r="A5281" s="14">
        <v>44051</v>
      </c>
      <c r="B5281" s="5">
        <f>A5281</f>
        <v>44051</v>
      </c>
      <c r="C5281" s="6">
        <v>51570.15625</v>
      </c>
      <c r="D5281" s="6">
        <v>16339.6552734375</v>
      </c>
      <c r="E5281" s="6">
        <v>28780</v>
      </c>
      <c r="F5281" s="15">
        <f>D5281/C5281*100</f>
        <v>31.684323767077011</v>
      </c>
      <c r="G5281" s="22">
        <f>TRUNC(D5281/E5281*100,3)</f>
        <v>56.774000000000001</v>
      </c>
      <c r="H5281" s="7">
        <f>ROUND(D5281-D5280,3)</f>
        <v>512.52200000000005</v>
      </c>
      <c r="I5281">
        <f>ROUND(H5281/D5280*100,3)</f>
        <v>3.238</v>
      </c>
    </row>
    <row r="5282" spans="1:9" x14ac:dyDescent="0.25">
      <c r="A5282" s="14">
        <v>44051.041666666664</v>
      </c>
      <c r="B5282" s="5">
        <f>A5282</f>
        <v>44051.041666666664</v>
      </c>
      <c r="C5282" s="6">
        <v>48214.40625</v>
      </c>
      <c r="D5282" s="6">
        <v>14683.4755859375</v>
      </c>
      <c r="E5282" s="6">
        <v>28780</v>
      </c>
      <c r="F5282" s="15">
        <f>D5282/C5282*100</f>
        <v>30.454539893742862</v>
      </c>
      <c r="G5282" s="22">
        <f>TRUNC(D5282/E5282*100,3)</f>
        <v>51.018999999999998</v>
      </c>
      <c r="H5282" s="7">
        <f>ROUND(D5282-D5281,3)</f>
        <v>-1656.18</v>
      </c>
      <c r="I5282">
        <f>ROUND(H5282/D5281*100,3)</f>
        <v>-10.135999999999999</v>
      </c>
    </row>
    <row r="5283" spans="1:9" x14ac:dyDescent="0.25">
      <c r="A5283" s="14">
        <v>44051.083333333336</v>
      </c>
      <c r="B5283" s="5">
        <f>A5283</f>
        <v>44051.083333333336</v>
      </c>
      <c r="C5283" s="6">
        <v>45640.5234375</v>
      </c>
      <c r="D5283" s="6">
        <v>12468.0849609375</v>
      </c>
      <c r="E5283" s="6">
        <v>28780</v>
      </c>
      <c r="F5283" s="15">
        <f>D5283/C5283*100</f>
        <v>27.31801482954344</v>
      </c>
      <c r="G5283" s="22">
        <f>TRUNC(D5283/E5283*100,3)</f>
        <v>43.322000000000003</v>
      </c>
      <c r="H5283" s="7">
        <f>ROUND(D5283-D5282,3)</f>
        <v>-2215.3910000000001</v>
      </c>
      <c r="I5283">
        <f>ROUND(H5283/D5282*100,3)</f>
        <v>-15.087999999999999</v>
      </c>
    </row>
    <row r="5284" spans="1:9" x14ac:dyDescent="0.25">
      <c r="A5284" s="14">
        <v>44051.125</v>
      </c>
      <c r="B5284" s="5">
        <f>A5284</f>
        <v>44051.125</v>
      </c>
      <c r="C5284" s="6">
        <v>43787.84765625</v>
      </c>
      <c r="D5284" s="6">
        <v>11641.19921875</v>
      </c>
      <c r="E5284" s="6">
        <v>28780</v>
      </c>
      <c r="F5284" s="15">
        <f>D5284/C5284*100</f>
        <v>26.585456563513937</v>
      </c>
      <c r="G5284" s="22">
        <f>TRUNC(D5284/E5284*100,3)</f>
        <v>40.448</v>
      </c>
      <c r="H5284" s="7">
        <f>ROUND(D5284-D5283,3)</f>
        <v>-826.88599999999997</v>
      </c>
      <c r="I5284">
        <f>ROUND(H5284/D5283*100,3)</f>
        <v>-6.6319999999999997</v>
      </c>
    </row>
    <row r="5285" spans="1:9" x14ac:dyDescent="0.25">
      <c r="A5285" s="14">
        <v>44051.166666666664</v>
      </c>
      <c r="B5285" s="5">
        <f>A5285</f>
        <v>44051.166666666664</v>
      </c>
      <c r="C5285" s="6">
        <v>42357.3515625</v>
      </c>
      <c r="D5285" s="6">
        <v>13316.41796875</v>
      </c>
      <c r="E5285" s="6">
        <v>28780</v>
      </c>
      <c r="F5285" s="15">
        <f>D5285/C5285*100</f>
        <v>31.438268629947462</v>
      </c>
      <c r="G5285" s="22">
        <f>TRUNC(D5285/E5285*100,3)</f>
        <v>46.268999999999998</v>
      </c>
      <c r="H5285" s="7">
        <f>ROUND(D5285-D5284,3)</f>
        <v>1675.2190000000001</v>
      </c>
      <c r="I5285">
        <f>ROUND(H5285/D5284*100,3)</f>
        <v>14.39</v>
      </c>
    </row>
    <row r="5286" spans="1:9" x14ac:dyDescent="0.25">
      <c r="A5286" s="14">
        <v>44051.208333333336</v>
      </c>
      <c r="B5286" s="5">
        <f>A5286</f>
        <v>44051.208333333336</v>
      </c>
      <c r="C5286" s="6">
        <v>41656.359375</v>
      </c>
      <c r="D5286" s="6">
        <v>14069.529296875</v>
      </c>
      <c r="E5286" s="6">
        <v>28780</v>
      </c>
      <c r="F5286" s="15">
        <f>D5286/C5286*100</f>
        <v>33.775225458897893</v>
      </c>
      <c r="G5286" s="22">
        <f>TRUNC(D5286/E5286*100,3)</f>
        <v>48.886000000000003</v>
      </c>
      <c r="H5286" s="7">
        <f>ROUND(D5286-D5285,3)</f>
        <v>753.11099999999999</v>
      </c>
      <c r="I5286">
        <f>ROUND(H5286/D5285*100,3)</f>
        <v>5.6559999999999997</v>
      </c>
    </row>
    <row r="5287" spans="1:9" x14ac:dyDescent="0.25">
      <c r="A5287" s="14">
        <v>44051.25</v>
      </c>
      <c r="B5287" s="5">
        <f>A5287</f>
        <v>44051.25</v>
      </c>
      <c r="C5287" s="6">
        <v>41525.6953125</v>
      </c>
      <c r="D5287" s="6">
        <v>14443.23828125</v>
      </c>
      <c r="E5287" s="6">
        <v>28780</v>
      </c>
      <c r="F5287" s="15">
        <f>D5287/C5287*100</f>
        <v>34.781448384085984</v>
      </c>
      <c r="G5287" s="22">
        <f>TRUNC(D5287/E5287*100,3)</f>
        <v>50.183999999999997</v>
      </c>
      <c r="H5287" s="7">
        <f>ROUND(D5287-D5286,3)</f>
        <v>373.709</v>
      </c>
      <c r="I5287">
        <f>ROUND(H5287/D5286*100,3)</f>
        <v>2.6560000000000001</v>
      </c>
    </row>
    <row r="5288" spans="1:9" x14ac:dyDescent="0.25">
      <c r="A5288" s="14">
        <v>44051.291666666664</v>
      </c>
      <c r="B5288" s="5">
        <f>A5288</f>
        <v>44051.291666666664</v>
      </c>
      <c r="C5288" s="6">
        <v>41433.43359375</v>
      </c>
      <c r="D5288" s="6">
        <v>14367.8427734375</v>
      </c>
      <c r="E5288" s="6">
        <v>28780</v>
      </c>
      <c r="F5288" s="15">
        <f>D5288/C5288*100</f>
        <v>34.67693002301602</v>
      </c>
      <c r="G5288" s="22">
        <f>TRUNC(D5288/E5288*100,3)</f>
        <v>49.923000000000002</v>
      </c>
      <c r="H5288" s="7">
        <f>ROUND(D5288-D5287,3)</f>
        <v>-75.396000000000001</v>
      </c>
      <c r="I5288">
        <f>ROUND(H5288/D5287*100,3)</f>
        <v>-0.52200000000000002</v>
      </c>
    </row>
    <row r="5289" spans="1:9" x14ac:dyDescent="0.25">
      <c r="A5289" s="14">
        <v>44051.333333333336</v>
      </c>
      <c r="B5289" s="5">
        <f>A5289</f>
        <v>44051.333333333336</v>
      </c>
      <c r="C5289" s="6">
        <v>43085.72265625</v>
      </c>
      <c r="D5289" s="6">
        <v>13473.77734375</v>
      </c>
      <c r="E5289" s="6">
        <v>28780</v>
      </c>
      <c r="F5289" s="15">
        <f>D5289/C5289*100</f>
        <v>31.272023568567203</v>
      </c>
      <c r="G5289" s="22">
        <f>TRUNC(D5289/E5289*100,3)</f>
        <v>46.816000000000003</v>
      </c>
      <c r="H5289" s="7">
        <f>ROUND(D5289-D5288,3)</f>
        <v>-894.06500000000005</v>
      </c>
      <c r="I5289">
        <f>ROUND(H5289/D5288*100,3)</f>
        <v>-6.2229999999999999</v>
      </c>
    </row>
    <row r="5290" spans="1:9" x14ac:dyDescent="0.25">
      <c r="A5290" s="14">
        <v>44051.375</v>
      </c>
      <c r="B5290" s="5">
        <f>A5290</f>
        <v>44051.375</v>
      </c>
      <c r="C5290" s="6">
        <v>47238.72265625</v>
      </c>
      <c r="D5290" s="6">
        <v>14559.84765625</v>
      </c>
      <c r="E5290" s="6">
        <v>28780</v>
      </c>
      <c r="F5290" s="15">
        <f>D5290/C5290*100</f>
        <v>30.821848766318482</v>
      </c>
      <c r="G5290" s="22">
        <f>TRUNC(D5290/E5290*100,3)</f>
        <v>50.59</v>
      </c>
      <c r="H5290" s="7">
        <f>ROUND(D5290-D5289,3)</f>
        <v>1086.07</v>
      </c>
      <c r="I5290">
        <f>ROUND(H5290/D5289*100,3)</f>
        <v>8.0609999999999999</v>
      </c>
    </row>
    <row r="5291" spans="1:9" x14ac:dyDescent="0.25">
      <c r="A5291" s="14">
        <v>44051.416666666664</v>
      </c>
      <c r="B5291" s="5">
        <f>A5291</f>
        <v>44051.416666666664</v>
      </c>
      <c r="C5291" s="6">
        <v>51624.19921875</v>
      </c>
      <c r="D5291" s="6">
        <v>14879.021484375</v>
      </c>
      <c r="E5291" s="6">
        <v>28780</v>
      </c>
      <c r="F5291" s="15">
        <f>D5291/C5291*100</f>
        <v>28.821796191602552</v>
      </c>
      <c r="G5291" s="22">
        <f>TRUNC(D5291/E5291*100,3)</f>
        <v>51.698999999999998</v>
      </c>
      <c r="H5291" s="7">
        <f>ROUND(D5291-D5290,3)</f>
        <v>319.17399999999998</v>
      </c>
      <c r="I5291">
        <f>ROUND(H5291/D5290*100,3)</f>
        <v>2.1920000000000002</v>
      </c>
    </row>
    <row r="5292" spans="1:9" x14ac:dyDescent="0.25">
      <c r="A5292" s="14">
        <v>44051.458333333336</v>
      </c>
      <c r="B5292" s="5">
        <f>A5292</f>
        <v>44051.458333333336</v>
      </c>
      <c r="C5292" s="6">
        <v>55828.73046875</v>
      </c>
      <c r="D5292" s="6">
        <v>13734.6103515625</v>
      </c>
      <c r="E5292" s="6">
        <v>28780</v>
      </c>
      <c r="F5292" s="15">
        <f>D5292/C5292*100</f>
        <v>24.601330240261181</v>
      </c>
      <c r="G5292" s="22">
        <f>TRUNC(D5292/E5292*100,3)</f>
        <v>47.722000000000001</v>
      </c>
      <c r="H5292" s="7">
        <f>ROUND(D5292-D5291,3)</f>
        <v>-1144.4110000000001</v>
      </c>
      <c r="I5292">
        <f>ROUND(H5292/D5291*100,3)</f>
        <v>-7.6909999999999998</v>
      </c>
    </row>
    <row r="5293" spans="1:9" x14ac:dyDescent="0.25">
      <c r="A5293" s="14">
        <v>44051.5</v>
      </c>
      <c r="B5293" s="5">
        <f>A5293</f>
        <v>44051.5</v>
      </c>
      <c r="C5293" s="6">
        <v>59549.6953125</v>
      </c>
      <c r="D5293" s="6">
        <v>12703.5703125</v>
      </c>
      <c r="E5293" s="6">
        <v>28780</v>
      </c>
      <c r="F5293" s="15">
        <f>D5293/C5293*100</f>
        <v>21.332720924658382</v>
      </c>
      <c r="G5293" s="22">
        <f>TRUNC(D5293/E5293*100,3)</f>
        <v>44.14</v>
      </c>
      <c r="H5293" s="7">
        <f>ROUND(D5293-D5292,3)</f>
        <v>-1031.04</v>
      </c>
      <c r="I5293">
        <f>ROUND(H5293/D5292*100,3)</f>
        <v>-7.5069999999999997</v>
      </c>
    </row>
    <row r="5294" spans="1:9" x14ac:dyDescent="0.25">
      <c r="A5294" s="14">
        <v>44051.541666666664</v>
      </c>
      <c r="B5294" s="5">
        <f>A5294</f>
        <v>44051.541666666664</v>
      </c>
      <c r="C5294" s="6">
        <v>62525.05078125</v>
      </c>
      <c r="D5294" s="6">
        <v>11536.369140625</v>
      </c>
      <c r="E5294" s="6">
        <v>28780</v>
      </c>
      <c r="F5294" s="15">
        <f>D5294/C5294*100</f>
        <v>18.450795315602562</v>
      </c>
      <c r="G5294" s="22">
        <f>TRUNC(D5294/E5294*100,3)</f>
        <v>40.084000000000003</v>
      </c>
      <c r="H5294" s="7">
        <f>ROUND(D5294-D5293,3)</f>
        <v>-1167.201</v>
      </c>
      <c r="I5294">
        <f>ROUND(H5294/D5293*100,3)</f>
        <v>-9.1880000000000006</v>
      </c>
    </row>
    <row r="5295" spans="1:9" x14ac:dyDescent="0.25">
      <c r="A5295" s="14">
        <v>44051.583333333336</v>
      </c>
      <c r="B5295" s="5">
        <f>A5295</f>
        <v>44051.583333333336</v>
      </c>
      <c r="C5295" s="6">
        <v>64649.82421875</v>
      </c>
      <c r="D5295" s="6">
        <v>11260.154296875</v>
      </c>
      <c r="E5295" s="6">
        <v>28780</v>
      </c>
      <c r="F5295" s="15">
        <f>D5295/C5295*100</f>
        <v>17.417146037048752</v>
      </c>
      <c r="G5295" s="22">
        <f>TRUNC(D5295/E5295*100,3)</f>
        <v>39.124000000000002</v>
      </c>
      <c r="H5295" s="7">
        <f>ROUND(D5295-D5294,3)</f>
        <v>-276.21499999999997</v>
      </c>
      <c r="I5295">
        <f>ROUND(H5295/D5294*100,3)</f>
        <v>-2.3940000000000001</v>
      </c>
    </row>
    <row r="5296" spans="1:9" x14ac:dyDescent="0.25">
      <c r="A5296" s="14">
        <v>44051.625</v>
      </c>
      <c r="B5296" s="5">
        <f>A5296</f>
        <v>44051.625</v>
      </c>
      <c r="C5296" s="6">
        <v>66129.703125</v>
      </c>
      <c r="D5296" s="6">
        <v>11324.9306640625</v>
      </c>
      <c r="E5296" s="6">
        <v>28780</v>
      </c>
      <c r="F5296" s="15">
        <f>D5296/C5296*100</f>
        <v>17.125331173279026</v>
      </c>
      <c r="G5296" s="22">
        <f>TRUNC(D5296/E5296*100,3)</f>
        <v>39.35</v>
      </c>
      <c r="H5296" s="7">
        <f>ROUND(D5296-D5295,3)</f>
        <v>64.775999999999996</v>
      </c>
      <c r="I5296">
        <f>ROUND(H5296/D5295*100,3)</f>
        <v>0.57499999999999996</v>
      </c>
    </row>
    <row r="5297" spans="1:9" x14ac:dyDescent="0.25">
      <c r="A5297" s="14">
        <v>44051.666666666664</v>
      </c>
      <c r="B5297" s="5">
        <f>A5297</f>
        <v>44051.666666666664</v>
      </c>
      <c r="C5297" s="6">
        <v>67156.421875</v>
      </c>
      <c r="D5297" s="6">
        <v>11340.0859375</v>
      </c>
      <c r="E5297" s="6">
        <v>28780</v>
      </c>
      <c r="F5297" s="15">
        <f>D5297/C5297*100</f>
        <v>16.886078234792791</v>
      </c>
      <c r="G5297" s="22">
        <f>TRUNC(D5297/E5297*100,3)</f>
        <v>39.402000000000001</v>
      </c>
      <c r="H5297" s="7">
        <f>ROUND(D5297-D5296,3)</f>
        <v>15.154999999999999</v>
      </c>
      <c r="I5297">
        <f>ROUND(H5297/D5296*100,3)</f>
        <v>0.13400000000000001</v>
      </c>
    </row>
    <row r="5298" spans="1:9" x14ac:dyDescent="0.25">
      <c r="A5298" s="14">
        <v>44051.708333333336</v>
      </c>
      <c r="B5298" s="5">
        <f>A5298</f>
        <v>44051.708333333336</v>
      </c>
      <c r="C5298" s="6">
        <v>67811.46875</v>
      </c>
      <c r="D5298" s="6">
        <v>11127.2890625</v>
      </c>
      <c r="E5298" s="6">
        <v>28780</v>
      </c>
      <c r="F5298" s="15">
        <f>D5298/C5298*100</f>
        <v>16.409155070100145</v>
      </c>
      <c r="G5298" s="22">
        <f>TRUNC(D5298/E5298*100,3)</f>
        <v>38.662999999999997</v>
      </c>
      <c r="H5298" s="7">
        <f>ROUND(D5298-D5297,3)</f>
        <v>-212.797</v>
      </c>
      <c r="I5298">
        <f>ROUND(H5298/D5297*100,3)</f>
        <v>-1.877</v>
      </c>
    </row>
    <row r="5299" spans="1:9" x14ac:dyDescent="0.25">
      <c r="A5299" s="14">
        <v>44051.75</v>
      </c>
      <c r="B5299" s="5">
        <f>A5299</f>
        <v>44051.75</v>
      </c>
      <c r="C5299" s="6">
        <v>67403.2109375</v>
      </c>
      <c r="D5299" s="6">
        <v>12543.5185546875</v>
      </c>
      <c r="E5299" s="6">
        <v>28780</v>
      </c>
      <c r="F5299" s="15">
        <f>D5299/C5299*100</f>
        <v>18.609675088503643</v>
      </c>
      <c r="G5299" s="22">
        <f>TRUNC(D5299/E5299*100,3)</f>
        <v>43.584000000000003</v>
      </c>
      <c r="H5299" s="7">
        <f>ROUND(D5299-D5298,3)</f>
        <v>1416.229</v>
      </c>
      <c r="I5299">
        <f>ROUND(H5299/D5298*100,3)</f>
        <v>12.728</v>
      </c>
    </row>
    <row r="5300" spans="1:9" x14ac:dyDescent="0.25">
      <c r="A5300" s="14">
        <v>44051.791666666664</v>
      </c>
      <c r="B5300" s="5">
        <f>A5300</f>
        <v>44051.791666666664</v>
      </c>
      <c r="C5300" s="6">
        <v>65598.8828125</v>
      </c>
      <c r="D5300" s="6">
        <v>13040.1796875</v>
      </c>
      <c r="E5300" s="6">
        <v>28780</v>
      </c>
      <c r="F5300" s="15">
        <f>D5300/C5300*100</f>
        <v>19.878661233869622</v>
      </c>
      <c r="G5300" s="22">
        <f>TRUNC(D5300/E5300*100,3)</f>
        <v>45.308999999999997</v>
      </c>
      <c r="H5300" s="7">
        <f>ROUND(D5300-D5299,3)</f>
        <v>496.661</v>
      </c>
      <c r="I5300">
        <f>ROUND(H5300/D5299*100,3)</f>
        <v>3.96</v>
      </c>
    </row>
    <row r="5301" spans="1:9" x14ac:dyDescent="0.25">
      <c r="A5301" s="14">
        <v>44051.833333333336</v>
      </c>
      <c r="B5301" s="5">
        <f>A5301</f>
        <v>44051.833333333336</v>
      </c>
      <c r="C5301" s="6">
        <v>62487.0625</v>
      </c>
      <c r="D5301" s="6">
        <v>14613.6787109375</v>
      </c>
      <c r="E5301" s="6">
        <v>28780</v>
      </c>
      <c r="F5301" s="15">
        <f>D5301/C5301*100</f>
        <v>23.386726989986929</v>
      </c>
      <c r="G5301" s="22">
        <f>TRUNC(D5301/E5301*100,3)</f>
        <v>50.777000000000001</v>
      </c>
      <c r="H5301" s="7">
        <f>ROUND(D5301-D5300,3)</f>
        <v>1573.499</v>
      </c>
      <c r="I5301">
        <f>ROUND(H5301/D5300*100,3)</f>
        <v>12.067</v>
      </c>
    </row>
    <row r="5302" spans="1:9" x14ac:dyDescent="0.25">
      <c r="A5302" s="14">
        <v>44051.875</v>
      </c>
      <c r="B5302" s="5">
        <f>A5302</f>
        <v>44051.875</v>
      </c>
      <c r="C5302" s="6">
        <v>60853.83984375</v>
      </c>
      <c r="D5302" s="6">
        <v>14560.3779296875</v>
      </c>
      <c r="E5302" s="6">
        <v>28780</v>
      </c>
      <c r="F5302" s="15">
        <f>D5302/C5302*100</f>
        <v>23.926802264365122</v>
      </c>
      <c r="G5302" s="22">
        <f>TRUNC(D5302/E5302*100,3)</f>
        <v>50.591999999999999</v>
      </c>
      <c r="H5302" s="7">
        <f>ROUND(D5302-D5301,3)</f>
        <v>-53.301000000000002</v>
      </c>
      <c r="I5302">
        <f>ROUND(H5302/D5301*100,3)</f>
        <v>-0.36499999999999999</v>
      </c>
    </row>
    <row r="5303" spans="1:9" x14ac:dyDescent="0.25">
      <c r="A5303" s="14">
        <v>44051.916666666664</v>
      </c>
      <c r="B5303" s="5">
        <f>A5303</f>
        <v>44051.916666666664</v>
      </c>
      <c r="C5303" s="6">
        <v>57752.56640625</v>
      </c>
      <c r="D5303" s="6">
        <v>15525.78125</v>
      </c>
      <c r="E5303" s="6">
        <v>28780</v>
      </c>
      <c r="F5303" s="15">
        <f>D5303/C5303*100</f>
        <v>26.883275005974099</v>
      </c>
      <c r="G5303" s="22">
        <f>TRUNC(D5303/E5303*100,3)</f>
        <v>53.945999999999998</v>
      </c>
      <c r="H5303" s="7">
        <f>ROUND(D5303-D5302,3)</f>
        <v>965.40300000000002</v>
      </c>
      <c r="I5303">
        <f>ROUND(H5303/D5302*100,3)</f>
        <v>6.63</v>
      </c>
    </row>
    <row r="5304" spans="1:9" x14ac:dyDescent="0.25">
      <c r="A5304" s="14">
        <v>44051.958333333336</v>
      </c>
      <c r="B5304" s="5">
        <f>A5304</f>
        <v>44051.958333333336</v>
      </c>
      <c r="C5304" s="6">
        <v>54490.421875</v>
      </c>
      <c r="D5304" s="6">
        <v>16423.4296875</v>
      </c>
      <c r="E5304" s="6">
        <v>28780</v>
      </c>
      <c r="F5304" s="15">
        <f>D5304/C5304*100</f>
        <v>30.140030343635505</v>
      </c>
      <c r="G5304" s="22">
        <f>TRUNC(D5304/E5304*100,3)</f>
        <v>57.064999999999998</v>
      </c>
      <c r="H5304" s="7">
        <f>ROUND(D5304-D5303,3)</f>
        <v>897.64800000000002</v>
      </c>
      <c r="I5304">
        <f>ROUND(H5304/D5303*100,3)</f>
        <v>5.782</v>
      </c>
    </row>
    <row r="5305" spans="1:9" x14ac:dyDescent="0.25">
      <c r="A5305" s="14">
        <v>44052</v>
      </c>
      <c r="B5305" s="5">
        <f>A5305</f>
        <v>44052</v>
      </c>
      <c r="C5305" s="6">
        <v>51035.87890625</v>
      </c>
      <c r="D5305" s="6">
        <v>17225.79296875</v>
      </c>
      <c r="E5305" s="6">
        <v>28780</v>
      </c>
      <c r="F5305" s="15">
        <f>D5305/C5305*100</f>
        <v>33.752319618895562</v>
      </c>
      <c r="G5305" s="22">
        <f>TRUNC(D5305/E5305*100,3)</f>
        <v>59.853000000000002</v>
      </c>
      <c r="H5305" s="7">
        <f>ROUND(D5305-D5304,3)</f>
        <v>802.36300000000006</v>
      </c>
      <c r="I5305">
        <f>ROUND(H5305/D5304*100,3)</f>
        <v>4.8849999999999998</v>
      </c>
    </row>
    <row r="5306" spans="1:9" x14ac:dyDescent="0.25">
      <c r="A5306" s="14">
        <v>44052.041666666664</v>
      </c>
      <c r="B5306" s="5">
        <f>A5306</f>
        <v>44052.041666666664</v>
      </c>
      <c r="C5306" s="6">
        <v>47992.80859375</v>
      </c>
      <c r="D5306" s="6">
        <v>16354.1865234375</v>
      </c>
      <c r="E5306" s="6">
        <v>28780</v>
      </c>
      <c r="F5306" s="15">
        <f>D5306/C5306*100</f>
        <v>34.076327272013977</v>
      </c>
      <c r="G5306" s="22">
        <f>TRUNC(D5306/E5306*100,3)</f>
        <v>56.823999999999998</v>
      </c>
      <c r="H5306" s="7">
        <f>ROUND(D5306-D5305,3)</f>
        <v>-871.60599999999999</v>
      </c>
      <c r="I5306">
        <f>ROUND(H5306/D5305*100,3)</f>
        <v>-5.0599999999999996</v>
      </c>
    </row>
    <row r="5307" spans="1:9" x14ac:dyDescent="0.25">
      <c r="A5307" s="14">
        <v>44052.083333333336</v>
      </c>
      <c r="B5307" s="5">
        <f>A5307</f>
        <v>44052.083333333336</v>
      </c>
      <c r="C5307" s="6">
        <v>45562.296875</v>
      </c>
      <c r="D5307" s="6">
        <v>15585.642578125</v>
      </c>
      <c r="E5307" s="6">
        <v>28780</v>
      </c>
      <c r="F5307" s="15">
        <f>D5307/C5307*100</f>
        <v>34.207324141019832</v>
      </c>
      <c r="G5307" s="22">
        <f>TRUNC(D5307/E5307*100,3)</f>
        <v>54.154000000000003</v>
      </c>
      <c r="H5307" s="7">
        <f>ROUND(D5307-D5306,3)</f>
        <v>-768.54399999999998</v>
      </c>
      <c r="I5307">
        <f>ROUND(H5307/D5306*100,3)</f>
        <v>-4.6989999999999998</v>
      </c>
    </row>
    <row r="5308" spans="1:9" x14ac:dyDescent="0.25">
      <c r="A5308" s="14">
        <v>44052.125</v>
      </c>
      <c r="B5308" s="5">
        <f>A5308</f>
        <v>44052.125</v>
      </c>
      <c r="C5308" s="6">
        <v>43811.69921875</v>
      </c>
      <c r="D5308" s="6">
        <v>15697.8359375</v>
      </c>
      <c r="E5308" s="6">
        <v>28780</v>
      </c>
      <c r="F5308" s="15">
        <f>D5308/C5308*100</f>
        <v>35.830237624706939</v>
      </c>
      <c r="G5308" s="22">
        <f>TRUNC(D5308/E5308*100,3)</f>
        <v>54.543999999999997</v>
      </c>
      <c r="H5308" s="7">
        <f>ROUND(D5308-D5307,3)</f>
        <v>112.193</v>
      </c>
      <c r="I5308">
        <f>ROUND(H5308/D5307*100,3)</f>
        <v>0.72</v>
      </c>
    </row>
    <row r="5309" spans="1:9" x14ac:dyDescent="0.25">
      <c r="A5309" s="14">
        <v>44052.166666666664</v>
      </c>
      <c r="B5309" s="5">
        <f>A5309</f>
        <v>44052.166666666664</v>
      </c>
      <c r="C5309" s="6">
        <v>42455.515625</v>
      </c>
      <c r="D5309" s="6">
        <v>14705.2490234375</v>
      </c>
      <c r="E5309" s="6">
        <v>28780</v>
      </c>
      <c r="F5309" s="15">
        <f>D5309/C5309*100</f>
        <v>34.63684001232172</v>
      </c>
      <c r="G5309" s="22">
        <f>TRUNC(D5309/E5309*100,3)</f>
        <v>51.094999999999999</v>
      </c>
      <c r="H5309" s="7">
        <f>ROUND(D5309-D5308,3)</f>
        <v>-992.58699999999999</v>
      </c>
      <c r="I5309">
        <f>ROUND(H5309/D5308*100,3)</f>
        <v>-6.3230000000000004</v>
      </c>
    </row>
    <row r="5310" spans="1:9" x14ac:dyDescent="0.25">
      <c r="A5310" s="14">
        <v>44052.208333333336</v>
      </c>
      <c r="B5310" s="5">
        <f>A5310</f>
        <v>44052.208333333336</v>
      </c>
      <c r="C5310" s="6">
        <v>41564.15234375</v>
      </c>
      <c r="D5310" s="6">
        <v>14175.7490234375</v>
      </c>
      <c r="E5310" s="6">
        <v>28780</v>
      </c>
      <c r="F5310" s="15">
        <f>D5310/C5310*100</f>
        <v>34.105709425273787</v>
      </c>
      <c r="G5310" s="22">
        <f>TRUNC(D5310/E5310*100,3)</f>
        <v>49.255000000000003</v>
      </c>
      <c r="H5310" s="7">
        <f>ROUND(D5310-D5309,3)</f>
        <v>-529.5</v>
      </c>
      <c r="I5310">
        <f>ROUND(H5310/D5309*100,3)</f>
        <v>-3.601</v>
      </c>
    </row>
    <row r="5311" spans="1:9" x14ac:dyDescent="0.25">
      <c r="A5311" s="14">
        <v>44052.25</v>
      </c>
      <c r="B5311" s="5">
        <f>A5311</f>
        <v>44052.25</v>
      </c>
      <c r="C5311" s="6">
        <v>41244.8671875</v>
      </c>
      <c r="D5311" s="6">
        <v>13075.06640625</v>
      </c>
      <c r="E5311" s="6">
        <v>28780</v>
      </c>
      <c r="F5311" s="15">
        <f>D5311/C5311*100</f>
        <v>31.701075304256609</v>
      </c>
      <c r="G5311" s="22">
        <f>TRUNC(D5311/E5311*100,3)</f>
        <v>45.430999999999997</v>
      </c>
      <c r="H5311" s="7">
        <f>ROUND(D5311-D5310,3)</f>
        <v>-1100.683</v>
      </c>
      <c r="I5311">
        <f>ROUND(H5311/D5310*100,3)</f>
        <v>-7.7649999999999997</v>
      </c>
    </row>
    <row r="5312" spans="1:9" x14ac:dyDescent="0.25">
      <c r="A5312" s="14">
        <v>44052.291666666664</v>
      </c>
      <c r="B5312" s="5">
        <f>A5312</f>
        <v>44052.291666666664</v>
      </c>
      <c r="C5312" s="6">
        <v>40693.65625</v>
      </c>
      <c r="D5312" s="6">
        <v>12760.537109375</v>
      </c>
      <c r="E5312" s="6">
        <v>28780</v>
      </c>
      <c r="F5312" s="15">
        <f>D5312/C5312*100</f>
        <v>31.35755861056353</v>
      </c>
      <c r="G5312" s="22">
        <f>TRUNC(D5312/E5312*100,3)</f>
        <v>44.338000000000001</v>
      </c>
      <c r="H5312" s="7">
        <f>ROUND(D5312-D5311,3)</f>
        <v>-314.529</v>
      </c>
      <c r="I5312">
        <f>ROUND(H5312/D5311*100,3)</f>
        <v>-2.4060000000000001</v>
      </c>
    </row>
    <row r="5313" spans="1:9" x14ac:dyDescent="0.25">
      <c r="A5313" s="14">
        <v>44052.333333333336</v>
      </c>
      <c r="B5313" s="5">
        <f>A5313</f>
        <v>44052.333333333336</v>
      </c>
      <c r="C5313" s="6">
        <v>42106.25390625</v>
      </c>
      <c r="D5313" s="6">
        <v>11829.1337890625</v>
      </c>
      <c r="E5313" s="6">
        <v>28780</v>
      </c>
      <c r="F5313" s="15">
        <f>D5313/C5313*100</f>
        <v>28.093531700540698</v>
      </c>
      <c r="G5313" s="22">
        <f>TRUNC(D5313/E5313*100,3)</f>
        <v>41.100999999999999</v>
      </c>
      <c r="H5313" s="7">
        <f>ROUND(D5313-D5312,3)</f>
        <v>-931.40300000000002</v>
      </c>
      <c r="I5313">
        <f>ROUND(H5313/D5312*100,3)</f>
        <v>-7.2990000000000004</v>
      </c>
    </row>
    <row r="5314" spans="1:9" x14ac:dyDescent="0.25">
      <c r="A5314" s="14">
        <v>44052.375</v>
      </c>
      <c r="B5314" s="5">
        <f>A5314</f>
        <v>44052.375</v>
      </c>
      <c r="C5314" s="6">
        <v>46157.96875</v>
      </c>
      <c r="D5314" s="6">
        <v>13844.6005859375</v>
      </c>
      <c r="E5314" s="6">
        <v>28780</v>
      </c>
      <c r="F5314" s="15">
        <f>D5314/C5314*100</f>
        <v>29.993955455280947</v>
      </c>
      <c r="G5314" s="22">
        <f>TRUNC(D5314/E5314*100,3)</f>
        <v>48.103999999999999</v>
      </c>
      <c r="H5314" s="7">
        <f>ROUND(D5314-D5313,3)</f>
        <v>2015.4670000000001</v>
      </c>
      <c r="I5314">
        <f>ROUND(H5314/D5313*100,3)</f>
        <v>17.038</v>
      </c>
    </row>
    <row r="5315" spans="1:9" x14ac:dyDescent="0.25">
      <c r="A5315" s="14">
        <v>44052.416666666664</v>
      </c>
      <c r="B5315" s="5">
        <f>A5315</f>
        <v>44052.416666666664</v>
      </c>
      <c r="C5315" s="6">
        <v>50971.3515625</v>
      </c>
      <c r="D5315" s="6">
        <v>15608.7490234375</v>
      </c>
      <c r="E5315" s="6">
        <v>28780</v>
      </c>
      <c r="F5315" s="15">
        <f>D5315/C5315*100</f>
        <v>30.622591995227712</v>
      </c>
      <c r="G5315" s="22">
        <f>TRUNC(D5315/E5315*100,3)</f>
        <v>54.234000000000002</v>
      </c>
      <c r="H5315" s="7">
        <f>ROUND(D5315-D5314,3)</f>
        <v>1764.1479999999999</v>
      </c>
      <c r="I5315">
        <f>ROUND(H5315/D5314*100,3)</f>
        <v>12.742000000000001</v>
      </c>
    </row>
    <row r="5316" spans="1:9" x14ac:dyDescent="0.25">
      <c r="A5316" s="14">
        <v>44052.458333333336</v>
      </c>
      <c r="B5316" s="5">
        <f>A5316</f>
        <v>44052.458333333336</v>
      </c>
      <c r="C5316" s="6">
        <v>55396.375</v>
      </c>
      <c r="D5316" s="6">
        <v>14834.470703125</v>
      </c>
      <c r="E5316" s="6">
        <v>28780</v>
      </c>
      <c r="F5316" s="15">
        <f>D5316/C5316*100</f>
        <v>26.778775151126766</v>
      </c>
      <c r="G5316" s="22">
        <f>TRUNC(D5316/E5316*100,3)</f>
        <v>51.543999999999997</v>
      </c>
      <c r="H5316" s="7">
        <f>ROUND(D5316-D5315,3)</f>
        <v>-774.27800000000002</v>
      </c>
      <c r="I5316">
        <f>ROUND(H5316/D5315*100,3)</f>
        <v>-4.9610000000000003</v>
      </c>
    </row>
    <row r="5317" spans="1:9" x14ac:dyDescent="0.25">
      <c r="A5317" s="14">
        <v>44052.5</v>
      </c>
      <c r="B5317" s="5">
        <f>A5317</f>
        <v>44052.5</v>
      </c>
      <c r="C5317" s="6">
        <v>59519.28515625</v>
      </c>
      <c r="D5317" s="6">
        <v>14222.677734375</v>
      </c>
      <c r="E5317" s="6">
        <v>28780</v>
      </c>
      <c r="F5317" s="15">
        <f>D5317/C5317*100</f>
        <v>23.895914907307159</v>
      </c>
      <c r="G5317" s="22">
        <f>TRUNC(D5317/E5317*100,3)</f>
        <v>49.417999999999999</v>
      </c>
      <c r="H5317" s="7">
        <f>ROUND(D5317-D5316,3)</f>
        <v>-611.79300000000001</v>
      </c>
      <c r="I5317">
        <f>ROUND(H5317/D5316*100,3)</f>
        <v>-4.1239999999999997</v>
      </c>
    </row>
    <row r="5318" spans="1:9" x14ac:dyDescent="0.25">
      <c r="A5318" s="14">
        <v>44052.541666666664</v>
      </c>
      <c r="B5318" s="5">
        <f>A5318</f>
        <v>44052.541666666664</v>
      </c>
      <c r="C5318" s="6">
        <v>62848.08984375</v>
      </c>
      <c r="D5318" s="6">
        <v>14345.8818359375</v>
      </c>
      <c r="E5318" s="6">
        <v>28780</v>
      </c>
      <c r="F5318" s="15">
        <f>D5318/C5318*100</f>
        <v>22.826281389941308</v>
      </c>
      <c r="G5318" s="22">
        <f>TRUNC(D5318/E5318*100,3)</f>
        <v>49.845999999999997</v>
      </c>
      <c r="H5318" s="7">
        <f>ROUND(D5318-D5317,3)</f>
        <v>123.20399999999999</v>
      </c>
      <c r="I5318">
        <f>ROUND(H5318/D5317*100,3)</f>
        <v>0.86599999999999999</v>
      </c>
    </row>
    <row r="5319" spans="1:9" x14ac:dyDescent="0.25">
      <c r="A5319" s="14">
        <v>44052.583333333336</v>
      </c>
      <c r="B5319" s="5">
        <f>A5319</f>
        <v>44052.583333333336</v>
      </c>
      <c r="C5319" s="6">
        <v>65177.99609375</v>
      </c>
      <c r="D5319" s="6">
        <v>14716.8603515625</v>
      </c>
      <c r="E5319" s="6">
        <v>28780</v>
      </c>
      <c r="F5319" s="15">
        <f>D5319/C5319*100</f>
        <v>22.579491904590355</v>
      </c>
      <c r="G5319" s="22">
        <f>TRUNC(D5319/E5319*100,3)</f>
        <v>51.134999999999998</v>
      </c>
      <c r="H5319" s="7">
        <f>ROUND(D5319-D5318,3)</f>
        <v>370.97899999999998</v>
      </c>
      <c r="I5319">
        <f>ROUND(H5319/D5318*100,3)</f>
        <v>2.5859999999999999</v>
      </c>
    </row>
    <row r="5320" spans="1:9" x14ac:dyDescent="0.25">
      <c r="A5320" s="14">
        <v>44052.625</v>
      </c>
      <c r="B5320" s="5">
        <f>A5320</f>
        <v>44052.625</v>
      </c>
      <c r="C5320" s="6">
        <v>66674.171875</v>
      </c>
      <c r="D5320" s="6">
        <v>14355.015625</v>
      </c>
      <c r="E5320" s="6">
        <v>28780</v>
      </c>
      <c r="F5320" s="15">
        <f>D5320/C5320*100</f>
        <v>21.5300996192538</v>
      </c>
      <c r="G5320" s="22">
        <f>TRUNC(D5320/E5320*100,3)</f>
        <v>49.878</v>
      </c>
      <c r="H5320" s="7">
        <f>ROUND(D5320-D5319,3)</f>
        <v>-361.84500000000003</v>
      </c>
      <c r="I5320">
        <f>ROUND(H5320/D5319*100,3)</f>
        <v>-2.4590000000000001</v>
      </c>
    </row>
    <row r="5321" spans="1:9" x14ac:dyDescent="0.25">
      <c r="A5321" s="14">
        <v>44052.666666666664</v>
      </c>
      <c r="B5321" s="5">
        <f>A5321</f>
        <v>44052.666666666664</v>
      </c>
      <c r="C5321" s="6">
        <v>67852.9140625</v>
      </c>
      <c r="D5321" s="6">
        <v>14706.0166015625</v>
      </c>
      <c r="E5321" s="6">
        <v>28780</v>
      </c>
      <c r="F5321" s="15">
        <f>D5321/C5321*100</f>
        <v>21.673375130236323</v>
      </c>
      <c r="G5321" s="22">
        <f>TRUNC(D5321/E5321*100,3)</f>
        <v>51.097999999999999</v>
      </c>
      <c r="H5321" s="7">
        <f>ROUND(D5321-D5320,3)</f>
        <v>351.00099999999998</v>
      </c>
      <c r="I5321">
        <f>ROUND(H5321/D5320*100,3)</f>
        <v>2.4449999999999998</v>
      </c>
    </row>
    <row r="5322" spans="1:9" x14ac:dyDescent="0.25">
      <c r="A5322" s="14">
        <v>44052.708333333336</v>
      </c>
      <c r="B5322" s="5">
        <f>A5322</f>
        <v>44052.708333333336</v>
      </c>
      <c r="C5322" s="6">
        <v>68174.2265625</v>
      </c>
      <c r="D5322" s="6">
        <v>15263.2138671875</v>
      </c>
      <c r="E5322" s="6">
        <v>28780</v>
      </c>
      <c r="F5322" s="15">
        <f>D5322/C5322*100</f>
        <v>22.388539829189941</v>
      </c>
      <c r="G5322" s="22">
        <f>TRUNC(D5322/E5322*100,3)</f>
        <v>53.033999999999999</v>
      </c>
      <c r="H5322" s="7">
        <f>ROUND(D5322-D5321,3)</f>
        <v>557.197</v>
      </c>
      <c r="I5322">
        <f>ROUND(H5322/D5321*100,3)</f>
        <v>3.7890000000000001</v>
      </c>
    </row>
    <row r="5323" spans="1:9" x14ac:dyDescent="0.25">
      <c r="A5323" s="14">
        <v>44052.75</v>
      </c>
      <c r="B5323" s="5">
        <f>A5323</f>
        <v>44052.75</v>
      </c>
      <c r="C5323" s="6">
        <v>67453.21875</v>
      </c>
      <c r="D5323" s="6">
        <v>16007.37890625</v>
      </c>
      <c r="E5323" s="6">
        <v>28780</v>
      </c>
      <c r="F5323" s="15">
        <f>D5323/C5323*100</f>
        <v>23.731082375146109</v>
      </c>
      <c r="G5323" s="22">
        <f>TRUNC(D5323/E5323*100,3)</f>
        <v>55.619</v>
      </c>
      <c r="H5323" s="7">
        <f>ROUND(D5323-D5322,3)</f>
        <v>744.16499999999996</v>
      </c>
      <c r="I5323">
        <f>ROUND(H5323/D5322*100,3)</f>
        <v>4.8760000000000003</v>
      </c>
    </row>
    <row r="5324" spans="1:9" x14ac:dyDescent="0.25">
      <c r="A5324" s="14">
        <v>44052.791666666664</v>
      </c>
      <c r="B5324" s="5">
        <f>A5324</f>
        <v>44052.791666666664</v>
      </c>
      <c r="C5324" s="6">
        <v>65759.125</v>
      </c>
      <c r="D5324" s="6">
        <v>16665.30859375</v>
      </c>
      <c r="E5324" s="6">
        <v>28780</v>
      </c>
      <c r="F5324" s="15">
        <f>D5324/C5324*100</f>
        <v>25.342959769841826</v>
      </c>
      <c r="G5324" s="22">
        <f>TRUNC(D5324/E5324*100,3)</f>
        <v>57.905000000000001</v>
      </c>
      <c r="H5324" s="7">
        <f>ROUND(D5324-D5323,3)</f>
        <v>657.93</v>
      </c>
      <c r="I5324">
        <f>ROUND(H5324/D5323*100,3)</f>
        <v>4.1100000000000003</v>
      </c>
    </row>
    <row r="5325" spans="1:9" x14ac:dyDescent="0.25">
      <c r="A5325" s="14">
        <v>44052.833333333336</v>
      </c>
      <c r="B5325" s="5">
        <f>A5325</f>
        <v>44052.833333333336</v>
      </c>
      <c r="C5325" s="6">
        <v>62874.1640625</v>
      </c>
      <c r="D5325" s="6">
        <v>16376.9853515625</v>
      </c>
      <c r="E5325" s="6">
        <v>28780</v>
      </c>
      <c r="F5325" s="15">
        <f>D5325/C5325*100</f>
        <v>26.047241495382707</v>
      </c>
      <c r="G5325" s="22">
        <f>TRUNC(D5325/E5325*100,3)</f>
        <v>56.904000000000003</v>
      </c>
      <c r="H5325" s="7">
        <f>ROUND(D5325-D5324,3)</f>
        <v>-288.32299999999998</v>
      </c>
      <c r="I5325">
        <f>ROUND(H5325/D5324*100,3)</f>
        <v>-1.73</v>
      </c>
    </row>
    <row r="5326" spans="1:9" x14ac:dyDescent="0.25">
      <c r="A5326" s="14">
        <v>44052.875</v>
      </c>
      <c r="B5326" s="5">
        <f>A5326</f>
        <v>44052.875</v>
      </c>
      <c r="C5326" s="6">
        <v>61508.7734375</v>
      </c>
      <c r="D5326" s="6">
        <v>14991.9326171875</v>
      </c>
      <c r="E5326" s="6">
        <v>28780</v>
      </c>
      <c r="F5326" s="15">
        <f>D5326/C5326*100</f>
        <v>24.373649122463856</v>
      </c>
      <c r="G5326" s="22">
        <f>TRUNC(D5326/E5326*100,3)</f>
        <v>52.091000000000001</v>
      </c>
      <c r="H5326" s="7">
        <f>ROUND(D5326-D5325,3)</f>
        <v>-1385.0530000000001</v>
      </c>
      <c r="I5326">
        <f>ROUND(H5326/D5325*100,3)</f>
        <v>-8.4570000000000007</v>
      </c>
    </row>
    <row r="5327" spans="1:9" x14ac:dyDescent="0.25">
      <c r="A5327" s="14">
        <v>44052.916666666664</v>
      </c>
      <c r="B5327" s="5">
        <f>A5327</f>
        <v>44052.916666666664</v>
      </c>
      <c r="C5327" s="6">
        <v>58642.45703125</v>
      </c>
      <c r="D5327" s="6">
        <v>15947.8916015625</v>
      </c>
      <c r="E5327" s="6">
        <v>28780</v>
      </c>
      <c r="F5327" s="15">
        <f>D5327/C5327*100</f>
        <v>27.195128596102347</v>
      </c>
      <c r="G5327" s="22">
        <f>TRUNC(D5327/E5327*100,3)</f>
        <v>55.412999999999997</v>
      </c>
      <c r="H5327" s="7">
        <f>ROUND(D5327-D5326,3)</f>
        <v>955.95899999999995</v>
      </c>
      <c r="I5327">
        <f>ROUND(H5327/D5326*100,3)</f>
        <v>6.3760000000000003</v>
      </c>
    </row>
    <row r="5328" spans="1:9" x14ac:dyDescent="0.25">
      <c r="A5328" s="14">
        <v>44052.958333333336</v>
      </c>
      <c r="B5328" s="5">
        <f>A5328</f>
        <v>44052.958333333336</v>
      </c>
      <c r="C5328" s="6">
        <v>54851.40234375</v>
      </c>
      <c r="D5328" s="6">
        <v>16337.640625</v>
      </c>
      <c r="E5328" s="6">
        <v>28780</v>
      </c>
      <c r="F5328" s="15">
        <f>D5328/C5328*100</f>
        <v>29.785274262658078</v>
      </c>
      <c r="G5328" s="22">
        <f>TRUNC(D5328/E5328*100,3)</f>
        <v>56.767000000000003</v>
      </c>
      <c r="H5328" s="7">
        <f>ROUND(D5328-D5327,3)</f>
        <v>389.74900000000002</v>
      </c>
      <c r="I5328">
        <f>ROUND(H5328/D5327*100,3)</f>
        <v>2.444</v>
      </c>
    </row>
    <row r="5329" spans="1:9" x14ac:dyDescent="0.25">
      <c r="A5329" s="14">
        <v>44053</v>
      </c>
      <c r="B5329" s="5">
        <f>A5329</f>
        <v>44053</v>
      </c>
      <c r="C5329" s="6">
        <v>51100.984375</v>
      </c>
      <c r="D5329" s="6">
        <v>16091.521484375</v>
      </c>
      <c r="E5329" s="6">
        <v>28780</v>
      </c>
      <c r="F5329" s="15">
        <f>D5329/C5329*100</f>
        <v>31.489650700833486</v>
      </c>
      <c r="G5329" s="22">
        <f>TRUNC(D5329/E5329*100,3)</f>
        <v>55.911999999999999</v>
      </c>
      <c r="H5329" s="7">
        <f>ROUND(D5329-D5328,3)</f>
        <v>-246.119</v>
      </c>
      <c r="I5329">
        <f>ROUND(H5329/D5328*100,3)</f>
        <v>-1.506</v>
      </c>
    </row>
    <row r="5330" spans="1:9" x14ac:dyDescent="0.25">
      <c r="A5330" s="14">
        <v>44053.041666666664</v>
      </c>
      <c r="B5330" s="5">
        <f>A5330</f>
        <v>44053.041666666664</v>
      </c>
      <c r="C5330" s="6">
        <v>48075.3828125</v>
      </c>
      <c r="D5330" s="6">
        <v>15871.8173828125</v>
      </c>
      <c r="E5330" s="6">
        <v>28780</v>
      </c>
      <c r="F5330" s="15">
        <f>D5330/C5330*100</f>
        <v>33.01443785630282</v>
      </c>
      <c r="G5330" s="22">
        <f>TRUNC(D5330/E5330*100,3)</f>
        <v>55.148000000000003</v>
      </c>
      <c r="H5330" s="7">
        <f>ROUND(D5330-D5329,3)</f>
        <v>-219.70400000000001</v>
      </c>
      <c r="I5330">
        <f>ROUND(H5330/D5329*100,3)</f>
        <v>-1.365</v>
      </c>
    </row>
    <row r="5331" spans="1:9" x14ac:dyDescent="0.25">
      <c r="A5331" s="14">
        <v>44053.083333333336</v>
      </c>
      <c r="B5331" s="5">
        <f>A5331</f>
        <v>44053.083333333336</v>
      </c>
      <c r="C5331" s="6">
        <v>45751.98828125</v>
      </c>
      <c r="D5331" s="6">
        <v>14896.9912109375</v>
      </c>
      <c r="E5331" s="6">
        <v>28780</v>
      </c>
      <c r="F5331" s="15">
        <f>D5331/C5331*100</f>
        <v>32.560314361337952</v>
      </c>
      <c r="G5331" s="22">
        <f>TRUNC(D5331/E5331*100,3)</f>
        <v>51.761000000000003</v>
      </c>
      <c r="H5331" s="7">
        <f>ROUND(D5331-D5330,3)</f>
        <v>-974.82600000000002</v>
      </c>
      <c r="I5331">
        <f>ROUND(H5331/D5330*100,3)</f>
        <v>-6.1420000000000003</v>
      </c>
    </row>
    <row r="5332" spans="1:9" x14ac:dyDescent="0.25">
      <c r="A5332" s="14">
        <v>44053.125</v>
      </c>
      <c r="B5332" s="5">
        <f>A5332</f>
        <v>44053.125</v>
      </c>
      <c r="C5332" s="6">
        <v>44273.19140625</v>
      </c>
      <c r="D5332" s="6">
        <v>15255.9375</v>
      </c>
      <c r="E5332" s="6">
        <v>28780</v>
      </c>
      <c r="F5332" s="15">
        <f>D5332/C5332*100</f>
        <v>34.458635159168431</v>
      </c>
      <c r="G5332" s="22">
        <f>TRUNC(D5332/E5332*100,3)</f>
        <v>53.008000000000003</v>
      </c>
      <c r="H5332" s="7">
        <f>ROUND(D5332-D5331,3)</f>
        <v>358.94600000000003</v>
      </c>
      <c r="I5332">
        <f>ROUND(H5332/D5331*100,3)</f>
        <v>2.41</v>
      </c>
    </row>
    <row r="5333" spans="1:9" x14ac:dyDescent="0.25">
      <c r="A5333" s="14">
        <v>44053.166666666664</v>
      </c>
      <c r="B5333" s="5">
        <f>A5333</f>
        <v>44053.166666666664</v>
      </c>
      <c r="C5333" s="6">
        <v>43544.984375</v>
      </c>
      <c r="D5333" s="6">
        <v>15329.748046875</v>
      </c>
      <c r="E5333" s="6">
        <v>28780</v>
      </c>
      <c r="F5333" s="15">
        <f>D5333/C5333*100</f>
        <v>35.204394413966305</v>
      </c>
      <c r="G5333" s="22">
        <f>TRUNC(D5333/E5333*100,3)</f>
        <v>53.265000000000001</v>
      </c>
      <c r="H5333" s="7">
        <f>ROUND(D5333-D5332,3)</f>
        <v>73.811000000000007</v>
      </c>
      <c r="I5333">
        <f>ROUND(H5333/D5332*100,3)</f>
        <v>0.48399999999999999</v>
      </c>
    </row>
    <row r="5334" spans="1:9" x14ac:dyDescent="0.25">
      <c r="A5334" s="14">
        <v>44053.208333333336</v>
      </c>
      <c r="B5334" s="5">
        <f>A5334</f>
        <v>44053.208333333336</v>
      </c>
      <c r="C5334" s="6">
        <v>43746.98046875</v>
      </c>
      <c r="D5334" s="6">
        <v>15475.6494140625</v>
      </c>
      <c r="E5334" s="6">
        <v>28780</v>
      </c>
      <c r="F5334" s="15">
        <f>D5334/C5334*100</f>
        <v>35.375354477590278</v>
      </c>
      <c r="G5334" s="22">
        <f>TRUNC(D5334/E5334*100,3)</f>
        <v>53.771999999999998</v>
      </c>
      <c r="H5334" s="7">
        <f>ROUND(D5334-D5333,3)</f>
        <v>145.90100000000001</v>
      </c>
      <c r="I5334">
        <f>ROUND(H5334/D5333*100,3)</f>
        <v>0.95199999999999996</v>
      </c>
    </row>
    <row r="5335" spans="1:9" x14ac:dyDescent="0.25">
      <c r="A5335" s="14">
        <v>44053.25</v>
      </c>
      <c r="B5335" s="5">
        <f>A5335</f>
        <v>44053.25</v>
      </c>
      <c r="C5335" s="6">
        <v>45011.3515625</v>
      </c>
      <c r="D5335" s="6">
        <v>15698.0341796875</v>
      </c>
      <c r="E5335" s="6">
        <v>28780</v>
      </c>
      <c r="F5335" s="15">
        <f>D5335/C5335*100</f>
        <v>34.875722756047821</v>
      </c>
      <c r="G5335" s="22">
        <f>TRUNC(D5335/E5335*100,3)</f>
        <v>54.543999999999997</v>
      </c>
      <c r="H5335" s="7">
        <f>ROUND(D5335-D5334,3)</f>
        <v>222.38499999999999</v>
      </c>
      <c r="I5335">
        <f>ROUND(H5335/D5334*100,3)</f>
        <v>1.4370000000000001</v>
      </c>
    </row>
    <row r="5336" spans="1:9" x14ac:dyDescent="0.25">
      <c r="A5336" s="14">
        <v>44053.291666666664</v>
      </c>
      <c r="B5336" s="5">
        <f>A5336</f>
        <v>44053.291666666664</v>
      </c>
      <c r="C5336" s="6">
        <v>46065.35546875</v>
      </c>
      <c r="D5336" s="6">
        <v>15444.4228515625</v>
      </c>
      <c r="E5336" s="6">
        <v>28780</v>
      </c>
      <c r="F5336" s="15">
        <f>D5336/C5336*100</f>
        <v>33.527197813636214</v>
      </c>
      <c r="G5336" s="22">
        <f>TRUNC(D5336/E5336*100,3)</f>
        <v>53.662999999999997</v>
      </c>
      <c r="H5336" s="7">
        <f>ROUND(D5336-D5335,3)</f>
        <v>-253.61099999999999</v>
      </c>
      <c r="I5336">
        <f>ROUND(H5336/D5335*100,3)</f>
        <v>-1.6160000000000001</v>
      </c>
    </row>
    <row r="5337" spans="1:9" x14ac:dyDescent="0.25">
      <c r="A5337" s="14">
        <v>44053.333333333336</v>
      </c>
      <c r="B5337" s="5">
        <f>A5337</f>
        <v>44053.333333333336</v>
      </c>
      <c r="C5337" s="6">
        <v>47824.8984375</v>
      </c>
      <c r="D5337" s="6">
        <v>14386.2822265625</v>
      </c>
      <c r="E5337" s="6">
        <v>28780</v>
      </c>
      <c r="F5337" s="15">
        <f>D5337/C5337*100</f>
        <v>30.081155834263239</v>
      </c>
      <c r="G5337" s="22">
        <f>TRUNC(D5337/E5337*100,3)</f>
        <v>49.987000000000002</v>
      </c>
      <c r="H5337" s="7">
        <f>ROUND(D5337-D5336,3)</f>
        <v>-1058.1410000000001</v>
      </c>
      <c r="I5337">
        <f>ROUND(H5337/D5336*100,3)</f>
        <v>-6.851</v>
      </c>
    </row>
    <row r="5338" spans="1:9" x14ac:dyDescent="0.25">
      <c r="A5338" s="14">
        <v>44053.375</v>
      </c>
      <c r="B5338" s="5">
        <f>A5338</f>
        <v>44053.375</v>
      </c>
      <c r="C5338" s="6">
        <v>51596.953125</v>
      </c>
      <c r="D5338" s="6">
        <v>15546.0185546875</v>
      </c>
      <c r="E5338" s="6">
        <v>28780</v>
      </c>
      <c r="F5338" s="15">
        <f>D5338/C5338*100</f>
        <v>30.129722034216535</v>
      </c>
      <c r="G5338" s="22">
        <f>TRUNC(D5338/E5338*100,3)</f>
        <v>54.015999999999998</v>
      </c>
      <c r="H5338" s="7">
        <f>ROUND(D5338-D5337,3)</f>
        <v>1159.7360000000001</v>
      </c>
      <c r="I5338">
        <f>ROUND(H5338/D5337*100,3)</f>
        <v>8.0609999999999999</v>
      </c>
    </row>
    <row r="5339" spans="1:9" x14ac:dyDescent="0.25">
      <c r="A5339" s="14">
        <v>44053.416666666664</v>
      </c>
      <c r="B5339" s="5">
        <f>A5339</f>
        <v>44053.416666666664</v>
      </c>
      <c r="C5339" s="6">
        <v>55668.1171875</v>
      </c>
      <c r="D5339" s="6">
        <v>16062.0263671875</v>
      </c>
      <c r="E5339" s="6">
        <v>28780</v>
      </c>
      <c r="F5339" s="15">
        <f>D5339/C5339*100</f>
        <v>28.853187746745185</v>
      </c>
      <c r="G5339" s="22">
        <f>TRUNC(D5339/E5339*100,3)</f>
        <v>55.808999999999997</v>
      </c>
      <c r="H5339" s="7">
        <f>ROUND(D5339-D5338,3)</f>
        <v>516.00800000000004</v>
      </c>
      <c r="I5339">
        <f>ROUND(H5339/D5338*100,3)</f>
        <v>3.319</v>
      </c>
    </row>
    <row r="5340" spans="1:9" x14ac:dyDescent="0.25">
      <c r="A5340" s="14">
        <v>44053.458333333336</v>
      </c>
      <c r="B5340" s="5">
        <f>A5340</f>
        <v>44053.458333333336</v>
      </c>
      <c r="C5340" s="6">
        <v>59777.5859375</v>
      </c>
      <c r="D5340" s="6">
        <v>15533.453125</v>
      </c>
      <c r="E5340" s="6">
        <v>28780</v>
      </c>
      <c r="F5340" s="15">
        <f>D5340/C5340*100</f>
        <v>25.985413899518932</v>
      </c>
      <c r="G5340" s="22">
        <f>TRUNC(D5340/E5340*100,3)</f>
        <v>53.972999999999999</v>
      </c>
      <c r="H5340" s="7">
        <f>ROUND(D5340-D5339,3)</f>
        <v>-528.57299999999998</v>
      </c>
      <c r="I5340">
        <f>ROUND(H5340/D5339*100,3)</f>
        <v>-3.2909999999999999</v>
      </c>
    </row>
    <row r="5341" spans="1:9" x14ac:dyDescent="0.25">
      <c r="A5341" s="14">
        <v>44053.5</v>
      </c>
      <c r="B5341" s="5">
        <f>A5341</f>
        <v>44053.5</v>
      </c>
      <c r="C5341" s="6">
        <v>63728.25</v>
      </c>
      <c r="D5341" s="6">
        <v>14169.43359375</v>
      </c>
      <c r="E5341" s="6">
        <v>28780</v>
      </c>
      <c r="F5341" s="15">
        <f>D5341/C5341*100</f>
        <v>22.234148268232694</v>
      </c>
      <c r="G5341" s="22">
        <f>TRUNC(D5341/E5341*100,3)</f>
        <v>49.232999999999997</v>
      </c>
      <c r="H5341" s="7">
        <f>ROUND(D5341-D5340,3)</f>
        <v>-1364.02</v>
      </c>
      <c r="I5341">
        <f>ROUND(H5341/D5340*100,3)</f>
        <v>-8.7810000000000006</v>
      </c>
    </row>
    <row r="5342" spans="1:9" x14ac:dyDescent="0.25">
      <c r="A5342" s="14">
        <v>44053.541666666664</v>
      </c>
      <c r="B5342" s="5">
        <f>A5342</f>
        <v>44053.541666666664</v>
      </c>
      <c r="C5342" s="6">
        <v>66926.2890625</v>
      </c>
      <c r="D5342" s="6">
        <v>12866.8427734375</v>
      </c>
      <c r="E5342" s="6">
        <v>28780</v>
      </c>
      <c r="F5342" s="15">
        <f>D5342/C5342*100</f>
        <v>19.225394017321996</v>
      </c>
      <c r="G5342" s="22">
        <f>TRUNC(D5342/E5342*100,3)</f>
        <v>44.707000000000001</v>
      </c>
      <c r="H5342" s="7">
        <f>ROUND(D5342-D5341,3)</f>
        <v>-1302.5909999999999</v>
      </c>
      <c r="I5342">
        <f>ROUND(H5342/D5341*100,3)</f>
        <v>-9.1929999999999996</v>
      </c>
    </row>
    <row r="5343" spans="1:9" x14ac:dyDescent="0.25">
      <c r="A5343" s="14">
        <v>44053.583333333336</v>
      </c>
      <c r="B5343" s="5">
        <f>A5343</f>
        <v>44053.583333333336</v>
      </c>
      <c r="C5343" s="6">
        <v>69609.7265625</v>
      </c>
      <c r="D5343" s="6">
        <v>13118.328125</v>
      </c>
      <c r="E5343" s="6">
        <v>28780</v>
      </c>
      <c r="F5343" s="15">
        <f>D5343/C5343*100</f>
        <v>18.845538939477859</v>
      </c>
      <c r="G5343" s="22">
        <f>TRUNC(D5343/E5343*100,3)</f>
        <v>45.581000000000003</v>
      </c>
      <c r="H5343" s="7">
        <f>ROUND(D5343-D5342,3)</f>
        <v>251.48500000000001</v>
      </c>
      <c r="I5343">
        <f>ROUND(H5343/D5342*100,3)</f>
        <v>1.9550000000000001</v>
      </c>
    </row>
    <row r="5344" spans="1:9" x14ac:dyDescent="0.25">
      <c r="A5344" s="14">
        <v>44053.625</v>
      </c>
      <c r="B5344" s="5">
        <f>A5344</f>
        <v>44053.625</v>
      </c>
      <c r="C5344" s="6">
        <v>71165.5703125</v>
      </c>
      <c r="D5344" s="6">
        <v>12653.5703125</v>
      </c>
      <c r="E5344" s="6">
        <v>28780</v>
      </c>
      <c r="F5344" s="15">
        <f>D5344/C5344*100</f>
        <v>17.780466392577257</v>
      </c>
      <c r="G5344" s="22">
        <f>TRUNC(D5344/E5344*100,3)</f>
        <v>43.966000000000001</v>
      </c>
      <c r="H5344" s="7">
        <f>ROUND(D5344-D5343,3)</f>
        <v>-464.75799999999998</v>
      </c>
      <c r="I5344">
        <f>ROUND(H5344/D5343*100,3)</f>
        <v>-3.5430000000000001</v>
      </c>
    </row>
    <row r="5345" spans="1:9" x14ac:dyDescent="0.25">
      <c r="A5345" s="14">
        <v>44053.666666666664</v>
      </c>
      <c r="B5345" s="5">
        <f>A5345</f>
        <v>44053.666666666664</v>
      </c>
      <c r="C5345" s="6">
        <v>71405.1484375</v>
      </c>
      <c r="D5345" s="6">
        <v>12762.2783203125</v>
      </c>
      <c r="E5345" s="6">
        <v>28780</v>
      </c>
      <c r="F5345" s="15">
        <f>D5345/C5345*100</f>
        <v>17.87305061270639</v>
      </c>
      <c r="G5345" s="22">
        <f>TRUNC(D5345/E5345*100,3)</f>
        <v>44.344000000000001</v>
      </c>
      <c r="H5345" s="7">
        <f>ROUND(D5345-D5344,3)</f>
        <v>108.708</v>
      </c>
      <c r="I5345">
        <f>ROUND(H5345/D5344*100,3)</f>
        <v>0.85899999999999999</v>
      </c>
    </row>
    <row r="5346" spans="1:9" x14ac:dyDescent="0.25">
      <c r="A5346" s="14">
        <v>44053.708333333336</v>
      </c>
      <c r="B5346" s="5">
        <f>A5346</f>
        <v>44053.708333333336</v>
      </c>
      <c r="C5346" s="6">
        <v>71526.546875</v>
      </c>
      <c r="D5346" s="6">
        <v>12819.646484375</v>
      </c>
      <c r="E5346" s="6">
        <v>28780</v>
      </c>
      <c r="F5346" s="15">
        <f>D5346/C5346*100</f>
        <v>17.922920991528713</v>
      </c>
      <c r="G5346" s="22">
        <f>TRUNC(D5346/E5346*100,3)</f>
        <v>44.542999999999999</v>
      </c>
      <c r="H5346" s="7">
        <f>ROUND(D5346-D5345,3)</f>
        <v>57.368000000000002</v>
      </c>
      <c r="I5346">
        <f>ROUND(H5346/D5345*100,3)</f>
        <v>0.45</v>
      </c>
    </row>
    <row r="5347" spans="1:9" x14ac:dyDescent="0.25">
      <c r="A5347" s="14">
        <v>44053.75</v>
      </c>
      <c r="B5347" s="5">
        <f>A5347</f>
        <v>44053.75</v>
      </c>
      <c r="C5347" s="6">
        <v>71086.171875</v>
      </c>
      <c r="D5347" s="6">
        <v>13430.09765625</v>
      </c>
      <c r="E5347" s="6">
        <v>28780</v>
      </c>
      <c r="F5347" s="15">
        <f>D5347/C5347*100</f>
        <v>18.8927006505089</v>
      </c>
      <c r="G5347" s="22">
        <f>TRUNC(D5347/E5347*100,3)</f>
        <v>46.664000000000001</v>
      </c>
      <c r="H5347" s="7">
        <f>ROUND(D5347-D5346,3)</f>
        <v>610.45100000000002</v>
      </c>
      <c r="I5347">
        <f>ROUND(H5347/D5346*100,3)</f>
        <v>4.7619999999999996</v>
      </c>
    </row>
    <row r="5348" spans="1:9" x14ac:dyDescent="0.25">
      <c r="A5348" s="14">
        <v>44053.791666666664</v>
      </c>
      <c r="B5348" s="5">
        <f>A5348</f>
        <v>44053.791666666664</v>
      </c>
      <c r="C5348" s="6">
        <v>69201.2578125</v>
      </c>
      <c r="D5348" s="6">
        <v>14893.037109375</v>
      </c>
      <c r="E5348" s="6">
        <v>28780</v>
      </c>
      <c r="F5348" s="15">
        <f>D5348/C5348*100</f>
        <v>21.521338744633095</v>
      </c>
      <c r="G5348" s="22">
        <f>TRUNC(D5348/E5348*100,3)</f>
        <v>51.747</v>
      </c>
      <c r="H5348" s="7">
        <f>ROUND(D5348-D5347,3)</f>
        <v>1462.9390000000001</v>
      </c>
      <c r="I5348">
        <f>ROUND(H5348/D5347*100,3)</f>
        <v>10.893000000000001</v>
      </c>
    </row>
    <row r="5349" spans="1:9" x14ac:dyDescent="0.25">
      <c r="A5349" s="14">
        <v>44053.833333333336</v>
      </c>
      <c r="B5349" s="5">
        <f>A5349</f>
        <v>44053.833333333336</v>
      </c>
      <c r="C5349" s="6">
        <v>65902.203125</v>
      </c>
      <c r="D5349" s="6">
        <v>14801.388671875</v>
      </c>
      <c r="E5349" s="6">
        <v>28780</v>
      </c>
      <c r="F5349" s="15">
        <f>D5349/C5349*100</f>
        <v>22.459626492001288</v>
      </c>
      <c r="G5349" s="22">
        <f>TRUNC(D5349/E5349*100,3)</f>
        <v>51.429000000000002</v>
      </c>
      <c r="H5349" s="7">
        <f>ROUND(D5349-D5348,3)</f>
        <v>-91.647999999999996</v>
      </c>
      <c r="I5349">
        <f>ROUND(H5349/D5348*100,3)</f>
        <v>-0.61499999999999999</v>
      </c>
    </row>
    <row r="5350" spans="1:9" x14ac:dyDescent="0.25">
      <c r="A5350" s="14">
        <v>44053.875</v>
      </c>
      <c r="B5350" s="5">
        <f>A5350</f>
        <v>44053.875</v>
      </c>
      <c r="C5350" s="6">
        <v>64458.51171875</v>
      </c>
      <c r="D5350" s="6">
        <v>14739.6328125</v>
      </c>
      <c r="E5350" s="6">
        <v>28780</v>
      </c>
      <c r="F5350" s="15">
        <f>D5350/C5350*100</f>
        <v>22.866852521840748</v>
      </c>
      <c r="G5350" s="22">
        <f>TRUNC(D5350/E5350*100,3)</f>
        <v>51.213999999999999</v>
      </c>
      <c r="H5350" s="7">
        <f>ROUND(D5350-D5349,3)</f>
        <v>-61.756</v>
      </c>
      <c r="I5350">
        <f>ROUND(H5350/D5349*100,3)</f>
        <v>-0.41699999999999998</v>
      </c>
    </row>
    <row r="5351" spans="1:9" x14ac:dyDescent="0.25">
      <c r="A5351" s="14">
        <v>44053.916666666664</v>
      </c>
      <c r="B5351" s="5">
        <f>A5351</f>
        <v>44053.916666666664</v>
      </c>
      <c r="C5351" s="6">
        <v>60985.37109375</v>
      </c>
      <c r="D5351" s="6">
        <v>15123.80078125</v>
      </c>
      <c r="E5351" s="6">
        <v>28780</v>
      </c>
      <c r="F5351" s="15">
        <f>D5351/C5351*100</f>
        <v>24.799063299952508</v>
      </c>
      <c r="G5351" s="22">
        <f>TRUNC(D5351/E5351*100,3)</f>
        <v>52.548999999999999</v>
      </c>
      <c r="H5351" s="7">
        <f>ROUND(D5351-D5350,3)</f>
        <v>384.16800000000001</v>
      </c>
      <c r="I5351">
        <f>ROUND(H5351/D5350*100,3)</f>
        <v>2.6059999999999999</v>
      </c>
    </row>
    <row r="5352" spans="1:9" x14ac:dyDescent="0.25">
      <c r="A5352" s="14">
        <v>44053.958333333336</v>
      </c>
      <c r="B5352" s="5">
        <f>A5352</f>
        <v>44053.958333333336</v>
      </c>
      <c r="C5352" s="6">
        <v>56882.96484375</v>
      </c>
      <c r="D5352" s="6">
        <v>15982.083984375</v>
      </c>
      <c r="E5352" s="6">
        <v>28780</v>
      </c>
      <c r="F5352" s="15">
        <f>D5352/C5352*100</f>
        <v>28.096432786644783</v>
      </c>
      <c r="G5352" s="22">
        <f>TRUNC(D5352/E5352*100,3)</f>
        <v>55.530999999999999</v>
      </c>
      <c r="H5352" s="7">
        <f>ROUND(D5352-D5351,3)</f>
        <v>858.28300000000002</v>
      </c>
      <c r="I5352">
        <f>ROUND(H5352/D5351*100,3)</f>
        <v>5.6749999999999998</v>
      </c>
    </row>
    <row r="5353" spans="1:9" x14ac:dyDescent="0.25">
      <c r="A5353" s="14">
        <v>44054</v>
      </c>
      <c r="B5353" s="5">
        <f>A5353</f>
        <v>44054</v>
      </c>
      <c r="C5353" s="6">
        <v>52949.4765625</v>
      </c>
      <c r="D5353" s="6">
        <v>15907.73046875</v>
      </c>
      <c r="E5353" s="6">
        <v>28961</v>
      </c>
      <c r="F5353" s="15">
        <f>D5353/C5353*100</f>
        <v>30.043225167623678</v>
      </c>
      <c r="G5353" s="22">
        <f>TRUNC(D5353/E5353*100,3)</f>
        <v>54.927999999999997</v>
      </c>
      <c r="H5353" s="7">
        <f>ROUND(D5353-D5352,3)</f>
        <v>-74.353999999999999</v>
      </c>
      <c r="I5353">
        <f>ROUND(H5353/D5352*100,3)</f>
        <v>-0.46500000000000002</v>
      </c>
    </row>
    <row r="5354" spans="1:9" x14ac:dyDescent="0.25">
      <c r="A5354" s="14">
        <v>44054.041666666664</v>
      </c>
      <c r="B5354" s="5">
        <f>A5354</f>
        <v>44054.041666666664</v>
      </c>
      <c r="C5354" s="6">
        <v>49836.33203125</v>
      </c>
      <c r="D5354" s="6">
        <v>16201.93359375</v>
      </c>
      <c r="E5354" s="6">
        <v>28961</v>
      </c>
      <c r="F5354" s="15">
        <f>D5354/C5354*100</f>
        <v>32.510285033799306</v>
      </c>
      <c r="G5354" s="22">
        <f>TRUNC(D5354/E5354*100,3)</f>
        <v>55.942999999999998</v>
      </c>
      <c r="H5354" s="7">
        <f>ROUND(D5354-D5353,3)</f>
        <v>294.20299999999997</v>
      </c>
      <c r="I5354">
        <f>ROUND(H5354/D5353*100,3)</f>
        <v>1.849</v>
      </c>
    </row>
    <row r="5355" spans="1:9" x14ac:dyDescent="0.25">
      <c r="A5355" s="14">
        <v>44054.083333333336</v>
      </c>
      <c r="B5355" s="5">
        <f>A5355</f>
        <v>44054.083333333336</v>
      </c>
      <c r="C5355" s="6">
        <v>47710.390625</v>
      </c>
      <c r="D5355" s="6">
        <v>15337.025390625</v>
      </c>
      <c r="E5355" s="6">
        <v>28961</v>
      </c>
      <c r="F5355" s="15">
        <f>D5355/C5355*100</f>
        <v>32.146090588888363</v>
      </c>
      <c r="G5355" s="22">
        <f>TRUNC(D5355/E5355*100,3)</f>
        <v>52.957000000000001</v>
      </c>
      <c r="H5355" s="7">
        <f>ROUND(D5355-D5354,3)</f>
        <v>-864.90800000000002</v>
      </c>
      <c r="I5355">
        <f>ROUND(H5355/D5354*100,3)</f>
        <v>-5.3380000000000001</v>
      </c>
    </row>
    <row r="5356" spans="1:9" x14ac:dyDescent="0.25">
      <c r="A5356" s="14">
        <v>44054.125</v>
      </c>
      <c r="B5356" s="5">
        <f>A5356</f>
        <v>44054.125</v>
      </c>
      <c r="C5356" s="6">
        <v>45967.63671875</v>
      </c>
      <c r="D5356" s="6">
        <v>13622.205078125</v>
      </c>
      <c r="E5356" s="6">
        <v>28961</v>
      </c>
      <c r="F5356" s="15">
        <f>D5356/C5356*100</f>
        <v>29.634338527063242</v>
      </c>
      <c r="G5356" s="22">
        <f>TRUNC(D5356/E5356*100,3)</f>
        <v>47.036000000000001</v>
      </c>
      <c r="H5356" s="7">
        <f>ROUND(D5356-D5355,3)</f>
        <v>-1714.82</v>
      </c>
      <c r="I5356">
        <f>ROUND(H5356/D5355*100,3)</f>
        <v>-11.180999999999999</v>
      </c>
    </row>
    <row r="5357" spans="1:9" x14ac:dyDescent="0.25">
      <c r="A5357" s="14">
        <v>44054.166666666664</v>
      </c>
      <c r="B5357" s="5">
        <f>A5357</f>
        <v>44054.166666666664</v>
      </c>
      <c r="C5357" s="6">
        <v>45073.12109375</v>
      </c>
      <c r="D5357" s="6">
        <v>13620.6357421875</v>
      </c>
      <c r="E5357" s="6">
        <v>28961</v>
      </c>
      <c r="F5357" s="15">
        <f>D5357/C5357*100</f>
        <v>30.218976213910747</v>
      </c>
      <c r="G5357" s="22">
        <f>TRUNC(D5357/E5357*100,3)</f>
        <v>47.03</v>
      </c>
      <c r="H5357" s="7">
        <f>ROUND(D5357-D5356,3)</f>
        <v>-1.569</v>
      </c>
      <c r="I5357">
        <f>ROUND(H5357/D5356*100,3)</f>
        <v>-1.2E-2</v>
      </c>
    </row>
    <row r="5358" spans="1:9" x14ac:dyDescent="0.25">
      <c r="A5358" s="14">
        <v>44054.208333333336</v>
      </c>
      <c r="B5358" s="5">
        <f>A5358</f>
        <v>44054.208333333336</v>
      </c>
      <c r="C5358" s="6">
        <v>44862.66015625</v>
      </c>
      <c r="D5358" s="6">
        <v>13978.607421875</v>
      </c>
      <c r="E5358" s="6">
        <v>28961</v>
      </c>
      <c r="F5358" s="15">
        <f>D5358/C5358*100</f>
        <v>31.158668195754736</v>
      </c>
      <c r="G5358" s="22">
        <f>TRUNC(D5358/E5358*100,3)</f>
        <v>48.267000000000003</v>
      </c>
      <c r="H5358" s="7">
        <f>ROUND(D5358-D5357,3)</f>
        <v>357.97199999999998</v>
      </c>
      <c r="I5358">
        <f>ROUND(H5358/D5357*100,3)</f>
        <v>2.6280000000000001</v>
      </c>
    </row>
    <row r="5359" spans="1:9" x14ac:dyDescent="0.25">
      <c r="A5359" s="14">
        <v>44054.25</v>
      </c>
      <c r="B5359" s="5">
        <f>A5359</f>
        <v>44054.25</v>
      </c>
      <c r="C5359" s="6">
        <v>46212.125</v>
      </c>
      <c r="D5359" s="6">
        <v>14365.4814453125</v>
      </c>
      <c r="E5359" s="6">
        <v>28961</v>
      </c>
      <c r="F5359" s="15">
        <f>D5359/C5359*100</f>
        <v>31.085957300843663</v>
      </c>
      <c r="G5359" s="22">
        <f>TRUNC(D5359/E5359*100,3)</f>
        <v>49.601999999999997</v>
      </c>
      <c r="H5359" s="7">
        <f>ROUND(D5359-D5358,3)</f>
        <v>386.87400000000002</v>
      </c>
      <c r="I5359">
        <f>ROUND(H5359/D5358*100,3)</f>
        <v>2.7679999999999998</v>
      </c>
    </row>
    <row r="5360" spans="1:9" x14ac:dyDescent="0.25">
      <c r="A5360" s="14">
        <v>44054.291666666664</v>
      </c>
      <c r="B5360" s="5">
        <f>A5360</f>
        <v>44054.291666666664</v>
      </c>
      <c r="C5360" s="6">
        <v>47133.04296875</v>
      </c>
      <c r="D5360" s="6">
        <v>14110.71484375</v>
      </c>
      <c r="E5360" s="6">
        <v>28961</v>
      </c>
      <c r="F5360" s="15">
        <f>D5360/C5360*100</f>
        <v>29.938051852721753</v>
      </c>
      <c r="G5360" s="22">
        <f>TRUNC(D5360/E5360*100,3)</f>
        <v>48.722999999999999</v>
      </c>
      <c r="H5360" s="7">
        <f>ROUND(D5360-D5359,3)</f>
        <v>-254.767</v>
      </c>
      <c r="I5360">
        <f>ROUND(H5360/D5359*100,3)</f>
        <v>-1.7729999999999999</v>
      </c>
    </row>
    <row r="5361" spans="1:9" x14ac:dyDescent="0.25">
      <c r="A5361" s="14">
        <v>44054.333333333336</v>
      </c>
      <c r="B5361" s="5">
        <f>A5361</f>
        <v>44054.333333333336</v>
      </c>
      <c r="C5361" s="6">
        <v>48795.75390625</v>
      </c>
      <c r="D5361" s="6">
        <v>12624.74609375</v>
      </c>
      <c r="E5361" s="6">
        <v>28961</v>
      </c>
      <c r="F5361" s="15">
        <f>D5361/C5361*100</f>
        <v>25.872632520455763</v>
      </c>
      <c r="G5361" s="22">
        <f>TRUNC(D5361/E5361*100,3)</f>
        <v>43.591999999999999</v>
      </c>
      <c r="H5361" s="7">
        <f>ROUND(D5361-D5360,3)</f>
        <v>-1485.9690000000001</v>
      </c>
      <c r="I5361">
        <f>ROUND(H5361/D5360*100,3)</f>
        <v>-10.531000000000001</v>
      </c>
    </row>
    <row r="5362" spans="1:9" x14ac:dyDescent="0.25">
      <c r="A5362" s="14">
        <v>44054.375</v>
      </c>
      <c r="B5362" s="5">
        <f>A5362</f>
        <v>44054.375</v>
      </c>
      <c r="C5362" s="6">
        <v>52165.015625</v>
      </c>
      <c r="D5362" s="6">
        <v>13082.9521484375</v>
      </c>
      <c r="E5362" s="6">
        <v>28961</v>
      </c>
      <c r="F5362" s="15">
        <f>D5362/C5362*100</f>
        <v>25.079935262527776</v>
      </c>
      <c r="G5362" s="22">
        <f>TRUNC(D5362/E5362*100,3)</f>
        <v>45.173999999999999</v>
      </c>
      <c r="H5362" s="7">
        <f>ROUND(D5362-D5361,3)</f>
        <v>458.20600000000002</v>
      </c>
      <c r="I5362">
        <f>ROUND(H5362/D5361*100,3)</f>
        <v>3.629</v>
      </c>
    </row>
    <row r="5363" spans="1:9" x14ac:dyDescent="0.25">
      <c r="A5363" s="14">
        <v>44054.416666666664</v>
      </c>
      <c r="B5363" s="5">
        <f>A5363</f>
        <v>44054.416666666664</v>
      </c>
      <c r="C5363" s="6">
        <v>56427.66796875</v>
      </c>
      <c r="D5363" s="6">
        <v>14177.7646484375</v>
      </c>
      <c r="E5363" s="6">
        <v>28961</v>
      </c>
      <c r="F5363" s="15">
        <f>D5363/C5363*100</f>
        <v>25.125554818762375</v>
      </c>
      <c r="G5363" s="22">
        <f>TRUNC(D5363/E5363*100,3)</f>
        <v>48.954000000000001</v>
      </c>
      <c r="H5363" s="7">
        <f>ROUND(D5363-D5362,3)</f>
        <v>1094.8130000000001</v>
      </c>
      <c r="I5363">
        <f>ROUND(H5363/D5362*100,3)</f>
        <v>8.3680000000000003</v>
      </c>
    </row>
    <row r="5364" spans="1:9" x14ac:dyDescent="0.25">
      <c r="A5364" s="14">
        <v>44054.458333333336</v>
      </c>
      <c r="B5364" s="5">
        <f>A5364</f>
        <v>44054.458333333336</v>
      </c>
      <c r="C5364" s="6">
        <v>60595.92578125</v>
      </c>
      <c r="D5364" s="6">
        <v>12409.2353515625</v>
      </c>
      <c r="E5364" s="6">
        <v>28961</v>
      </c>
      <c r="F5364" s="15">
        <f>D5364/C5364*100</f>
        <v>20.478662866476494</v>
      </c>
      <c r="G5364" s="22">
        <f>TRUNC(D5364/E5364*100,3)</f>
        <v>42.847999999999999</v>
      </c>
      <c r="H5364" s="7">
        <f>ROUND(D5364-D5363,3)</f>
        <v>-1768.529</v>
      </c>
      <c r="I5364">
        <f>ROUND(H5364/D5363*100,3)</f>
        <v>-12.474</v>
      </c>
    </row>
    <row r="5365" spans="1:9" x14ac:dyDescent="0.25">
      <c r="A5365" s="14">
        <v>44054.5</v>
      </c>
      <c r="B5365" s="5">
        <f>A5365</f>
        <v>44054.5</v>
      </c>
      <c r="C5365" s="6">
        <v>64734.203125</v>
      </c>
      <c r="D5365" s="6">
        <v>10620.115234375</v>
      </c>
      <c r="E5365" s="6">
        <v>28961</v>
      </c>
      <c r="F5365" s="15">
        <f>D5365/C5365*100</f>
        <v>16.405724828137366</v>
      </c>
      <c r="G5365" s="22">
        <f>TRUNC(D5365/E5365*100,3)</f>
        <v>36.67</v>
      </c>
      <c r="H5365" s="7">
        <f>ROUND(D5365-D5364,3)</f>
        <v>-1789.12</v>
      </c>
      <c r="I5365">
        <f>ROUND(H5365/D5364*100,3)</f>
        <v>-14.417999999999999</v>
      </c>
    </row>
    <row r="5366" spans="1:9" x14ac:dyDescent="0.25">
      <c r="A5366" s="14">
        <v>44054.541666666664</v>
      </c>
      <c r="B5366" s="5">
        <f>A5366</f>
        <v>44054.541666666664</v>
      </c>
      <c r="C5366" s="6">
        <v>68195.796875</v>
      </c>
      <c r="D5366" s="6">
        <v>10636.2705078125</v>
      </c>
      <c r="E5366" s="6">
        <v>28961</v>
      </c>
      <c r="F5366" s="15">
        <f>D5366/C5366*100</f>
        <v>15.596665770044938</v>
      </c>
      <c r="G5366" s="22">
        <f>TRUNC(D5366/E5366*100,3)</f>
        <v>36.725999999999999</v>
      </c>
      <c r="H5366" s="7">
        <f>ROUND(D5366-D5365,3)</f>
        <v>16.155000000000001</v>
      </c>
      <c r="I5366">
        <f>ROUND(H5366/D5365*100,3)</f>
        <v>0.152</v>
      </c>
    </row>
    <row r="5367" spans="1:9" x14ac:dyDescent="0.25">
      <c r="A5367" s="14">
        <v>44054.583333333336</v>
      </c>
      <c r="B5367" s="5">
        <f>A5367</f>
        <v>44054.583333333336</v>
      </c>
      <c r="C5367" s="6">
        <v>71029.640625</v>
      </c>
      <c r="D5367" s="6">
        <v>10858.2958984375</v>
      </c>
      <c r="E5367" s="6">
        <v>28961</v>
      </c>
      <c r="F5367" s="15">
        <f>D5367/C5367*100</f>
        <v>15.286992589141374</v>
      </c>
      <c r="G5367" s="22">
        <f>TRUNC(D5367/E5367*100,3)</f>
        <v>37.491999999999997</v>
      </c>
      <c r="H5367" s="7">
        <f>ROUND(D5367-D5366,3)</f>
        <v>222.02500000000001</v>
      </c>
      <c r="I5367">
        <f>ROUND(H5367/D5366*100,3)</f>
        <v>2.0870000000000002</v>
      </c>
    </row>
    <row r="5368" spans="1:9" x14ac:dyDescent="0.25">
      <c r="A5368" s="14">
        <v>44054.625</v>
      </c>
      <c r="B5368" s="5">
        <f>A5368</f>
        <v>44054.625</v>
      </c>
      <c r="C5368" s="6">
        <v>72331.875</v>
      </c>
      <c r="D5368" s="6">
        <v>10836.185546875</v>
      </c>
      <c r="E5368" s="6">
        <v>28961</v>
      </c>
      <c r="F5368" s="15">
        <f>D5368/C5368*100</f>
        <v>14.981203718104915</v>
      </c>
      <c r="G5368" s="22">
        <f>TRUNC(D5368/E5368*100,3)</f>
        <v>37.415999999999997</v>
      </c>
      <c r="H5368" s="7">
        <f>ROUND(D5368-D5367,3)</f>
        <v>-22.11</v>
      </c>
      <c r="I5368">
        <f>ROUND(H5368/D5367*100,3)</f>
        <v>-0.20399999999999999</v>
      </c>
    </row>
    <row r="5369" spans="1:9" x14ac:dyDescent="0.25">
      <c r="A5369" s="14">
        <v>44054.666666666664</v>
      </c>
      <c r="B5369" s="5">
        <f>A5369</f>
        <v>44054.666666666664</v>
      </c>
      <c r="C5369" s="6">
        <v>72589.25</v>
      </c>
      <c r="D5369" s="6">
        <v>10058.517578125</v>
      </c>
      <c r="E5369" s="6">
        <v>28961</v>
      </c>
      <c r="F5369" s="15">
        <f>D5369/C5369*100</f>
        <v>13.856759200742536</v>
      </c>
      <c r="G5369" s="22">
        <f>TRUNC(D5369/E5369*100,3)</f>
        <v>34.731000000000002</v>
      </c>
      <c r="H5369" s="7">
        <f>ROUND(D5369-D5368,3)</f>
        <v>-777.66800000000001</v>
      </c>
      <c r="I5369">
        <f>ROUND(H5369/D5368*100,3)</f>
        <v>-7.1769999999999996</v>
      </c>
    </row>
    <row r="5370" spans="1:9" x14ac:dyDescent="0.25">
      <c r="A5370" s="14">
        <v>44054.708333333336</v>
      </c>
      <c r="B5370" s="5">
        <f>A5370</f>
        <v>44054.708333333336</v>
      </c>
      <c r="C5370" s="6">
        <v>72649.71875</v>
      </c>
      <c r="D5370" s="6">
        <v>9763.189453125</v>
      </c>
      <c r="E5370" s="6">
        <v>28961</v>
      </c>
      <c r="F5370" s="15">
        <f>D5370/C5370*100</f>
        <v>13.438716103942246</v>
      </c>
      <c r="G5370" s="22">
        <f>TRUNC(D5370/E5370*100,3)</f>
        <v>33.710999999999999</v>
      </c>
      <c r="H5370" s="7">
        <f>ROUND(D5370-D5369,3)</f>
        <v>-295.32799999999997</v>
      </c>
      <c r="I5370">
        <f>ROUND(H5370/D5369*100,3)</f>
        <v>-2.9359999999999999</v>
      </c>
    </row>
    <row r="5371" spans="1:9" x14ac:dyDescent="0.25">
      <c r="A5371" s="14">
        <v>44054.75</v>
      </c>
      <c r="B5371" s="5">
        <f>A5371</f>
        <v>44054.75</v>
      </c>
      <c r="C5371" s="6">
        <v>72196.2734375</v>
      </c>
      <c r="D5371" s="6">
        <v>9954.009765625</v>
      </c>
      <c r="E5371" s="6">
        <v>28961</v>
      </c>
      <c r="F5371" s="15">
        <f>D5371/C5371*100</f>
        <v>13.787428757305795</v>
      </c>
      <c r="G5371" s="22">
        <f>TRUNC(D5371/E5371*100,3)</f>
        <v>34.369999999999997</v>
      </c>
      <c r="H5371" s="7">
        <f>ROUND(D5371-D5370,3)</f>
        <v>190.82</v>
      </c>
      <c r="I5371">
        <f>ROUND(H5371/D5370*100,3)</f>
        <v>1.954</v>
      </c>
    </row>
    <row r="5372" spans="1:9" x14ac:dyDescent="0.25">
      <c r="A5372" s="14">
        <v>44054.791666666664</v>
      </c>
      <c r="B5372" s="5">
        <f>A5372</f>
        <v>44054.791666666664</v>
      </c>
      <c r="C5372" s="6">
        <v>70463.09375</v>
      </c>
      <c r="D5372" s="6">
        <v>10683.978515625</v>
      </c>
      <c r="E5372" s="6">
        <v>28961</v>
      </c>
      <c r="F5372" s="15">
        <f>D5372/C5372*100</f>
        <v>15.162516924861819</v>
      </c>
      <c r="G5372" s="22">
        <f>TRUNC(D5372/E5372*100,3)</f>
        <v>36.89</v>
      </c>
      <c r="H5372" s="7">
        <f>ROUND(D5372-D5371,3)</f>
        <v>729.96900000000005</v>
      </c>
      <c r="I5372">
        <f>ROUND(H5372/D5371*100,3)</f>
        <v>7.3330000000000002</v>
      </c>
    </row>
    <row r="5373" spans="1:9" x14ac:dyDescent="0.25">
      <c r="A5373" s="14">
        <v>44054.833333333336</v>
      </c>
      <c r="B5373" s="5">
        <f>A5373</f>
        <v>44054.833333333336</v>
      </c>
      <c r="C5373" s="6">
        <v>67224.859375</v>
      </c>
      <c r="D5373" s="6">
        <v>11335.5537109375</v>
      </c>
      <c r="E5373" s="6">
        <v>28961</v>
      </c>
      <c r="F5373" s="15">
        <f>D5373/C5373*100</f>
        <v>16.862145665049969</v>
      </c>
      <c r="G5373" s="22">
        <f>TRUNC(D5373/E5373*100,3)</f>
        <v>39.14</v>
      </c>
      <c r="H5373" s="7">
        <f>ROUND(D5373-D5372,3)</f>
        <v>651.57500000000005</v>
      </c>
      <c r="I5373">
        <f>ROUND(H5373/D5372*100,3)</f>
        <v>6.0990000000000002</v>
      </c>
    </row>
    <row r="5374" spans="1:9" x14ac:dyDescent="0.25">
      <c r="A5374" s="14">
        <v>44054.875</v>
      </c>
      <c r="B5374" s="5">
        <f>A5374</f>
        <v>44054.875</v>
      </c>
      <c r="C5374" s="6">
        <v>65504.37890625</v>
      </c>
      <c r="D5374" s="6">
        <v>12634.7041015625</v>
      </c>
      <c r="E5374" s="6">
        <v>28961</v>
      </c>
      <c r="F5374" s="15">
        <f>D5374/C5374*100</f>
        <v>19.288335089239322</v>
      </c>
      <c r="G5374" s="22">
        <f>TRUNC(D5374/E5374*100,3)</f>
        <v>43.625999999999998</v>
      </c>
      <c r="H5374" s="7">
        <f>ROUND(D5374-D5373,3)</f>
        <v>1299.1500000000001</v>
      </c>
      <c r="I5374">
        <f>ROUND(H5374/D5373*100,3)</f>
        <v>11.461</v>
      </c>
    </row>
    <row r="5375" spans="1:9" x14ac:dyDescent="0.25">
      <c r="A5375" s="14">
        <v>44054.916666666664</v>
      </c>
      <c r="B5375" s="5">
        <f>A5375</f>
        <v>44054.916666666664</v>
      </c>
      <c r="C5375" s="6">
        <v>62082.54296875</v>
      </c>
      <c r="D5375" s="6">
        <v>14831.939453125</v>
      </c>
      <c r="E5375" s="6">
        <v>28961</v>
      </c>
      <c r="F5375" s="15">
        <f>D5375/C5375*100</f>
        <v>23.890676418636453</v>
      </c>
      <c r="G5375" s="22">
        <f>TRUNC(D5375/E5375*100,3)</f>
        <v>51.213000000000001</v>
      </c>
      <c r="H5375" s="7">
        <f>ROUND(D5375-D5374,3)</f>
        <v>2197.2350000000001</v>
      </c>
      <c r="I5375">
        <f>ROUND(H5375/D5374*100,3)</f>
        <v>17.39</v>
      </c>
    </row>
    <row r="5376" spans="1:9" x14ac:dyDescent="0.25">
      <c r="A5376" s="14">
        <v>44054.958333333336</v>
      </c>
      <c r="B5376" s="5">
        <f>A5376</f>
        <v>44054.958333333336</v>
      </c>
      <c r="C5376" s="6">
        <v>57806.15625</v>
      </c>
      <c r="D5376" s="6">
        <v>16455.28125</v>
      </c>
      <c r="E5376" s="6">
        <v>28961</v>
      </c>
      <c r="F5376" s="15">
        <f>D5376/C5376*100</f>
        <v>28.466312789998039</v>
      </c>
      <c r="G5376" s="22">
        <f>TRUNC(D5376/E5376*100,3)</f>
        <v>56.817999999999998</v>
      </c>
      <c r="H5376" s="7">
        <f>ROUND(D5376-D5375,3)</f>
        <v>1623.3420000000001</v>
      </c>
      <c r="I5376">
        <f>ROUND(H5376/D5375*100,3)</f>
        <v>10.945</v>
      </c>
    </row>
    <row r="5377" spans="1:9" x14ac:dyDescent="0.25">
      <c r="A5377" s="14">
        <v>44055</v>
      </c>
      <c r="B5377" s="5">
        <f>A5377</f>
        <v>44055</v>
      </c>
      <c r="C5377" s="6">
        <v>53777.828125</v>
      </c>
      <c r="D5377" s="6">
        <v>16606.6875</v>
      </c>
      <c r="E5377" s="6">
        <v>28961</v>
      </c>
      <c r="F5377" s="15">
        <f>D5377/C5377*100</f>
        <v>30.880175118637705</v>
      </c>
      <c r="G5377" s="22">
        <f>TRUNC(D5377/E5377*100,3)</f>
        <v>57.341000000000001</v>
      </c>
      <c r="H5377" s="7">
        <f>ROUND(D5377-D5376,3)</f>
        <v>151.40600000000001</v>
      </c>
      <c r="I5377">
        <f>ROUND(H5377/D5376*100,3)</f>
        <v>0.92</v>
      </c>
    </row>
    <row r="5378" spans="1:9" x14ac:dyDescent="0.25">
      <c r="A5378" s="14">
        <v>44055.041666666664</v>
      </c>
      <c r="B5378" s="5">
        <f>A5378</f>
        <v>44055.041666666664</v>
      </c>
      <c r="C5378" s="6">
        <v>50478.375</v>
      </c>
      <c r="D5378" s="6">
        <v>15964.0576171875</v>
      </c>
      <c r="E5378" s="6">
        <v>28961</v>
      </c>
      <c r="F5378" s="15">
        <f>D5378/C5378*100</f>
        <v>31.625537900511851</v>
      </c>
      <c r="G5378" s="22">
        <f>TRUNC(D5378/E5378*100,3)</f>
        <v>55.122</v>
      </c>
      <c r="H5378" s="7">
        <f>ROUND(D5378-D5377,3)</f>
        <v>-642.63</v>
      </c>
      <c r="I5378">
        <f>ROUND(H5378/D5377*100,3)</f>
        <v>-3.87</v>
      </c>
    </row>
    <row r="5379" spans="1:9" x14ac:dyDescent="0.25">
      <c r="A5379" s="14">
        <v>44055.083333333336</v>
      </c>
      <c r="B5379" s="5">
        <f>A5379</f>
        <v>44055.083333333336</v>
      </c>
      <c r="C5379" s="6">
        <v>48194.16796875</v>
      </c>
      <c r="D5379" s="6">
        <v>16004.7275390625</v>
      </c>
      <c r="E5379" s="6">
        <v>28961</v>
      </c>
      <c r="F5379" s="15">
        <f>D5379/C5379*100</f>
        <v>33.208847073447281</v>
      </c>
      <c r="G5379" s="22">
        <f>TRUNC(D5379/E5379*100,3)</f>
        <v>55.262999999999998</v>
      </c>
      <c r="H5379" s="7">
        <f>ROUND(D5379-D5378,3)</f>
        <v>40.67</v>
      </c>
      <c r="I5379">
        <f>ROUND(H5379/D5378*100,3)</f>
        <v>0.255</v>
      </c>
    </row>
    <row r="5380" spans="1:9" x14ac:dyDescent="0.25">
      <c r="A5380" s="14">
        <v>44055.125</v>
      </c>
      <c r="B5380" s="5">
        <f>A5380</f>
        <v>44055.125</v>
      </c>
      <c r="C5380" s="6">
        <v>46678.12890625</v>
      </c>
      <c r="D5380" s="6">
        <v>15813.91796875</v>
      </c>
      <c r="E5380" s="6">
        <v>28961</v>
      </c>
      <c r="F5380" s="15">
        <f>D5380/C5380*100</f>
        <v>33.878645822567634</v>
      </c>
      <c r="G5380" s="22">
        <f>TRUNC(D5380/E5380*100,3)</f>
        <v>54.603999999999999</v>
      </c>
      <c r="H5380" s="7">
        <f>ROUND(D5380-D5379,3)</f>
        <v>-190.81</v>
      </c>
      <c r="I5380">
        <f>ROUND(H5380/D5379*100,3)</f>
        <v>-1.1919999999999999</v>
      </c>
    </row>
    <row r="5381" spans="1:9" x14ac:dyDescent="0.25">
      <c r="A5381" s="14">
        <v>44055.166666666664</v>
      </c>
      <c r="B5381" s="5">
        <f>A5381</f>
        <v>44055.166666666664</v>
      </c>
      <c r="C5381" s="6">
        <v>45946.08984375</v>
      </c>
      <c r="D5381" s="6">
        <v>16024.33984375</v>
      </c>
      <c r="E5381" s="6">
        <v>28961</v>
      </c>
      <c r="F5381" s="15">
        <f>D5381/C5381*100</f>
        <v>34.876395136657692</v>
      </c>
      <c r="G5381" s="22">
        <f>TRUNC(D5381/E5381*100,3)</f>
        <v>55.33</v>
      </c>
      <c r="H5381" s="7">
        <f>ROUND(D5381-D5380,3)</f>
        <v>210.422</v>
      </c>
      <c r="I5381">
        <f>ROUND(H5381/D5380*100,3)</f>
        <v>1.331</v>
      </c>
    </row>
    <row r="5382" spans="1:9" x14ac:dyDescent="0.25">
      <c r="A5382" s="14">
        <v>44055.208333333336</v>
      </c>
      <c r="B5382" s="5">
        <f>A5382</f>
        <v>44055.208333333336</v>
      </c>
      <c r="C5382" s="6">
        <v>45895.57421875</v>
      </c>
      <c r="D5382" s="6">
        <v>16042.466796875</v>
      </c>
      <c r="E5382" s="6">
        <v>28961</v>
      </c>
      <c r="F5382" s="15">
        <f>D5382/C5382*100</f>
        <v>34.954278424347663</v>
      </c>
      <c r="G5382" s="22">
        <f>TRUNC(D5382/E5382*100,3)</f>
        <v>55.393000000000001</v>
      </c>
      <c r="H5382" s="7">
        <f>ROUND(D5382-D5381,3)</f>
        <v>18.126999999999999</v>
      </c>
      <c r="I5382">
        <f>ROUND(H5382/D5381*100,3)</f>
        <v>0.113</v>
      </c>
    </row>
    <row r="5383" spans="1:9" x14ac:dyDescent="0.25">
      <c r="A5383" s="14">
        <v>44055.25</v>
      </c>
      <c r="B5383" s="5">
        <f>A5383</f>
        <v>44055.25</v>
      </c>
      <c r="C5383" s="6">
        <v>46862.7734375</v>
      </c>
      <c r="D5383" s="6">
        <v>16130.1142578125</v>
      </c>
      <c r="E5383" s="6">
        <v>28961</v>
      </c>
      <c r="F5383" s="15">
        <f>D5383/C5383*100</f>
        <v>34.419888270857314</v>
      </c>
      <c r="G5383" s="22">
        <f>TRUNC(D5383/E5383*100,3)</f>
        <v>55.695</v>
      </c>
      <c r="H5383" s="7">
        <f>ROUND(D5383-D5382,3)</f>
        <v>87.647000000000006</v>
      </c>
      <c r="I5383">
        <f>ROUND(H5383/D5382*100,3)</f>
        <v>0.54600000000000004</v>
      </c>
    </row>
    <row r="5384" spans="1:9" x14ac:dyDescent="0.25">
      <c r="A5384" s="14">
        <v>44055.291666666664</v>
      </c>
      <c r="B5384" s="5">
        <f>A5384</f>
        <v>44055.291666666664</v>
      </c>
      <c r="C5384" s="6">
        <v>47793.203125</v>
      </c>
      <c r="D5384" s="6">
        <v>15350.3857421875</v>
      </c>
      <c r="E5384" s="6">
        <v>28961</v>
      </c>
      <c r="F5384" s="15">
        <f>D5384/C5384*100</f>
        <v>32.11834474044263</v>
      </c>
      <c r="G5384" s="22">
        <f>TRUNC(D5384/E5384*100,3)</f>
        <v>53.003</v>
      </c>
      <c r="H5384" s="7">
        <f>ROUND(D5384-D5383,3)</f>
        <v>-779.72900000000004</v>
      </c>
      <c r="I5384">
        <f>ROUND(H5384/D5383*100,3)</f>
        <v>-4.8339999999999996</v>
      </c>
    </row>
    <row r="5385" spans="1:9" x14ac:dyDescent="0.25">
      <c r="A5385" s="14">
        <v>44055.333333333336</v>
      </c>
      <c r="B5385" s="5">
        <f>A5385</f>
        <v>44055.333333333336</v>
      </c>
      <c r="C5385" s="6">
        <v>49418.28125</v>
      </c>
      <c r="D5385" s="6">
        <v>13849.6953125</v>
      </c>
      <c r="E5385" s="6">
        <v>28961</v>
      </c>
      <c r="F5385" s="15">
        <f>D5385/C5385*100</f>
        <v>28.025449210660273</v>
      </c>
      <c r="G5385" s="22">
        <f>TRUNC(D5385/E5385*100,3)</f>
        <v>47.820999999999998</v>
      </c>
      <c r="H5385" s="7">
        <f>ROUND(D5385-D5384,3)</f>
        <v>-1500.69</v>
      </c>
      <c r="I5385">
        <f>ROUND(H5385/D5384*100,3)</f>
        <v>-9.7759999999999998</v>
      </c>
    </row>
    <row r="5386" spans="1:9" x14ac:dyDescent="0.25">
      <c r="A5386" s="14">
        <v>44055.375</v>
      </c>
      <c r="B5386" s="5">
        <f>A5386</f>
        <v>44055.375</v>
      </c>
      <c r="C5386" s="6">
        <v>52941.6875</v>
      </c>
      <c r="D5386" s="6">
        <v>13681.091796875</v>
      </c>
      <c r="E5386" s="6">
        <v>28961</v>
      </c>
      <c r="F5386" s="15">
        <f>D5386/C5386*100</f>
        <v>25.841812837709416</v>
      </c>
      <c r="G5386" s="22">
        <f>TRUNC(D5386/E5386*100,3)</f>
        <v>47.238999999999997</v>
      </c>
      <c r="H5386" s="7">
        <f>ROUND(D5386-D5385,3)</f>
        <v>-168.60400000000001</v>
      </c>
      <c r="I5386">
        <f>ROUND(H5386/D5385*100,3)</f>
        <v>-1.2170000000000001</v>
      </c>
    </row>
    <row r="5387" spans="1:9" x14ac:dyDescent="0.25">
      <c r="A5387" s="14">
        <v>44055.416666666664</v>
      </c>
      <c r="B5387" s="5">
        <f>A5387</f>
        <v>44055.416666666664</v>
      </c>
      <c r="C5387" s="6">
        <v>57334.5859375</v>
      </c>
      <c r="D5387" s="6">
        <v>13844.07421875</v>
      </c>
      <c r="E5387" s="6">
        <v>28961</v>
      </c>
      <c r="F5387" s="15">
        <f>D5387/C5387*100</f>
        <v>24.146113541033191</v>
      </c>
      <c r="G5387" s="22">
        <f>TRUNC(D5387/E5387*100,3)</f>
        <v>47.802</v>
      </c>
      <c r="H5387" s="7">
        <f>ROUND(D5387-D5386,3)</f>
        <v>162.982</v>
      </c>
      <c r="I5387">
        <f>ROUND(H5387/D5386*100,3)</f>
        <v>1.1910000000000001</v>
      </c>
    </row>
    <row r="5388" spans="1:9" x14ac:dyDescent="0.25">
      <c r="A5388" s="14">
        <v>44055.458333333336</v>
      </c>
      <c r="B5388" s="5">
        <f>A5388</f>
        <v>44055.458333333336</v>
      </c>
      <c r="C5388" s="6">
        <v>61585.34765625</v>
      </c>
      <c r="D5388" s="6">
        <v>10273.3681640625</v>
      </c>
      <c r="E5388" s="6">
        <v>28961</v>
      </c>
      <c r="F5388" s="15">
        <f>D5388/C5388*100</f>
        <v>16.681513631140319</v>
      </c>
      <c r="G5388" s="22">
        <f>TRUNC(D5388/E5388*100,3)</f>
        <v>35.472999999999999</v>
      </c>
      <c r="H5388" s="7">
        <f>ROUND(D5388-D5387,3)</f>
        <v>-3570.7060000000001</v>
      </c>
      <c r="I5388">
        <f>ROUND(H5388/D5387*100,3)</f>
        <v>-25.792000000000002</v>
      </c>
    </row>
    <row r="5389" spans="1:9" x14ac:dyDescent="0.25">
      <c r="A5389" s="14">
        <v>44055.5</v>
      </c>
      <c r="B5389" s="5">
        <f>A5389</f>
        <v>44055.5</v>
      </c>
      <c r="C5389" s="6">
        <v>65700.484375</v>
      </c>
      <c r="D5389" s="6">
        <v>7835.92626953125</v>
      </c>
      <c r="E5389" s="6">
        <v>28961</v>
      </c>
      <c r="F5389" s="15">
        <f>D5389/C5389*100</f>
        <v>11.926740486121796</v>
      </c>
      <c r="G5389" s="22">
        <f>TRUNC(D5389/E5389*100,3)</f>
        <v>27.056000000000001</v>
      </c>
      <c r="H5389" s="7">
        <f>ROUND(D5389-D5388,3)</f>
        <v>-2437.442</v>
      </c>
      <c r="I5389">
        <f>ROUND(H5389/D5388*100,3)</f>
        <v>-23.725999999999999</v>
      </c>
    </row>
    <row r="5390" spans="1:9" x14ac:dyDescent="0.25">
      <c r="A5390" s="14">
        <v>44055.541666666664</v>
      </c>
      <c r="B5390" s="5">
        <f>A5390</f>
        <v>44055.541666666664</v>
      </c>
      <c r="C5390" s="6">
        <v>69259.859375</v>
      </c>
      <c r="D5390" s="6">
        <v>7323.91357421875</v>
      </c>
      <c r="E5390" s="6">
        <v>28961</v>
      </c>
      <c r="F5390" s="15">
        <f>D5390/C5390*100</f>
        <v>10.574542946390078</v>
      </c>
      <c r="G5390" s="22">
        <f>TRUNC(D5390/E5390*100,3)</f>
        <v>25.288</v>
      </c>
      <c r="H5390" s="7">
        <f>ROUND(D5390-D5389,3)</f>
        <v>-512.01300000000003</v>
      </c>
      <c r="I5390">
        <f>ROUND(H5390/D5389*100,3)</f>
        <v>-6.5339999999999998</v>
      </c>
    </row>
    <row r="5391" spans="1:9" x14ac:dyDescent="0.25">
      <c r="A5391" s="14">
        <v>44055.583333333336</v>
      </c>
      <c r="B5391" s="5">
        <f>A5391</f>
        <v>44055.583333333336</v>
      </c>
      <c r="C5391" s="6">
        <v>72232.09375</v>
      </c>
      <c r="D5391" s="6">
        <v>7264.080078125</v>
      </c>
      <c r="E5391" s="6">
        <v>28961</v>
      </c>
      <c r="F5391" s="15">
        <f>D5391/C5391*100</f>
        <v>10.056582470482519</v>
      </c>
      <c r="G5391" s="22">
        <f>TRUNC(D5391/E5391*100,3)</f>
        <v>25.082000000000001</v>
      </c>
      <c r="H5391" s="7">
        <f>ROUND(D5391-D5390,3)</f>
        <v>-59.832999999999998</v>
      </c>
      <c r="I5391">
        <f>ROUND(H5391/D5390*100,3)</f>
        <v>-0.81699999999999995</v>
      </c>
    </row>
    <row r="5392" spans="1:9" x14ac:dyDescent="0.25">
      <c r="A5392" s="14">
        <v>44055.625</v>
      </c>
      <c r="B5392" s="5">
        <f>A5392</f>
        <v>44055.625</v>
      </c>
      <c r="C5392" s="6">
        <v>73755.7890625</v>
      </c>
      <c r="D5392" s="6">
        <v>7278.86328125</v>
      </c>
      <c r="E5392" s="6">
        <v>28961</v>
      </c>
      <c r="F5392" s="15">
        <f>D5392/C5392*100</f>
        <v>9.868870462604578</v>
      </c>
      <c r="G5392" s="22">
        <f>TRUNC(D5392/E5392*100,3)</f>
        <v>25.132999999999999</v>
      </c>
      <c r="H5392" s="7">
        <f>ROUND(D5392-D5391,3)</f>
        <v>14.782999999999999</v>
      </c>
      <c r="I5392">
        <f>ROUND(H5392/D5391*100,3)</f>
        <v>0.20399999999999999</v>
      </c>
    </row>
    <row r="5393" spans="1:9" x14ac:dyDescent="0.25">
      <c r="A5393" s="14">
        <v>44055.666666666664</v>
      </c>
      <c r="B5393" s="5">
        <f>A5393</f>
        <v>44055.666666666664</v>
      </c>
      <c r="C5393" s="6">
        <v>74003.7265625</v>
      </c>
      <c r="D5393" s="6">
        <v>7795.81494140625</v>
      </c>
      <c r="E5393" s="6">
        <v>28961</v>
      </c>
      <c r="F5393" s="15">
        <f>D5393/C5393*100</f>
        <v>10.534354556891508</v>
      </c>
      <c r="G5393" s="22">
        <f>TRUNC(D5393/E5393*100,3)</f>
        <v>26.917999999999999</v>
      </c>
      <c r="H5393" s="7">
        <f>ROUND(D5393-D5392,3)</f>
        <v>516.952</v>
      </c>
      <c r="I5393">
        <f>ROUND(H5393/D5392*100,3)</f>
        <v>7.1020000000000003</v>
      </c>
    </row>
    <row r="5394" spans="1:9" x14ac:dyDescent="0.25">
      <c r="A5394" s="14">
        <v>44055.708333333336</v>
      </c>
      <c r="B5394" s="5">
        <f>A5394</f>
        <v>44055.708333333336</v>
      </c>
      <c r="C5394" s="6">
        <v>73729.9609375</v>
      </c>
      <c r="D5394" s="6">
        <v>8228.0576171875</v>
      </c>
      <c r="E5394" s="6">
        <v>28961</v>
      </c>
      <c r="F5394" s="15">
        <f>D5394/C5394*100</f>
        <v>11.15972057026088</v>
      </c>
      <c r="G5394" s="22">
        <f>TRUNC(D5394/E5394*100,3)</f>
        <v>28.41</v>
      </c>
      <c r="H5394" s="7">
        <f>ROUND(D5394-D5393,3)</f>
        <v>432.24299999999999</v>
      </c>
      <c r="I5394">
        <f>ROUND(H5394/D5393*100,3)</f>
        <v>5.5449999999999999</v>
      </c>
    </row>
    <row r="5395" spans="1:9" x14ac:dyDescent="0.25">
      <c r="A5395" s="14">
        <v>44055.75</v>
      </c>
      <c r="B5395" s="5">
        <f>A5395</f>
        <v>44055.75</v>
      </c>
      <c r="C5395" s="6">
        <v>73481.890625</v>
      </c>
      <c r="D5395" s="6">
        <v>9112.31640625</v>
      </c>
      <c r="E5395" s="6">
        <v>28961</v>
      </c>
      <c r="F5395" s="15">
        <f>D5395/C5395*100</f>
        <v>12.400764771762431</v>
      </c>
      <c r="G5395" s="22">
        <f>TRUNC(D5395/E5395*100,3)</f>
        <v>31.463999999999999</v>
      </c>
      <c r="H5395" s="7">
        <f>ROUND(D5395-D5394,3)</f>
        <v>884.25900000000001</v>
      </c>
      <c r="I5395">
        <f>ROUND(H5395/D5394*100,3)</f>
        <v>10.747</v>
      </c>
    </row>
    <row r="5396" spans="1:9" x14ac:dyDescent="0.25">
      <c r="A5396" s="14">
        <v>44055.791666666664</v>
      </c>
      <c r="B5396" s="5">
        <f>A5396</f>
        <v>44055.791666666664</v>
      </c>
      <c r="C5396" s="6">
        <v>71479.6171875</v>
      </c>
      <c r="D5396" s="6">
        <v>10233.8955078125</v>
      </c>
      <c r="E5396" s="6">
        <v>28961</v>
      </c>
      <c r="F5396" s="15">
        <f>D5396/C5396*100</f>
        <v>14.317222042428835</v>
      </c>
      <c r="G5396" s="22">
        <f>TRUNC(D5396/E5396*100,3)</f>
        <v>35.335999999999999</v>
      </c>
      <c r="H5396" s="7">
        <f>ROUND(D5396-D5395,3)</f>
        <v>1121.579</v>
      </c>
      <c r="I5396">
        <f>ROUND(H5396/D5395*100,3)</f>
        <v>12.308</v>
      </c>
    </row>
    <row r="5397" spans="1:9" x14ac:dyDescent="0.25">
      <c r="A5397" s="14">
        <v>44055.833333333336</v>
      </c>
      <c r="B5397" s="5">
        <f>A5397</f>
        <v>44055.833333333336</v>
      </c>
      <c r="C5397" s="6">
        <v>68306.0390625</v>
      </c>
      <c r="D5397" s="6">
        <v>11466.3564453125</v>
      </c>
      <c r="E5397" s="6">
        <v>28961</v>
      </c>
      <c r="F5397" s="15">
        <f>D5397/C5397*100</f>
        <v>16.786738921899406</v>
      </c>
      <c r="G5397" s="22">
        <f>TRUNC(D5397/E5397*100,3)</f>
        <v>39.591999999999999</v>
      </c>
      <c r="H5397" s="7">
        <f>ROUND(D5397-D5396,3)</f>
        <v>1232.461</v>
      </c>
      <c r="I5397">
        <f>ROUND(H5397/D5396*100,3)</f>
        <v>12.042999999999999</v>
      </c>
    </row>
    <row r="5398" spans="1:9" x14ac:dyDescent="0.25">
      <c r="A5398" s="14">
        <v>44055.875</v>
      </c>
      <c r="B5398" s="5">
        <f>A5398</f>
        <v>44055.875</v>
      </c>
      <c r="C5398" s="6">
        <v>66600.796875</v>
      </c>
      <c r="D5398" s="6">
        <v>13271.466796875</v>
      </c>
      <c r="E5398" s="6">
        <v>28961</v>
      </c>
      <c r="F5398" s="15">
        <f>D5398/C5398*100</f>
        <v>19.926888895614283</v>
      </c>
      <c r="G5398" s="22">
        <f>TRUNC(D5398/E5398*100,3)</f>
        <v>45.825000000000003</v>
      </c>
      <c r="H5398" s="7">
        <f>ROUND(D5398-D5397,3)</f>
        <v>1805.11</v>
      </c>
      <c r="I5398">
        <f>ROUND(H5398/D5397*100,3)</f>
        <v>15.743</v>
      </c>
    </row>
    <row r="5399" spans="1:9" x14ac:dyDescent="0.25">
      <c r="A5399" s="14">
        <v>44055.916666666664</v>
      </c>
      <c r="B5399" s="5">
        <f>A5399</f>
        <v>44055.916666666664</v>
      </c>
      <c r="C5399" s="6">
        <v>63094.35546875</v>
      </c>
      <c r="D5399" s="6">
        <v>16164.130859375</v>
      </c>
      <c r="E5399" s="6">
        <v>28961</v>
      </c>
      <c r="F5399" s="15">
        <f>D5399/C5399*100</f>
        <v>25.6189808728309</v>
      </c>
      <c r="G5399" s="22">
        <f>TRUNC(D5399/E5399*100,3)</f>
        <v>55.813000000000002</v>
      </c>
      <c r="H5399" s="7">
        <f>ROUND(D5399-D5398,3)</f>
        <v>2892.6640000000002</v>
      </c>
      <c r="I5399">
        <f>ROUND(H5399/D5398*100,3)</f>
        <v>21.795999999999999</v>
      </c>
    </row>
    <row r="5400" spans="1:9" x14ac:dyDescent="0.25">
      <c r="A5400" s="14">
        <v>44055.958333333336</v>
      </c>
      <c r="B5400" s="5">
        <f>A5400</f>
        <v>44055.958333333336</v>
      </c>
      <c r="C5400" s="6">
        <v>58627.75390625</v>
      </c>
      <c r="D5400" s="6">
        <v>17878.630859375</v>
      </c>
      <c r="E5400" s="6">
        <v>28961</v>
      </c>
      <c r="F5400" s="15">
        <f>D5400/C5400*100</f>
        <v>30.495165972014242</v>
      </c>
      <c r="G5400" s="22">
        <f>TRUNC(D5400/E5400*100,3)</f>
        <v>61.732999999999997</v>
      </c>
      <c r="H5400" s="7">
        <f>ROUND(D5400-D5399,3)</f>
        <v>1714.5</v>
      </c>
      <c r="I5400">
        <f>ROUND(H5400/D5399*100,3)</f>
        <v>10.606999999999999</v>
      </c>
    </row>
    <row r="5401" spans="1:9" x14ac:dyDescent="0.25">
      <c r="A5401" s="14">
        <v>44056</v>
      </c>
      <c r="B5401" s="5">
        <f>A5401</f>
        <v>44056</v>
      </c>
      <c r="C5401" s="6">
        <v>54658.734375</v>
      </c>
      <c r="D5401" s="6">
        <v>18499.955078125</v>
      </c>
      <c r="E5401" s="6">
        <v>28961</v>
      </c>
      <c r="F5401" s="15">
        <f>D5401/C5401*100</f>
        <v>33.846292435535382</v>
      </c>
      <c r="G5401" s="22">
        <f>TRUNC(D5401/E5401*100,3)</f>
        <v>63.878</v>
      </c>
      <c r="H5401" s="7">
        <f>ROUND(D5401-D5400,3)</f>
        <v>621.32399999999996</v>
      </c>
      <c r="I5401">
        <f>ROUND(H5401/D5400*100,3)</f>
        <v>3.4750000000000001</v>
      </c>
    </row>
    <row r="5402" spans="1:9" x14ac:dyDescent="0.25">
      <c r="A5402" s="14">
        <v>44056.041666666664</v>
      </c>
      <c r="B5402" s="5">
        <f>A5402</f>
        <v>44056.041666666664</v>
      </c>
      <c r="C5402" s="6">
        <v>51390.5703125</v>
      </c>
      <c r="D5402" s="6">
        <v>18674.056640625</v>
      </c>
      <c r="E5402" s="6">
        <v>28961</v>
      </c>
      <c r="F5402" s="15">
        <f>D5402/C5402*100</f>
        <v>36.3375158654015</v>
      </c>
      <c r="G5402" s="22">
        <f>TRUNC(D5402/E5402*100,3)</f>
        <v>64.48</v>
      </c>
      <c r="H5402" s="7">
        <f>ROUND(D5402-D5401,3)</f>
        <v>174.102</v>
      </c>
      <c r="I5402">
        <f>ROUND(H5402/D5401*100,3)</f>
        <v>0.94099999999999995</v>
      </c>
    </row>
    <row r="5403" spans="1:9" x14ac:dyDescent="0.25">
      <c r="A5403" s="14">
        <v>44056.083333333336</v>
      </c>
      <c r="B5403" s="5">
        <f>A5403</f>
        <v>44056.083333333336</v>
      </c>
      <c r="C5403" s="6">
        <v>48785.53125</v>
      </c>
      <c r="D5403" s="6">
        <v>17653.529296875</v>
      </c>
      <c r="E5403" s="6">
        <v>28961</v>
      </c>
      <c r="F5403" s="15">
        <f>D5403/C5403*100</f>
        <v>36.185993766082028</v>
      </c>
      <c r="G5403" s="22">
        <f>TRUNC(D5403/E5403*100,3)</f>
        <v>60.956000000000003</v>
      </c>
      <c r="H5403" s="7">
        <f>ROUND(D5403-D5402,3)</f>
        <v>-1020.527</v>
      </c>
      <c r="I5403">
        <f>ROUND(H5403/D5402*100,3)</f>
        <v>-5.4649999999999999</v>
      </c>
    </row>
    <row r="5404" spans="1:9" x14ac:dyDescent="0.25">
      <c r="A5404" s="14">
        <v>44056.125</v>
      </c>
      <c r="B5404" s="5">
        <f>A5404</f>
        <v>44056.125</v>
      </c>
      <c r="C5404" s="6">
        <v>46955.48046875</v>
      </c>
      <c r="D5404" s="6">
        <v>17277.94140625</v>
      </c>
      <c r="E5404" s="6">
        <v>28961</v>
      </c>
      <c r="F5404" s="15">
        <f>D5404/C5404*100</f>
        <v>36.796431926085575</v>
      </c>
      <c r="G5404" s="22">
        <f>TRUNC(D5404/E5404*100,3)</f>
        <v>59.658999999999999</v>
      </c>
      <c r="H5404" s="7">
        <f>ROUND(D5404-D5403,3)</f>
        <v>-375.58800000000002</v>
      </c>
      <c r="I5404">
        <f>ROUND(H5404/D5403*100,3)</f>
        <v>-2.1280000000000001</v>
      </c>
    </row>
    <row r="5405" spans="1:9" x14ac:dyDescent="0.25">
      <c r="A5405" s="14">
        <v>44056.166666666664</v>
      </c>
      <c r="B5405" s="5">
        <f>A5405</f>
        <v>44056.166666666664</v>
      </c>
      <c r="C5405" s="6">
        <v>45911.1953125</v>
      </c>
      <c r="D5405" s="6">
        <v>16903.056640625</v>
      </c>
      <c r="E5405" s="6">
        <v>28961</v>
      </c>
      <c r="F5405" s="15">
        <f>D5405/C5405*100</f>
        <v>36.816851588315963</v>
      </c>
      <c r="G5405" s="22">
        <f>TRUNC(D5405/E5405*100,3)</f>
        <v>58.363999999999997</v>
      </c>
      <c r="H5405" s="7">
        <f>ROUND(D5405-D5404,3)</f>
        <v>-374.88499999999999</v>
      </c>
      <c r="I5405">
        <f>ROUND(H5405/D5404*100,3)</f>
        <v>-2.17</v>
      </c>
    </row>
    <row r="5406" spans="1:9" x14ac:dyDescent="0.25">
      <c r="A5406" s="14">
        <v>44056.208333333336</v>
      </c>
      <c r="B5406" s="5">
        <f>A5406</f>
        <v>44056.208333333336</v>
      </c>
      <c r="C5406" s="6">
        <v>45669.49609375</v>
      </c>
      <c r="D5406" s="6">
        <v>16759.091796875</v>
      </c>
      <c r="E5406" s="6">
        <v>28961</v>
      </c>
      <c r="F5406" s="15">
        <f>D5406/C5406*100</f>
        <v>36.696467511864071</v>
      </c>
      <c r="G5406" s="22">
        <f>TRUNC(D5406/E5406*100,3)</f>
        <v>57.866999999999997</v>
      </c>
      <c r="H5406" s="7">
        <f>ROUND(D5406-D5405,3)</f>
        <v>-143.965</v>
      </c>
      <c r="I5406">
        <f>ROUND(H5406/D5405*100,3)</f>
        <v>-0.85199999999999998</v>
      </c>
    </row>
    <row r="5407" spans="1:9" x14ac:dyDescent="0.25">
      <c r="A5407" s="14">
        <v>44056.25</v>
      </c>
      <c r="B5407" s="5">
        <f>A5407</f>
        <v>44056.25</v>
      </c>
      <c r="C5407" s="6">
        <v>46699.6875</v>
      </c>
      <c r="D5407" s="6">
        <v>16386.158203125</v>
      </c>
      <c r="E5407" s="6">
        <v>28961</v>
      </c>
      <c r="F5407" s="15">
        <f>D5407/C5407*100</f>
        <v>35.088367996306182</v>
      </c>
      <c r="G5407" s="22">
        <f>TRUNC(D5407/E5407*100,3)</f>
        <v>56.58</v>
      </c>
      <c r="H5407" s="7">
        <f>ROUND(D5407-D5406,3)</f>
        <v>-372.93400000000003</v>
      </c>
      <c r="I5407">
        <f>ROUND(H5407/D5406*100,3)</f>
        <v>-2.2250000000000001</v>
      </c>
    </row>
    <row r="5408" spans="1:9" x14ac:dyDescent="0.25">
      <c r="A5408" s="14">
        <v>44056.291666666664</v>
      </c>
      <c r="B5408" s="5">
        <f>A5408</f>
        <v>44056.291666666664</v>
      </c>
      <c r="C5408" s="6">
        <v>47336.16796875</v>
      </c>
      <c r="D5408" s="6">
        <v>15840.365234375</v>
      </c>
      <c r="E5408" s="6">
        <v>28961</v>
      </c>
      <c r="F5408" s="15">
        <f>D5408/C5408*100</f>
        <v>33.463556333567936</v>
      </c>
      <c r="G5408" s="22">
        <f>TRUNC(D5408/E5408*100,3)</f>
        <v>54.695</v>
      </c>
      <c r="H5408" s="7">
        <f>ROUND(D5408-D5407,3)</f>
        <v>-545.79300000000001</v>
      </c>
      <c r="I5408">
        <f>ROUND(H5408/D5407*100,3)</f>
        <v>-3.331</v>
      </c>
    </row>
    <row r="5409" spans="1:9" x14ac:dyDescent="0.25">
      <c r="A5409" s="14">
        <v>44056.333333333336</v>
      </c>
      <c r="B5409" s="5">
        <f>A5409</f>
        <v>44056.333333333336</v>
      </c>
      <c r="C5409" s="6">
        <v>48849.59375</v>
      </c>
      <c r="D5409" s="6">
        <v>14121.2880859375</v>
      </c>
      <c r="E5409" s="6">
        <v>28961</v>
      </c>
      <c r="F5409" s="15">
        <f>D5409/C5409*100</f>
        <v>28.907687867798288</v>
      </c>
      <c r="G5409" s="22">
        <f>TRUNC(D5409/E5409*100,3)</f>
        <v>48.759</v>
      </c>
      <c r="H5409" s="7">
        <f>ROUND(D5409-D5408,3)</f>
        <v>-1719.077</v>
      </c>
      <c r="I5409">
        <f>ROUND(H5409/D5408*100,3)</f>
        <v>-10.853</v>
      </c>
    </row>
    <row r="5410" spans="1:9" x14ac:dyDescent="0.25">
      <c r="A5410" s="14">
        <v>44056.375</v>
      </c>
      <c r="B5410" s="5">
        <f>A5410</f>
        <v>44056.375</v>
      </c>
      <c r="C5410" s="6">
        <v>52531.390625</v>
      </c>
      <c r="D5410" s="6">
        <v>12090.845703125</v>
      </c>
      <c r="E5410" s="6">
        <v>28961</v>
      </c>
      <c r="F5410" s="15">
        <f>D5410/C5410*100</f>
        <v>23.016420390308294</v>
      </c>
      <c r="G5410" s="22">
        <f>TRUNC(D5410/E5410*100,3)</f>
        <v>41.747999999999998</v>
      </c>
      <c r="H5410" s="7">
        <f>ROUND(D5410-D5409,3)</f>
        <v>-2030.442</v>
      </c>
      <c r="I5410">
        <f>ROUND(H5410/D5409*100,3)</f>
        <v>-14.379</v>
      </c>
    </row>
    <row r="5411" spans="1:9" x14ac:dyDescent="0.25">
      <c r="A5411" s="14">
        <v>44056.416666666664</v>
      </c>
      <c r="B5411" s="5">
        <f>A5411</f>
        <v>44056.416666666664</v>
      </c>
      <c r="C5411" s="6">
        <v>57024.421875</v>
      </c>
      <c r="D5411" s="6">
        <v>12712.486328125</v>
      </c>
      <c r="E5411" s="6">
        <v>28961</v>
      </c>
      <c r="F5411" s="15">
        <f>D5411/C5411*100</f>
        <v>22.293056045340222</v>
      </c>
      <c r="G5411" s="22">
        <f>TRUNC(D5411/E5411*100,3)</f>
        <v>43.895000000000003</v>
      </c>
      <c r="H5411" s="7">
        <f>ROUND(D5411-D5410,3)</f>
        <v>621.64099999999996</v>
      </c>
      <c r="I5411">
        <f>ROUND(H5411/D5410*100,3)</f>
        <v>5.141</v>
      </c>
    </row>
    <row r="5412" spans="1:9" x14ac:dyDescent="0.25">
      <c r="A5412" s="14">
        <v>44056.458333333336</v>
      </c>
      <c r="B5412" s="5">
        <f>A5412</f>
        <v>44056.458333333336</v>
      </c>
      <c r="C5412" s="6">
        <v>61746.44140625</v>
      </c>
      <c r="D5412" s="6">
        <v>12280.83203125</v>
      </c>
      <c r="E5412" s="6">
        <v>28961</v>
      </c>
      <c r="F5412" s="15">
        <f>D5412/C5412*100</f>
        <v>19.889133286970168</v>
      </c>
      <c r="G5412" s="22">
        <f>TRUNC(D5412/E5412*100,3)</f>
        <v>42.404000000000003</v>
      </c>
      <c r="H5412" s="7">
        <f>ROUND(D5412-D5411,3)</f>
        <v>-431.654</v>
      </c>
      <c r="I5412">
        <f>ROUND(H5412/D5411*100,3)</f>
        <v>-3.3959999999999999</v>
      </c>
    </row>
    <row r="5413" spans="1:9" x14ac:dyDescent="0.25">
      <c r="A5413" s="14">
        <v>44056.5</v>
      </c>
      <c r="B5413" s="5">
        <f>A5413</f>
        <v>44056.5</v>
      </c>
      <c r="C5413" s="6">
        <v>65924.40625</v>
      </c>
      <c r="D5413" s="6">
        <v>9958.7578125</v>
      </c>
      <c r="E5413" s="6">
        <v>28961</v>
      </c>
      <c r="F5413" s="15">
        <f>D5413/C5413*100</f>
        <v>15.106329171527427</v>
      </c>
      <c r="G5413" s="22">
        <f>TRUNC(D5413/E5413*100,3)</f>
        <v>34.386000000000003</v>
      </c>
      <c r="H5413" s="7">
        <f>ROUND(D5413-D5412,3)</f>
        <v>-2322.0740000000001</v>
      </c>
      <c r="I5413">
        <f>ROUND(H5413/D5412*100,3)</f>
        <v>-18.908000000000001</v>
      </c>
    </row>
    <row r="5414" spans="1:9" x14ac:dyDescent="0.25">
      <c r="A5414" s="14">
        <v>44056.541666666664</v>
      </c>
      <c r="B5414" s="5">
        <f>A5414</f>
        <v>44056.541666666664</v>
      </c>
      <c r="C5414" s="6">
        <v>69595.4453125</v>
      </c>
      <c r="D5414" s="6">
        <v>8642.373046875</v>
      </c>
      <c r="E5414" s="6">
        <v>28961</v>
      </c>
      <c r="F5414" s="15">
        <f>D5414/C5414*100</f>
        <v>12.418015299806909</v>
      </c>
      <c r="G5414" s="22">
        <f>TRUNC(D5414/E5414*100,3)</f>
        <v>29.841000000000001</v>
      </c>
      <c r="H5414" s="7">
        <f>ROUND(D5414-D5413,3)</f>
        <v>-1316.385</v>
      </c>
      <c r="I5414">
        <f>ROUND(H5414/D5413*100,3)</f>
        <v>-13.218</v>
      </c>
    </row>
    <row r="5415" spans="1:9" x14ac:dyDescent="0.25">
      <c r="A5415" s="14">
        <v>44056.583333333336</v>
      </c>
      <c r="B5415" s="5">
        <f>A5415</f>
        <v>44056.583333333336</v>
      </c>
      <c r="C5415" s="6">
        <v>72558.578125</v>
      </c>
      <c r="D5415" s="6">
        <v>8164.015625</v>
      </c>
      <c r="E5415" s="6">
        <v>28961</v>
      </c>
      <c r="F5415" s="15">
        <f>D5415/C5415*100</f>
        <v>11.251620188774201</v>
      </c>
      <c r="G5415" s="22">
        <f>TRUNC(D5415/E5415*100,3)</f>
        <v>28.189</v>
      </c>
      <c r="H5415" s="7">
        <f>ROUND(D5415-D5414,3)</f>
        <v>-478.35700000000003</v>
      </c>
      <c r="I5415">
        <f>ROUND(H5415/D5414*100,3)</f>
        <v>-5.5350000000000001</v>
      </c>
    </row>
    <row r="5416" spans="1:9" x14ac:dyDescent="0.25">
      <c r="A5416" s="14">
        <v>44056.625</v>
      </c>
      <c r="B5416" s="5">
        <f>A5416</f>
        <v>44056.625</v>
      </c>
      <c r="C5416" s="6">
        <v>73992.3671875</v>
      </c>
      <c r="D5416" s="6">
        <v>7688.14208984375</v>
      </c>
      <c r="E5416" s="6">
        <v>28961</v>
      </c>
      <c r="F5416" s="15">
        <f>D5416/C5416*100</f>
        <v>10.390452937343728</v>
      </c>
      <c r="G5416" s="22">
        <f>TRUNC(D5416/E5416*100,3)</f>
        <v>26.545999999999999</v>
      </c>
      <c r="H5416" s="7">
        <f>ROUND(D5416-D5415,3)</f>
        <v>-475.87400000000002</v>
      </c>
      <c r="I5416">
        <f>ROUND(H5416/D5415*100,3)</f>
        <v>-5.8289999999999997</v>
      </c>
    </row>
    <row r="5417" spans="1:9" x14ac:dyDescent="0.25">
      <c r="A5417" s="14">
        <v>44056.666666666664</v>
      </c>
      <c r="B5417" s="5">
        <f>A5417</f>
        <v>44056.666666666664</v>
      </c>
      <c r="C5417" s="6">
        <v>74117.5</v>
      </c>
      <c r="D5417" s="6">
        <v>7932.92919921875</v>
      </c>
      <c r="E5417" s="6">
        <v>28961</v>
      </c>
      <c r="F5417" s="15">
        <f>D5417/C5417*100</f>
        <v>10.703179679857994</v>
      </c>
      <c r="G5417" s="22">
        <f>TRUNC(D5417/E5417*100,3)</f>
        <v>27.390999999999998</v>
      </c>
      <c r="H5417" s="7">
        <f>ROUND(D5417-D5416,3)</f>
        <v>244.78700000000001</v>
      </c>
      <c r="I5417">
        <f>ROUND(H5417/D5416*100,3)</f>
        <v>3.1840000000000002</v>
      </c>
    </row>
    <row r="5418" spans="1:9" x14ac:dyDescent="0.25">
      <c r="A5418" s="14">
        <v>44056.708333333336</v>
      </c>
      <c r="B5418" s="5">
        <f>A5418</f>
        <v>44056.708333333336</v>
      </c>
      <c r="C5418" s="6">
        <v>74126.9375</v>
      </c>
      <c r="D5418" s="6">
        <v>8261.634765625</v>
      </c>
      <c r="E5418" s="6">
        <v>28961</v>
      </c>
      <c r="F5418" s="15">
        <f>D5418/C5418*100</f>
        <v>11.145253054093866</v>
      </c>
      <c r="G5418" s="22">
        <f>TRUNC(D5418/E5418*100,3)</f>
        <v>28.526</v>
      </c>
      <c r="H5418" s="7">
        <f>ROUND(D5418-D5417,3)</f>
        <v>328.70600000000002</v>
      </c>
      <c r="I5418">
        <f>ROUND(H5418/D5417*100,3)</f>
        <v>4.1440000000000001</v>
      </c>
    </row>
    <row r="5419" spans="1:9" x14ac:dyDescent="0.25">
      <c r="A5419" s="14">
        <v>44056.75</v>
      </c>
      <c r="B5419" s="5">
        <f>A5419</f>
        <v>44056.75</v>
      </c>
      <c r="C5419" s="6">
        <v>73729.3984375</v>
      </c>
      <c r="D5419" s="6">
        <v>8544.1376953125</v>
      </c>
      <c r="E5419" s="6">
        <v>28961</v>
      </c>
      <c r="F5419" s="15">
        <f>D5419/C5419*100</f>
        <v>11.588508622588746</v>
      </c>
      <c r="G5419" s="22">
        <f>TRUNC(D5419/E5419*100,3)</f>
        <v>29.501999999999999</v>
      </c>
      <c r="H5419" s="7">
        <f>ROUND(D5419-D5418,3)</f>
        <v>282.50299999999999</v>
      </c>
      <c r="I5419">
        <f>ROUND(H5419/D5418*100,3)</f>
        <v>3.419</v>
      </c>
    </row>
    <row r="5420" spans="1:9" x14ac:dyDescent="0.25">
      <c r="A5420" s="14">
        <v>44056.791666666664</v>
      </c>
      <c r="B5420" s="5">
        <f>A5420</f>
        <v>44056.791666666664</v>
      </c>
      <c r="C5420" s="6">
        <v>71957.1875</v>
      </c>
      <c r="D5420" s="6">
        <v>9141.359375</v>
      </c>
      <c r="E5420" s="6">
        <v>28961</v>
      </c>
      <c r="F5420" s="15">
        <f>D5420/C5420*100</f>
        <v>12.703886425522121</v>
      </c>
      <c r="G5420" s="22">
        <f>TRUNC(D5420/E5420*100,3)</f>
        <v>31.564</v>
      </c>
      <c r="H5420" s="7">
        <f>ROUND(D5420-D5419,3)</f>
        <v>597.22199999999998</v>
      </c>
      <c r="I5420">
        <f>ROUND(H5420/D5419*100,3)</f>
        <v>6.99</v>
      </c>
    </row>
    <row r="5421" spans="1:9" x14ac:dyDescent="0.25">
      <c r="A5421" s="14">
        <v>44056.833333333336</v>
      </c>
      <c r="B5421" s="5">
        <f>A5421</f>
        <v>44056.833333333336</v>
      </c>
      <c r="C5421" s="6">
        <v>68716.6875</v>
      </c>
      <c r="D5421" s="6">
        <v>9502.9912109375</v>
      </c>
      <c r="E5421" s="6">
        <v>28961</v>
      </c>
      <c r="F5421" s="15">
        <f>D5421/C5421*100</f>
        <v>13.829233562717208</v>
      </c>
      <c r="G5421" s="22">
        <f>TRUNC(D5421/E5421*100,3)</f>
        <v>32.813000000000002</v>
      </c>
      <c r="H5421" s="7">
        <f>ROUND(D5421-D5420,3)</f>
        <v>361.63200000000001</v>
      </c>
      <c r="I5421">
        <f>ROUND(H5421/D5420*100,3)</f>
        <v>3.956</v>
      </c>
    </row>
    <row r="5422" spans="1:9" x14ac:dyDescent="0.25">
      <c r="A5422" s="14">
        <v>44056.875</v>
      </c>
      <c r="B5422" s="5">
        <f>A5422</f>
        <v>44056.875</v>
      </c>
      <c r="C5422" s="6">
        <v>66545.734375</v>
      </c>
      <c r="D5422" s="6">
        <v>11518.1923828125</v>
      </c>
      <c r="E5422" s="6">
        <v>28961</v>
      </c>
      <c r="F5422" s="15">
        <f>D5422/C5422*100</f>
        <v>17.308686260647342</v>
      </c>
      <c r="G5422" s="22">
        <f>TRUNC(D5422/E5422*100,3)</f>
        <v>39.771000000000001</v>
      </c>
      <c r="H5422" s="7">
        <f>ROUND(D5422-D5421,3)</f>
        <v>2015.201</v>
      </c>
      <c r="I5422">
        <f>ROUND(H5422/D5421*100,3)</f>
        <v>21.206</v>
      </c>
    </row>
    <row r="5423" spans="1:9" x14ac:dyDescent="0.25">
      <c r="A5423" s="14">
        <v>44056.916666666664</v>
      </c>
      <c r="B5423" s="5">
        <f>A5423</f>
        <v>44056.916666666664</v>
      </c>
      <c r="C5423" s="6">
        <v>62804.109375</v>
      </c>
      <c r="D5423" s="6">
        <v>14696.7978515625</v>
      </c>
      <c r="E5423" s="6">
        <v>28961</v>
      </c>
      <c r="F5423" s="15">
        <f>D5423/C5423*100</f>
        <v>23.401013083090948</v>
      </c>
      <c r="G5423" s="22">
        <f>TRUNC(D5423/E5423*100,3)</f>
        <v>50.746000000000002</v>
      </c>
      <c r="H5423" s="7">
        <f>ROUND(D5423-D5422,3)</f>
        <v>3178.605</v>
      </c>
      <c r="I5423">
        <f>ROUND(H5423/D5422*100,3)</f>
        <v>27.596</v>
      </c>
    </row>
    <row r="5424" spans="1:9" x14ac:dyDescent="0.25">
      <c r="A5424" s="14">
        <v>44056.958333333336</v>
      </c>
      <c r="B5424" s="5">
        <f>A5424</f>
        <v>44056.958333333336</v>
      </c>
      <c r="C5424" s="6">
        <v>58412.3828125</v>
      </c>
      <c r="D5424" s="6">
        <v>16146.91796875</v>
      </c>
      <c r="E5424" s="6">
        <v>28961</v>
      </c>
      <c r="F5424" s="15">
        <f>D5424/C5424*100</f>
        <v>27.642970875851052</v>
      </c>
      <c r="G5424" s="22">
        <f>TRUNC(D5424/E5424*100,3)</f>
        <v>55.753999999999998</v>
      </c>
      <c r="H5424" s="7">
        <f>ROUND(D5424-D5423,3)</f>
        <v>1450.12</v>
      </c>
      <c r="I5424">
        <f>ROUND(H5424/D5423*100,3)</f>
        <v>9.8670000000000009</v>
      </c>
    </row>
    <row r="5425" spans="1:9" x14ac:dyDescent="0.25">
      <c r="A5425" s="14">
        <v>44057</v>
      </c>
      <c r="B5425" s="5">
        <f>A5425</f>
        <v>44057</v>
      </c>
      <c r="C5425" s="6">
        <v>54520.80078125</v>
      </c>
      <c r="D5425" s="6">
        <v>16434.87890625</v>
      </c>
      <c r="E5425" s="6">
        <v>28961</v>
      </c>
      <c r="F5425" s="15">
        <f>D5425/C5425*100</f>
        <v>30.144236091084785</v>
      </c>
      <c r="G5425" s="22">
        <f>TRUNC(D5425/E5425*100,3)</f>
        <v>56.747999999999998</v>
      </c>
      <c r="H5425" s="7">
        <f>ROUND(D5425-D5424,3)</f>
        <v>287.96100000000001</v>
      </c>
      <c r="I5425">
        <f>ROUND(H5425/D5424*100,3)</f>
        <v>1.7829999999999999</v>
      </c>
    </row>
    <row r="5426" spans="1:9" x14ac:dyDescent="0.25">
      <c r="A5426" s="14">
        <v>44057.041666666664</v>
      </c>
      <c r="B5426" s="5">
        <f>A5426</f>
        <v>44057.041666666664</v>
      </c>
      <c r="C5426" s="6">
        <v>51186.3984375</v>
      </c>
      <c r="D5426" s="6">
        <v>16151.83984375</v>
      </c>
      <c r="E5426" s="6">
        <v>28961</v>
      </c>
      <c r="F5426" s="15">
        <f>D5426/C5426*100</f>
        <v>31.554944940054419</v>
      </c>
      <c r="G5426" s="22">
        <f>TRUNC(D5426/E5426*100,3)</f>
        <v>55.771000000000001</v>
      </c>
      <c r="H5426" s="7">
        <f>ROUND(D5426-D5425,3)</f>
        <v>-283.03899999999999</v>
      </c>
      <c r="I5426">
        <f>ROUND(H5426/D5425*100,3)</f>
        <v>-1.722</v>
      </c>
    </row>
    <row r="5427" spans="1:9" x14ac:dyDescent="0.25">
      <c r="A5427" s="14">
        <v>44057.083333333336</v>
      </c>
      <c r="B5427" s="5">
        <f>A5427</f>
        <v>44057.083333333336</v>
      </c>
      <c r="C5427" s="6">
        <v>48613.54296875</v>
      </c>
      <c r="D5427" s="6">
        <v>16013.3447265625</v>
      </c>
      <c r="E5427" s="6">
        <v>28961</v>
      </c>
      <c r="F5427" s="15">
        <f>D5427/C5427*100</f>
        <v>32.940089836398627</v>
      </c>
      <c r="G5427" s="22">
        <f>TRUNC(D5427/E5427*100,3)</f>
        <v>55.292000000000002</v>
      </c>
      <c r="H5427" s="7">
        <f>ROUND(D5427-D5426,3)</f>
        <v>-138.495</v>
      </c>
      <c r="I5427">
        <f>ROUND(H5427/D5426*100,3)</f>
        <v>-0.85699999999999998</v>
      </c>
    </row>
    <row r="5428" spans="1:9" x14ac:dyDescent="0.25">
      <c r="A5428" s="14">
        <v>44057.125</v>
      </c>
      <c r="B5428" s="5">
        <f>A5428</f>
        <v>44057.125</v>
      </c>
      <c r="C5428" s="6">
        <v>46806.64453125</v>
      </c>
      <c r="D5428" s="6">
        <v>15795.884765625</v>
      </c>
      <c r="E5428" s="6">
        <v>28961</v>
      </c>
      <c r="F5428" s="15">
        <f>D5428/C5428*100</f>
        <v>33.747099207419218</v>
      </c>
      <c r="G5428" s="22">
        <f>TRUNC(D5428/E5428*100,3)</f>
        <v>54.540999999999997</v>
      </c>
      <c r="H5428" s="7">
        <f>ROUND(D5428-D5427,3)</f>
        <v>-217.46</v>
      </c>
      <c r="I5428">
        <f>ROUND(H5428/D5427*100,3)</f>
        <v>-1.3580000000000001</v>
      </c>
    </row>
    <row r="5429" spans="1:9" x14ac:dyDescent="0.25">
      <c r="A5429" s="14">
        <v>44057.166666666664</v>
      </c>
      <c r="B5429" s="5">
        <f>A5429</f>
        <v>44057.166666666664</v>
      </c>
      <c r="C5429" s="6">
        <v>45583.76171875</v>
      </c>
      <c r="D5429" s="6">
        <v>15280.611328125</v>
      </c>
      <c r="E5429" s="6">
        <v>28961</v>
      </c>
      <c r="F5429" s="15">
        <f>D5429/C5429*100</f>
        <v>33.522049852765043</v>
      </c>
      <c r="G5429" s="22">
        <f>TRUNC(D5429/E5429*100,3)</f>
        <v>52.762</v>
      </c>
      <c r="H5429" s="7">
        <f>ROUND(D5429-D5428,3)</f>
        <v>-515.27300000000002</v>
      </c>
      <c r="I5429">
        <f>ROUND(H5429/D5428*100,3)</f>
        <v>-3.262</v>
      </c>
    </row>
    <row r="5430" spans="1:9" x14ac:dyDescent="0.25">
      <c r="A5430" s="14">
        <v>44057.208333333336</v>
      </c>
      <c r="B5430" s="5">
        <f>A5430</f>
        <v>44057.208333333336</v>
      </c>
      <c r="C5430" s="6">
        <v>45203.85546875</v>
      </c>
      <c r="D5430" s="6">
        <v>14858.0234375</v>
      </c>
      <c r="E5430" s="6">
        <v>28961</v>
      </c>
      <c r="F5430" s="15">
        <f>D5430/C5430*100</f>
        <v>32.868929615465078</v>
      </c>
      <c r="G5430" s="22">
        <f>TRUNC(D5430/E5430*100,3)</f>
        <v>51.302999999999997</v>
      </c>
      <c r="H5430" s="7">
        <f>ROUND(D5430-D5429,3)</f>
        <v>-422.58800000000002</v>
      </c>
      <c r="I5430">
        <f>ROUND(H5430/D5429*100,3)</f>
        <v>-2.766</v>
      </c>
    </row>
    <row r="5431" spans="1:9" x14ac:dyDescent="0.25">
      <c r="A5431" s="14">
        <v>44057.25</v>
      </c>
      <c r="B5431" s="5">
        <f>A5431</f>
        <v>44057.25</v>
      </c>
      <c r="C5431" s="6">
        <v>46121.20703125</v>
      </c>
      <c r="D5431" s="6">
        <v>13783.560546875</v>
      </c>
      <c r="E5431" s="6">
        <v>28961</v>
      </c>
      <c r="F5431" s="15">
        <f>D5431/C5431*100</f>
        <v>29.885515653429835</v>
      </c>
      <c r="G5431" s="22">
        <f>TRUNC(D5431/E5431*100,3)</f>
        <v>47.593000000000004</v>
      </c>
      <c r="H5431" s="7">
        <f>ROUND(D5431-D5430,3)</f>
        <v>-1074.463</v>
      </c>
      <c r="I5431">
        <f>ROUND(H5431/D5430*100,3)</f>
        <v>-7.2320000000000002</v>
      </c>
    </row>
    <row r="5432" spans="1:9" x14ac:dyDescent="0.25">
      <c r="A5432" s="14">
        <v>44057.291666666664</v>
      </c>
      <c r="B5432" s="5">
        <f>A5432</f>
        <v>44057.291666666664</v>
      </c>
      <c r="C5432" s="6">
        <v>46941.53125</v>
      </c>
      <c r="D5432" s="6">
        <v>13260.8525390625</v>
      </c>
      <c r="E5432" s="6">
        <v>28961</v>
      </c>
      <c r="F5432" s="15">
        <f>D5432/C5432*100</f>
        <v>28.249722976521991</v>
      </c>
      <c r="G5432" s="22">
        <f>TRUNC(D5432/E5432*100,3)</f>
        <v>45.787999999999997</v>
      </c>
      <c r="H5432" s="7">
        <f>ROUND(D5432-D5431,3)</f>
        <v>-522.70799999999997</v>
      </c>
      <c r="I5432">
        <f>ROUND(H5432/D5431*100,3)</f>
        <v>-3.7919999999999998</v>
      </c>
    </row>
    <row r="5433" spans="1:9" x14ac:dyDescent="0.25">
      <c r="A5433" s="14">
        <v>44057.333333333336</v>
      </c>
      <c r="B5433" s="5">
        <f>A5433</f>
        <v>44057.333333333336</v>
      </c>
      <c r="C5433" s="6">
        <v>48434.41015625</v>
      </c>
      <c r="D5433" s="6">
        <v>12337.119140625</v>
      </c>
      <c r="E5433" s="6">
        <v>28961</v>
      </c>
      <c r="F5433" s="15">
        <f>D5433/C5433*100</f>
        <v>25.471806306353894</v>
      </c>
      <c r="G5433" s="22">
        <f>TRUNC(D5433/E5433*100,3)</f>
        <v>42.598999999999997</v>
      </c>
      <c r="H5433" s="7">
        <f>ROUND(D5433-D5432,3)</f>
        <v>-923.73299999999995</v>
      </c>
      <c r="I5433">
        <f>ROUND(H5433/D5432*100,3)</f>
        <v>-6.9660000000000002</v>
      </c>
    </row>
    <row r="5434" spans="1:9" x14ac:dyDescent="0.25">
      <c r="A5434" s="14">
        <v>44057.375</v>
      </c>
      <c r="B5434" s="5">
        <f>A5434</f>
        <v>44057.375</v>
      </c>
      <c r="C5434" s="6">
        <v>51967.859375</v>
      </c>
      <c r="D5434" s="6">
        <v>9743.8193359375</v>
      </c>
      <c r="E5434" s="6">
        <v>28961</v>
      </c>
      <c r="F5434" s="15">
        <f>D5434/C5434*100</f>
        <v>18.749703091724662</v>
      </c>
      <c r="G5434" s="22">
        <f>TRUNC(D5434/E5434*100,3)</f>
        <v>33.643999999999998</v>
      </c>
      <c r="H5434" s="7">
        <f>ROUND(D5434-D5433,3)</f>
        <v>-2593.3000000000002</v>
      </c>
      <c r="I5434">
        <f>ROUND(H5434/D5433*100,3)</f>
        <v>-21.02</v>
      </c>
    </row>
    <row r="5435" spans="1:9" x14ac:dyDescent="0.25">
      <c r="A5435" s="14">
        <v>44057.416666666664</v>
      </c>
      <c r="B5435" s="5">
        <f>A5435</f>
        <v>44057.416666666664</v>
      </c>
      <c r="C5435" s="6">
        <v>56288.34375</v>
      </c>
      <c r="D5435" s="6">
        <v>9969.634765625</v>
      </c>
      <c r="E5435" s="6">
        <v>28961</v>
      </c>
      <c r="F5435" s="15">
        <f>D5435/C5435*100</f>
        <v>17.711721648631737</v>
      </c>
      <c r="G5435" s="22">
        <f>TRUNC(D5435/E5435*100,3)</f>
        <v>34.423999999999999</v>
      </c>
      <c r="H5435" s="7">
        <f>ROUND(D5435-D5434,3)</f>
        <v>225.815</v>
      </c>
      <c r="I5435">
        <f>ROUND(H5435/D5434*100,3)</f>
        <v>2.3180000000000001</v>
      </c>
    </row>
    <row r="5436" spans="1:9" x14ac:dyDescent="0.25">
      <c r="A5436" s="14">
        <v>44057.458333333336</v>
      </c>
      <c r="B5436" s="5">
        <f>A5436</f>
        <v>44057.458333333336</v>
      </c>
      <c r="C5436" s="6">
        <v>60917.453125</v>
      </c>
      <c r="D5436" s="6">
        <v>7604.251953125</v>
      </c>
      <c r="E5436" s="6">
        <v>28961</v>
      </c>
      <c r="F5436" s="15">
        <f>D5436/C5436*100</f>
        <v>12.482878983009025</v>
      </c>
      <c r="G5436" s="22">
        <f>TRUNC(D5436/E5436*100,3)</f>
        <v>26.256</v>
      </c>
      <c r="H5436" s="7">
        <f>ROUND(D5436-D5435,3)</f>
        <v>-2365.3829999999998</v>
      </c>
      <c r="I5436">
        <f>ROUND(H5436/D5435*100,3)</f>
        <v>-23.725999999999999</v>
      </c>
    </row>
    <row r="5437" spans="1:9" x14ac:dyDescent="0.25">
      <c r="A5437" s="14">
        <v>44057.5</v>
      </c>
      <c r="B5437" s="5">
        <f>A5437</f>
        <v>44057.5</v>
      </c>
      <c r="C5437" s="6">
        <v>65115.48046875</v>
      </c>
      <c r="D5437" s="6">
        <v>5075.90234375</v>
      </c>
      <c r="E5437" s="6">
        <v>28961</v>
      </c>
      <c r="F5437" s="15">
        <f>D5437/C5437*100</f>
        <v>7.7952313446969175</v>
      </c>
      <c r="G5437" s="22">
        <f>TRUNC(D5437/E5437*100,3)</f>
        <v>17.526</v>
      </c>
      <c r="H5437" s="7">
        <f>ROUND(D5437-D5436,3)</f>
        <v>-2528.35</v>
      </c>
      <c r="I5437">
        <f>ROUND(H5437/D5436*100,3)</f>
        <v>-33.249000000000002</v>
      </c>
    </row>
    <row r="5438" spans="1:9" x14ac:dyDescent="0.25">
      <c r="A5438" s="14">
        <v>44057.541666666664</v>
      </c>
      <c r="B5438" s="5">
        <f>A5438</f>
        <v>44057.541666666664</v>
      </c>
      <c r="C5438" s="6">
        <v>69010.2265625</v>
      </c>
      <c r="D5438" s="6">
        <v>3678.447021484375</v>
      </c>
      <c r="E5438" s="6">
        <v>28961</v>
      </c>
      <c r="F5438" s="15">
        <f>D5438/C5438*100</f>
        <v>5.3302926315608339</v>
      </c>
      <c r="G5438" s="22">
        <f>TRUNC(D5438/E5438*100,3)</f>
        <v>12.701000000000001</v>
      </c>
      <c r="H5438" s="7">
        <f>ROUND(D5438-D5437,3)</f>
        <v>-1397.4549999999999</v>
      </c>
      <c r="I5438">
        <f>ROUND(H5438/D5437*100,3)</f>
        <v>-27.530999999999999</v>
      </c>
    </row>
    <row r="5439" spans="1:9" x14ac:dyDescent="0.25">
      <c r="A5439" s="14">
        <v>44057.583333333336</v>
      </c>
      <c r="B5439" s="5">
        <f>A5439</f>
        <v>44057.583333333336</v>
      </c>
      <c r="C5439" s="6">
        <v>71969.703125</v>
      </c>
      <c r="D5439" s="6">
        <v>3096.9140625</v>
      </c>
      <c r="E5439" s="6">
        <v>28961</v>
      </c>
      <c r="F5439" s="15">
        <f>D5439/C5439*100</f>
        <v>4.3030802240786645</v>
      </c>
      <c r="G5439" s="22">
        <f>TRUNC(D5439/E5439*100,3)</f>
        <v>10.693</v>
      </c>
      <c r="H5439" s="7">
        <f>ROUND(D5439-D5438,3)</f>
        <v>-581.53300000000002</v>
      </c>
      <c r="I5439">
        <f>ROUND(H5439/D5438*100,3)</f>
        <v>-15.808999999999999</v>
      </c>
    </row>
    <row r="5440" spans="1:9" x14ac:dyDescent="0.25">
      <c r="A5440" s="14">
        <v>44057.625</v>
      </c>
      <c r="B5440" s="5">
        <f>A5440</f>
        <v>44057.625</v>
      </c>
      <c r="C5440" s="6">
        <v>73494.4921875</v>
      </c>
      <c r="D5440" s="6">
        <v>3049.5126953125</v>
      </c>
      <c r="E5440" s="6">
        <v>28961</v>
      </c>
      <c r="F5440" s="15">
        <f>D5440/C5440*100</f>
        <v>4.1493077978313639</v>
      </c>
      <c r="G5440" s="22">
        <f>TRUNC(D5440/E5440*100,3)</f>
        <v>10.529</v>
      </c>
      <c r="H5440" s="7">
        <f>ROUND(D5440-D5439,3)</f>
        <v>-47.401000000000003</v>
      </c>
      <c r="I5440">
        <f>ROUND(H5440/D5439*100,3)</f>
        <v>-1.5309999999999999</v>
      </c>
    </row>
    <row r="5441" spans="1:9" x14ac:dyDescent="0.25">
      <c r="A5441" s="14">
        <v>44057.666666666664</v>
      </c>
      <c r="B5441" s="5">
        <f>A5441</f>
        <v>44057.666666666664</v>
      </c>
      <c r="C5441" s="6">
        <v>73989.0703125</v>
      </c>
      <c r="D5441" s="6">
        <v>3810.360595703125</v>
      </c>
      <c r="E5441" s="6">
        <v>28961</v>
      </c>
      <c r="F5441" s="15">
        <f>D5441/C5441*100</f>
        <v>5.1498965720338132</v>
      </c>
      <c r="G5441" s="22">
        <f>TRUNC(D5441/E5441*100,3)</f>
        <v>13.156000000000001</v>
      </c>
      <c r="H5441" s="7">
        <f>ROUND(D5441-D5440,3)</f>
        <v>760.84799999999996</v>
      </c>
      <c r="I5441">
        <f>ROUND(H5441/D5440*100,3)</f>
        <v>24.95</v>
      </c>
    </row>
    <row r="5442" spans="1:9" x14ac:dyDescent="0.25">
      <c r="A5442" s="14">
        <v>44057.708333333336</v>
      </c>
      <c r="B5442" s="5">
        <f>A5442</f>
        <v>44057.708333333336</v>
      </c>
      <c r="C5442" s="6">
        <v>74114.671875</v>
      </c>
      <c r="D5442" s="6">
        <v>5806.9990234375</v>
      </c>
      <c r="E5442" s="6">
        <v>28961</v>
      </c>
      <c r="F5442" s="15">
        <f>D5442/C5442*100</f>
        <v>7.835154466083913</v>
      </c>
      <c r="G5442" s="22">
        <f>TRUNC(D5442/E5442*100,3)</f>
        <v>20.050999999999998</v>
      </c>
      <c r="H5442" s="7">
        <f>ROUND(D5442-D5441,3)</f>
        <v>1996.6379999999999</v>
      </c>
      <c r="I5442">
        <f>ROUND(H5442/D5441*100,3)</f>
        <v>52.4</v>
      </c>
    </row>
    <row r="5443" spans="1:9" x14ac:dyDescent="0.25">
      <c r="A5443" s="14">
        <v>44057.75</v>
      </c>
      <c r="B5443" s="5">
        <f>A5443</f>
        <v>44057.75</v>
      </c>
      <c r="C5443" s="6">
        <v>73736</v>
      </c>
      <c r="D5443" s="6">
        <v>7120.38525390625</v>
      </c>
      <c r="E5443" s="6">
        <v>28961</v>
      </c>
      <c r="F5443" s="15">
        <f>D5443/C5443*100</f>
        <v>9.6565927822315416</v>
      </c>
      <c r="G5443" s="22">
        <f>TRUNC(D5443/E5443*100,3)</f>
        <v>24.585999999999999</v>
      </c>
      <c r="H5443" s="7">
        <f>ROUND(D5443-D5442,3)</f>
        <v>1313.386</v>
      </c>
      <c r="I5443">
        <f>ROUND(H5443/D5442*100,3)</f>
        <v>22.617000000000001</v>
      </c>
    </row>
    <row r="5444" spans="1:9" x14ac:dyDescent="0.25">
      <c r="A5444" s="14">
        <v>44057.791666666664</v>
      </c>
      <c r="B5444" s="5">
        <f>A5444</f>
        <v>44057.791666666664</v>
      </c>
      <c r="C5444" s="6">
        <v>71781.078125</v>
      </c>
      <c r="D5444" s="6">
        <v>7755.7509765625</v>
      </c>
      <c r="E5444" s="6">
        <v>28961</v>
      </c>
      <c r="F5444" s="15">
        <f>D5444/C5444*100</f>
        <v>10.804729016547492</v>
      </c>
      <c r="G5444" s="22">
        <f>TRUNC(D5444/E5444*100,3)</f>
        <v>26.779</v>
      </c>
      <c r="H5444" s="7">
        <f>ROUND(D5444-D5443,3)</f>
        <v>635.36599999999999</v>
      </c>
      <c r="I5444">
        <f>ROUND(H5444/D5443*100,3)</f>
        <v>8.923</v>
      </c>
    </row>
    <row r="5445" spans="1:9" x14ac:dyDescent="0.25">
      <c r="A5445" s="14">
        <v>44057.833333333336</v>
      </c>
      <c r="B5445" s="5">
        <f>A5445</f>
        <v>44057.833333333336</v>
      </c>
      <c r="C5445" s="6">
        <v>68427.296875</v>
      </c>
      <c r="D5445" s="6">
        <v>8963.66796875</v>
      </c>
      <c r="E5445" s="6">
        <v>28961</v>
      </c>
      <c r="F5445" s="15">
        <f>D5445/C5445*100</f>
        <v>13.099550001404319</v>
      </c>
      <c r="G5445" s="22">
        <f>TRUNC(D5445/E5445*100,3)</f>
        <v>30.95</v>
      </c>
      <c r="H5445" s="7">
        <f>ROUND(D5445-D5444,3)</f>
        <v>1207.9169999999999</v>
      </c>
      <c r="I5445">
        <f>ROUND(H5445/D5444*100,3)</f>
        <v>15.574</v>
      </c>
    </row>
    <row r="5446" spans="1:9" x14ac:dyDescent="0.25">
      <c r="A5446" s="14">
        <v>44057.875</v>
      </c>
      <c r="B5446" s="5">
        <f>A5446</f>
        <v>44057.875</v>
      </c>
      <c r="C5446" s="6">
        <v>66130.3671875</v>
      </c>
      <c r="D5446" s="6">
        <v>11816.146484375</v>
      </c>
      <c r="E5446" s="6">
        <v>28961</v>
      </c>
      <c r="F5446" s="15">
        <f>D5446/C5446*100</f>
        <v>17.867958378142038</v>
      </c>
      <c r="G5446" s="22">
        <f>TRUNC(D5446/E5446*100,3)</f>
        <v>40.799999999999997</v>
      </c>
      <c r="H5446" s="7">
        <f>ROUND(D5446-D5445,3)</f>
        <v>2852.4789999999998</v>
      </c>
      <c r="I5446">
        <f>ROUND(H5446/D5445*100,3)</f>
        <v>31.823</v>
      </c>
    </row>
    <row r="5447" spans="1:9" x14ac:dyDescent="0.25">
      <c r="A5447" s="14">
        <v>44057.916666666664</v>
      </c>
      <c r="B5447" s="5">
        <f>A5447</f>
        <v>44057.916666666664</v>
      </c>
      <c r="C5447" s="6">
        <v>62648.73046875</v>
      </c>
      <c r="D5447" s="6">
        <v>13937.7373046875</v>
      </c>
      <c r="E5447" s="6">
        <v>28961</v>
      </c>
      <c r="F5447" s="15">
        <f>D5447/C5447*100</f>
        <v>22.247437738007836</v>
      </c>
      <c r="G5447" s="22">
        <f>TRUNC(D5447/E5447*100,3)</f>
        <v>48.125</v>
      </c>
      <c r="H5447" s="7">
        <f>ROUND(D5447-D5446,3)</f>
        <v>2121.5909999999999</v>
      </c>
      <c r="I5447">
        <f>ROUND(H5447/D5446*100,3)</f>
        <v>17.954999999999998</v>
      </c>
    </row>
    <row r="5448" spans="1:9" x14ac:dyDescent="0.25">
      <c r="A5448" s="14">
        <v>44057.958333333336</v>
      </c>
      <c r="B5448" s="5">
        <f>A5448</f>
        <v>44057.958333333336</v>
      </c>
      <c r="C5448" s="6">
        <v>58726.76953125</v>
      </c>
      <c r="D5448" s="6">
        <v>12349.22265625</v>
      </c>
      <c r="E5448" s="6">
        <v>28961</v>
      </c>
      <c r="F5448" s="15">
        <f>D5448/C5448*100</f>
        <v>21.028268291990191</v>
      </c>
      <c r="G5448" s="22">
        <f>TRUNC(D5448/E5448*100,3)</f>
        <v>42.64</v>
      </c>
      <c r="H5448" s="7">
        <f>ROUND(D5448-D5447,3)</f>
        <v>-1588.5150000000001</v>
      </c>
      <c r="I5448">
        <f>ROUND(H5448/D5447*100,3)</f>
        <v>-11.397</v>
      </c>
    </row>
    <row r="5449" spans="1:9" x14ac:dyDescent="0.25">
      <c r="A5449" s="14">
        <v>44058</v>
      </c>
      <c r="B5449" s="5">
        <f>A5449</f>
        <v>44058</v>
      </c>
      <c r="C5449" s="6">
        <v>54860.80859375</v>
      </c>
      <c r="D5449" s="6">
        <v>10700.38671875</v>
      </c>
      <c r="E5449" s="6">
        <v>28961</v>
      </c>
      <c r="F5449" s="15">
        <f>D5449/C5449*100</f>
        <v>19.504609926527838</v>
      </c>
      <c r="G5449" s="22">
        <f>TRUNC(D5449/E5449*100,3)</f>
        <v>36.947000000000003</v>
      </c>
      <c r="H5449" s="7">
        <f>ROUND(D5449-D5448,3)</f>
        <v>-1648.836</v>
      </c>
      <c r="I5449">
        <f>ROUND(H5449/D5448*100,3)</f>
        <v>-13.352</v>
      </c>
    </row>
    <row r="5450" spans="1:9" x14ac:dyDescent="0.25">
      <c r="A5450" s="14">
        <v>44058.041666666664</v>
      </c>
      <c r="B5450" s="5">
        <f>A5450</f>
        <v>44058.041666666664</v>
      </c>
      <c r="C5450" s="6">
        <v>51584.05859375</v>
      </c>
      <c r="D5450" s="6">
        <v>9267.8408203125</v>
      </c>
      <c r="E5450" s="6">
        <v>28961</v>
      </c>
      <c r="F5450" s="15">
        <f>D5450/C5450*100</f>
        <v>17.966482422992993</v>
      </c>
      <c r="G5450" s="22">
        <f>TRUNC(D5450/E5450*100,3)</f>
        <v>32.000999999999998</v>
      </c>
      <c r="H5450" s="7">
        <f>ROUND(D5450-D5449,3)</f>
        <v>-1432.546</v>
      </c>
      <c r="I5450">
        <f>ROUND(H5450/D5449*100,3)</f>
        <v>-13.388</v>
      </c>
    </row>
    <row r="5451" spans="1:9" x14ac:dyDescent="0.25">
      <c r="A5451" s="14">
        <v>44058.083333333336</v>
      </c>
      <c r="B5451" s="5">
        <f>A5451</f>
        <v>44058.083333333336</v>
      </c>
      <c r="C5451" s="6">
        <v>48646.2421875</v>
      </c>
      <c r="D5451" s="6">
        <v>8271.8984375</v>
      </c>
      <c r="E5451" s="6">
        <v>28961</v>
      </c>
      <c r="F5451" s="15">
        <f>D5451/C5451*100</f>
        <v>17.004187919833864</v>
      </c>
      <c r="G5451" s="22">
        <f>TRUNC(D5451/E5451*100,3)</f>
        <v>28.562000000000001</v>
      </c>
      <c r="H5451" s="7">
        <f>ROUND(D5451-D5450,3)</f>
        <v>-995.94200000000001</v>
      </c>
      <c r="I5451">
        <f>ROUND(H5451/D5450*100,3)</f>
        <v>-10.746</v>
      </c>
    </row>
    <row r="5452" spans="1:9" x14ac:dyDescent="0.25">
      <c r="A5452" s="14">
        <v>44058.125</v>
      </c>
      <c r="B5452" s="5">
        <f>A5452</f>
        <v>44058.125</v>
      </c>
      <c r="C5452" s="6">
        <v>46715.484375</v>
      </c>
      <c r="D5452" s="6">
        <v>7260.71826171875</v>
      </c>
      <c r="E5452" s="6">
        <v>28961</v>
      </c>
      <c r="F5452" s="15">
        <f>D5452/C5452*100</f>
        <v>15.542423157672225</v>
      </c>
      <c r="G5452" s="22">
        <f>TRUNC(D5452/E5452*100,3)</f>
        <v>25.07</v>
      </c>
      <c r="H5452" s="7">
        <f>ROUND(D5452-D5451,3)</f>
        <v>-1011.18</v>
      </c>
      <c r="I5452">
        <f>ROUND(H5452/D5451*100,3)</f>
        <v>-12.224</v>
      </c>
    </row>
    <row r="5453" spans="1:9" x14ac:dyDescent="0.25">
      <c r="A5453" s="14">
        <v>44058.166666666664</v>
      </c>
      <c r="B5453" s="5">
        <f>A5453</f>
        <v>44058.166666666664</v>
      </c>
      <c r="C5453" s="6">
        <v>45337.671875</v>
      </c>
      <c r="D5453" s="6">
        <v>6610.18701171875</v>
      </c>
      <c r="E5453" s="6">
        <v>28961</v>
      </c>
      <c r="F5453" s="15">
        <f>D5453/C5453*100</f>
        <v>14.579899536843499</v>
      </c>
      <c r="G5453" s="22">
        <f>TRUNC(D5453/E5453*100,3)</f>
        <v>22.824000000000002</v>
      </c>
      <c r="H5453" s="7">
        <f>ROUND(D5453-D5452,3)</f>
        <v>-650.53099999999995</v>
      </c>
      <c r="I5453">
        <f>ROUND(H5453/D5452*100,3)</f>
        <v>-8.9600000000000009</v>
      </c>
    </row>
    <row r="5454" spans="1:9" x14ac:dyDescent="0.25">
      <c r="A5454" s="14">
        <v>44058.208333333336</v>
      </c>
      <c r="B5454" s="5">
        <f>A5454</f>
        <v>44058.208333333336</v>
      </c>
      <c r="C5454" s="6">
        <v>44437.0859375</v>
      </c>
      <c r="D5454" s="6">
        <v>6400.93896484375</v>
      </c>
      <c r="E5454" s="6">
        <v>28961</v>
      </c>
      <c r="F5454" s="15">
        <f>D5454/C5454*100</f>
        <v>14.404497571795236</v>
      </c>
      <c r="G5454" s="22">
        <f>TRUNC(D5454/E5454*100,3)</f>
        <v>22.100999999999999</v>
      </c>
      <c r="H5454" s="7">
        <f>ROUND(D5454-D5453,3)</f>
        <v>-209.24799999999999</v>
      </c>
      <c r="I5454">
        <f>ROUND(H5454/D5453*100,3)</f>
        <v>-3.1659999999999999</v>
      </c>
    </row>
    <row r="5455" spans="1:9" x14ac:dyDescent="0.25">
      <c r="A5455" s="14">
        <v>44058.25</v>
      </c>
      <c r="B5455" s="5">
        <f>A5455</f>
        <v>44058.25</v>
      </c>
      <c r="C5455" s="6">
        <v>44205.55078125</v>
      </c>
      <c r="D5455" s="6">
        <v>5048.55712890625</v>
      </c>
      <c r="E5455" s="6">
        <v>28961</v>
      </c>
      <c r="F5455" s="15">
        <f>D5455/C5455*100</f>
        <v>11.420640710685637</v>
      </c>
      <c r="G5455" s="22">
        <f>TRUNC(D5455/E5455*100,3)</f>
        <v>17.431999999999999</v>
      </c>
      <c r="H5455" s="7">
        <f>ROUND(D5455-D5454,3)</f>
        <v>-1352.3820000000001</v>
      </c>
      <c r="I5455">
        <f>ROUND(H5455/D5454*100,3)</f>
        <v>-21.128</v>
      </c>
    </row>
    <row r="5456" spans="1:9" x14ac:dyDescent="0.25">
      <c r="A5456" s="14">
        <v>44058.291666666664</v>
      </c>
      <c r="B5456" s="5">
        <f>A5456</f>
        <v>44058.291666666664</v>
      </c>
      <c r="C5456" s="6">
        <v>43802.6796875</v>
      </c>
      <c r="D5456" s="6">
        <v>4218.6513671875</v>
      </c>
      <c r="E5456" s="6">
        <v>28961</v>
      </c>
      <c r="F5456" s="15">
        <f>D5456/C5456*100</f>
        <v>9.6310348985141641</v>
      </c>
      <c r="G5456" s="22">
        <f>TRUNC(D5456/E5456*100,3)</f>
        <v>14.566000000000001</v>
      </c>
      <c r="H5456" s="7">
        <f>ROUND(D5456-D5455,3)</f>
        <v>-829.90599999999995</v>
      </c>
      <c r="I5456">
        <f>ROUND(H5456/D5455*100,3)</f>
        <v>-16.437999999999999</v>
      </c>
    </row>
    <row r="5457" spans="1:9" x14ac:dyDescent="0.25">
      <c r="A5457" s="14">
        <v>44058.333333333336</v>
      </c>
      <c r="B5457" s="5">
        <f>A5457</f>
        <v>44058.333333333336</v>
      </c>
      <c r="C5457" s="6">
        <v>45099.09375</v>
      </c>
      <c r="D5457" s="6">
        <v>3338.91015625</v>
      </c>
      <c r="E5457" s="6">
        <v>28961</v>
      </c>
      <c r="F5457" s="15">
        <f>D5457/C5457*100</f>
        <v>7.4034972293650583</v>
      </c>
      <c r="G5457" s="22">
        <f>TRUNC(D5457/E5457*100,3)</f>
        <v>11.528</v>
      </c>
      <c r="H5457" s="7">
        <f>ROUND(D5457-D5456,3)</f>
        <v>-879.74099999999999</v>
      </c>
      <c r="I5457">
        <f>ROUND(H5457/D5456*100,3)</f>
        <v>-20.853999999999999</v>
      </c>
    </row>
    <row r="5458" spans="1:9" x14ac:dyDescent="0.25">
      <c r="A5458" s="14">
        <v>44058.375</v>
      </c>
      <c r="B5458" s="5">
        <f>A5458</f>
        <v>44058.375</v>
      </c>
      <c r="C5458" s="6">
        <v>48873.37109375</v>
      </c>
      <c r="D5458" s="6">
        <v>2779.552001953125</v>
      </c>
      <c r="E5458" s="6">
        <v>28961</v>
      </c>
      <c r="F5458" s="15">
        <f>D5458/C5458*100</f>
        <v>5.6872524643764102</v>
      </c>
      <c r="G5458" s="22">
        <f>TRUNC(D5458/E5458*100,3)</f>
        <v>9.5969999999999995</v>
      </c>
      <c r="H5458" s="7">
        <f>ROUND(D5458-D5457,3)</f>
        <v>-559.35799999999995</v>
      </c>
      <c r="I5458">
        <f>ROUND(H5458/D5457*100,3)</f>
        <v>-16.753</v>
      </c>
    </row>
    <row r="5459" spans="1:9" x14ac:dyDescent="0.25">
      <c r="A5459" s="14">
        <v>44058.416666666664</v>
      </c>
      <c r="B5459" s="5">
        <f>A5459</f>
        <v>44058.416666666664</v>
      </c>
      <c r="C5459" s="6">
        <v>53341.28125</v>
      </c>
      <c r="D5459" s="6">
        <v>2604.760498046875</v>
      </c>
      <c r="E5459" s="6">
        <v>28961</v>
      </c>
      <c r="F5459" s="15">
        <f>D5459/C5459*100</f>
        <v>4.8831982228527266</v>
      </c>
      <c r="G5459" s="22">
        <f>TRUNC(D5459/E5459*100,3)</f>
        <v>8.9939999999999998</v>
      </c>
      <c r="H5459" s="7">
        <f>ROUND(D5459-D5458,3)</f>
        <v>-174.792</v>
      </c>
      <c r="I5459">
        <f>ROUND(H5459/D5458*100,3)</f>
        <v>-6.2880000000000003</v>
      </c>
    </row>
    <row r="5460" spans="1:9" x14ac:dyDescent="0.25">
      <c r="A5460" s="14">
        <v>44058.458333333336</v>
      </c>
      <c r="B5460" s="5">
        <f>A5460</f>
        <v>44058.458333333336</v>
      </c>
      <c r="C5460" s="6">
        <v>58009.40234375</v>
      </c>
      <c r="D5460" s="6">
        <v>1601.5928955078125</v>
      </c>
      <c r="E5460" s="6">
        <v>28961</v>
      </c>
      <c r="F5460" s="15">
        <f>D5460/C5460*100</f>
        <v>2.7609194902873706</v>
      </c>
      <c r="G5460" s="22">
        <f>TRUNC(D5460/E5460*100,3)</f>
        <v>5.53</v>
      </c>
      <c r="H5460" s="7">
        <f>ROUND(D5460-D5459,3)</f>
        <v>-1003.168</v>
      </c>
      <c r="I5460">
        <f>ROUND(H5460/D5459*100,3)</f>
        <v>-38.512999999999998</v>
      </c>
    </row>
    <row r="5461" spans="1:9" x14ac:dyDescent="0.25">
      <c r="A5461" s="14">
        <v>44058.5</v>
      </c>
      <c r="B5461" s="5">
        <f>A5461</f>
        <v>44058.5</v>
      </c>
      <c r="C5461" s="6">
        <v>62599.625</v>
      </c>
      <c r="D5461" s="6">
        <v>1354.4827880859375</v>
      </c>
      <c r="E5461" s="6">
        <v>28961</v>
      </c>
      <c r="F5461" s="15">
        <f>D5461/C5461*100</f>
        <v>2.1637234857012921</v>
      </c>
      <c r="G5461" s="22">
        <f>TRUNC(D5461/E5461*100,3)</f>
        <v>4.6760000000000002</v>
      </c>
      <c r="H5461" s="7">
        <f>ROUND(D5461-D5460,3)</f>
        <v>-247.11</v>
      </c>
      <c r="I5461">
        <f>ROUND(H5461/D5460*100,3)</f>
        <v>-15.429</v>
      </c>
    </row>
    <row r="5462" spans="1:9" x14ac:dyDescent="0.25">
      <c r="A5462" s="14">
        <v>44058.541666666664</v>
      </c>
      <c r="B5462" s="5">
        <f>A5462</f>
        <v>44058.541666666664</v>
      </c>
      <c r="C5462" s="6">
        <v>66353.6015625</v>
      </c>
      <c r="D5462" s="6">
        <v>1487.915771484375</v>
      </c>
      <c r="E5462" s="6">
        <v>28961</v>
      </c>
      <c r="F5462" s="15">
        <f>D5462/C5462*100</f>
        <v>2.2424039335421342</v>
      </c>
      <c r="G5462" s="22">
        <f>TRUNC(D5462/E5462*100,3)</f>
        <v>5.1369999999999996</v>
      </c>
      <c r="H5462" s="7">
        <f>ROUND(D5462-D5461,3)</f>
        <v>133.43299999999999</v>
      </c>
      <c r="I5462">
        <f>ROUND(H5462/D5461*100,3)</f>
        <v>9.8510000000000009</v>
      </c>
    </row>
    <row r="5463" spans="1:9" x14ac:dyDescent="0.25">
      <c r="A5463" s="14">
        <v>44058.583333333336</v>
      </c>
      <c r="B5463" s="5">
        <f>A5463</f>
        <v>44058.583333333336</v>
      </c>
      <c r="C5463" s="6">
        <v>69169.1484375</v>
      </c>
      <c r="D5463" s="6">
        <v>2000.3634033203125</v>
      </c>
      <c r="E5463" s="6">
        <v>28961</v>
      </c>
      <c r="F5463" s="15">
        <f>D5463/C5463*100</f>
        <v>2.8919878999635289</v>
      </c>
      <c r="G5463" s="22">
        <f>TRUNC(D5463/E5463*100,3)</f>
        <v>6.907</v>
      </c>
      <c r="H5463" s="7">
        <f>ROUND(D5463-D5462,3)</f>
        <v>512.44799999999998</v>
      </c>
      <c r="I5463">
        <f>ROUND(H5463/D5462*100,3)</f>
        <v>34.441000000000003</v>
      </c>
    </row>
    <row r="5464" spans="1:9" x14ac:dyDescent="0.25">
      <c r="A5464" s="14">
        <v>44058.625</v>
      </c>
      <c r="B5464" s="5">
        <f>A5464</f>
        <v>44058.625</v>
      </c>
      <c r="C5464" s="6">
        <v>71196.9375</v>
      </c>
      <c r="D5464" s="6">
        <v>2433.687744140625</v>
      </c>
      <c r="E5464" s="6">
        <v>28961</v>
      </c>
      <c r="F5464" s="15">
        <f>D5464/C5464*100</f>
        <v>3.4182477921056997</v>
      </c>
      <c r="G5464" s="22">
        <f>TRUNC(D5464/E5464*100,3)</f>
        <v>8.4030000000000005</v>
      </c>
      <c r="H5464" s="7">
        <f>ROUND(D5464-D5463,3)</f>
        <v>433.32400000000001</v>
      </c>
      <c r="I5464">
        <f>ROUND(H5464/D5463*100,3)</f>
        <v>21.661999999999999</v>
      </c>
    </row>
    <row r="5465" spans="1:9" x14ac:dyDescent="0.25">
      <c r="A5465" s="14">
        <v>44058.666666666664</v>
      </c>
      <c r="B5465" s="5">
        <f>A5465</f>
        <v>44058.666666666664</v>
      </c>
      <c r="C5465" s="6">
        <v>72645.671875</v>
      </c>
      <c r="D5465" s="6">
        <v>3310.163330078125</v>
      </c>
      <c r="E5465" s="6">
        <v>28961</v>
      </c>
      <c r="F5465" s="15">
        <f>D5465/C5465*100</f>
        <v>4.556587123006941</v>
      </c>
      <c r="G5465" s="22">
        <f>TRUNC(D5465/E5465*100,3)</f>
        <v>11.429</v>
      </c>
      <c r="H5465" s="7">
        <f>ROUND(D5465-D5464,3)</f>
        <v>876.476</v>
      </c>
      <c r="I5465">
        <f>ROUND(H5465/D5464*100,3)</f>
        <v>36.014000000000003</v>
      </c>
    </row>
    <row r="5466" spans="1:9" x14ac:dyDescent="0.25">
      <c r="A5466" s="14">
        <v>44058.708333333336</v>
      </c>
      <c r="B5466" s="5">
        <f>A5466</f>
        <v>44058.708333333336</v>
      </c>
      <c r="C5466" s="6">
        <v>73584.6796875</v>
      </c>
      <c r="D5466" s="6">
        <v>6107.11767578125</v>
      </c>
      <c r="E5466" s="6">
        <v>28961</v>
      </c>
      <c r="F5466" s="15">
        <f>D5466/C5466*100</f>
        <v>8.2994418154933953</v>
      </c>
      <c r="G5466" s="22">
        <f>TRUNC(D5466/E5466*100,3)</f>
        <v>21.087</v>
      </c>
      <c r="H5466" s="7">
        <f>ROUND(D5466-D5465,3)</f>
        <v>2796.9540000000002</v>
      </c>
      <c r="I5466">
        <f>ROUND(H5466/D5465*100,3)</f>
        <v>84.495999999999995</v>
      </c>
    </row>
    <row r="5467" spans="1:9" x14ac:dyDescent="0.25">
      <c r="A5467" s="14">
        <v>44058.75</v>
      </c>
      <c r="B5467" s="5">
        <f>A5467</f>
        <v>44058.75</v>
      </c>
      <c r="C5467" s="6">
        <v>73422.7265625</v>
      </c>
      <c r="D5467" s="6">
        <v>8389.162109375</v>
      </c>
      <c r="E5467" s="6">
        <v>28961</v>
      </c>
      <c r="F5467" s="15">
        <f>D5467/C5467*100</f>
        <v>11.425838431965408</v>
      </c>
      <c r="G5467" s="22">
        <f>TRUNC(D5467/E5467*100,3)</f>
        <v>28.966999999999999</v>
      </c>
      <c r="H5467" s="7">
        <f>ROUND(D5467-D5466,3)</f>
        <v>2282.0439999999999</v>
      </c>
      <c r="I5467">
        <f>ROUND(H5467/D5466*100,3)</f>
        <v>37.366999999999997</v>
      </c>
    </row>
    <row r="5468" spans="1:9" x14ac:dyDescent="0.25">
      <c r="A5468" s="14">
        <v>44058.791666666664</v>
      </c>
      <c r="B5468" s="5">
        <f>A5468</f>
        <v>44058.791666666664</v>
      </c>
      <c r="C5468" s="6">
        <v>71367.578125</v>
      </c>
      <c r="D5468" s="6">
        <v>8541.5146484375</v>
      </c>
      <c r="E5468" s="6">
        <v>28961</v>
      </c>
      <c r="F5468" s="15">
        <f>D5468/C5468*100</f>
        <v>11.968340348438158</v>
      </c>
      <c r="G5468" s="22">
        <f>TRUNC(D5468/E5468*100,3)</f>
        <v>29.492999999999999</v>
      </c>
      <c r="H5468" s="7">
        <f>ROUND(D5468-D5467,3)</f>
        <v>152.35300000000001</v>
      </c>
      <c r="I5468">
        <f>ROUND(H5468/D5467*100,3)</f>
        <v>1.8160000000000001</v>
      </c>
    </row>
    <row r="5469" spans="1:9" x14ac:dyDescent="0.25">
      <c r="A5469" s="14">
        <v>44058.833333333336</v>
      </c>
      <c r="B5469" s="5">
        <f>A5469</f>
        <v>44058.833333333336</v>
      </c>
      <c r="C5469" s="6">
        <v>68071.734375</v>
      </c>
      <c r="D5469" s="6">
        <v>7839.21728515625</v>
      </c>
      <c r="E5469" s="6">
        <v>28961</v>
      </c>
      <c r="F5469" s="15">
        <f>D5469/C5469*100</f>
        <v>11.516112167747671</v>
      </c>
      <c r="G5469" s="22">
        <f>TRUNC(D5469/E5469*100,3)</f>
        <v>27.068000000000001</v>
      </c>
      <c r="H5469" s="7">
        <f>ROUND(D5469-D5468,3)</f>
        <v>-702.29700000000003</v>
      </c>
      <c r="I5469">
        <f>ROUND(H5469/D5468*100,3)</f>
        <v>-8.2219999999999995</v>
      </c>
    </row>
    <row r="5470" spans="1:9" x14ac:dyDescent="0.25">
      <c r="A5470" s="14">
        <v>44058.875</v>
      </c>
      <c r="B5470" s="5">
        <f>A5470</f>
        <v>44058.875</v>
      </c>
      <c r="C5470" s="6">
        <v>65773.0703125</v>
      </c>
      <c r="D5470" s="6">
        <v>8101.478515625</v>
      </c>
      <c r="E5470" s="6">
        <v>28961</v>
      </c>
      <c r="F5470" s="15">
        <f>D5470/C5470*100</f>
        <v>12.317318436152334</v>
      </c>
      <c r="G5470" s="22">
        <f>TRUNC(D5470/E5470*100,3)</f>
        <v>27.972999999999999</v>
      </c>
      <c r="H5470" s="7">
        <f>ROUND(D5470-D5469,3)</f>
        <v>262.26100000000002</v>
      </c>
      <c r="I5470">
        <f>ROUND(H5470/D5469*100,3)</f>
        <v>3.3450000000000002</v>
      </c>
    </row>
    <row r="5471" spans="1:9" x14ac:dyDescent="0.25">
      <c r="A5471" s="14">
        <v>44058.916666666664</v>
      </c>
      <c r="B5471" s="5">
        <f>A5471</f>
        <v>44058.916666666664</v>
      </c>
      <c r="C5471" s="6">
        <v>62218.12890625</v>
      </c>
      <c r="D5471" s="6">
        <v>9997.787109375</v>
      </c>
      <c r="E5471" s="6">
        <v>28961</v>
      </c>
      <c r="F5471" s="15">
        <f>D5471/C5471*100</f>
        <v>16.068929241571407</v>
      </c>
      <c r="G5471" s="22">
        <f>TRUNC(D5471/E5471*100,3)</f>
        <v>34.521000000000001</v>
      </c>
      <c r="H5471" s="7">
        <f>ROUND(D5471-D5470,3)</f>
        <v>1896.309</v>
      </c>
      <c r="I5471">
        <f>ROUND(H5471/D5470*100,3)</f>
        <v>23.407</v>
      </c>
    </row>
    <row r="5472" spans="1:9" x14ac:dyDescent="0.25">
      <c r="A5472" s="14">
        <v>44058.958333333336</v>
      </c>
      <c r="B5472" s="5">
        <f>A5472</f>
        <v>44058.958333333336</v>
      </c>
      <c r="C5472" s="6">
        <v>58571.3984375</v>
      </c>
      <c r="D5472" s="6">
        <v>12013.904296875</v>
      </c>
      <c r="E5472" s="6">
        <v>28961</v>
      </c>
      <c r="F5472" s="15">
        <f>D5472/C5472*100</f>
        <v>20.511554474313467</v>
      </c>
      <c r="G5472" s="22">
        <f>TRUNC(D5472/E5472*100,3)</f>
        <v>41.482999999999997</v>
      </c>
      <c r="H5472" s="7">
        <f>ROUND(D5472-D5471,3)</f>
        <v>2016.117</v>
      </c>
      <c r="I5472">
        <f>ROUND(H5472/D5471*100,3)</f>
        <v>20.166</v>
      </c>
    </row>
    <row r="5473" spans="1:9" x14ac:dyDescent="0.25">
      <c r="A5473" s="14">
        <v>44059</v>
      </c>
      <c r="B5473" s="5">
        <f>A5473</f>
        <v>44059</v>
      </c>
      <c r="C5473" s="6">
        <v>54878.62109375</v>
      </c>
      <c r="D5473" s="6">
        <v>11785.60546875</v>
      </c>
      <c r="E5473" s="6">
        <v>28961</v>
      </c>
      <c r="F5473" s="15">
        <f>D5473/C5473*100</f>
        <v>21.475768220590798</v>
      </c>
      <c r="G5473" s="22">
        <f>TRUNC(D5473/E5473*100,3)</f>
        <v>40.694000000000003</v>
      </c>
      <c r="H5473" s="7">
        <f>ROUND(D5473-D5472,3)</f>
        <v>-228.29900000000001</v>
      </c>
      <c r="I5473">
        <f>ROUND(H5473/D5472*100,3)</f>
        <v>-1.9</v>
      </c>
    </row>
    <row r="5474" spans="1:9" x14ac:dyDescent="0.25">
      <c r="A5474" s="14">
        <v>44059.041666666664</v>
      </c>
      <c r="B5474" s="5">
        <f>A5474</f>
        <v>44059.041666666664</v>
      </c>
      <c r="C5474" s="6">
        <v>51687.921875</v>
      </c>
      <c r="D5474" s="6">
        <v>9963.041015625</v>
      </c>
      <c r="E5474" s="6">
        <v>28961</v>
      </c>
      <c r="F5474" s="15">
        <f>D5474/C5474*100</f>
        <v>19.275375473053877</v>
      </c>
      <c r="G5474" s="22">
        <f>TRUNC(D5474/E5474*100,3)</f>
        <v>34.401000000000003</v>
      </c>
      <c r="H5474" s="7">
        <f>ROUND(D5474-D5473,3)</f>
        <v>-1822.5640000000001</v>
      </c>
      <c r="I5474">
        <f>ROUND(H5474/D5473*100,3)</f>
        <v>-15.464</v>
      </c>
    </row>
    <row r="5475" spans="1:9" x14ac:dyDescent="0.25">
      <c r="A5475" s="14">
        <v>44059.083333333336</v>
      </c>
      <c r="B5475" s="5">
        <f>A5475</f>
        <v>44059.083333333336</v>
      </c>
      <c r="C5475" s="6">
        <v>49007.85546875</v>
      </c>
      <c r="D5475" s="6">
        <v>7254.02783203125</v>
      </c>
      <c r="E5475" s="6">
        <v>28961</v>
      </c>
      <c r="F5475" s="15">
        <f>D5475/C5475*100</f>
        <v>14.801765477489221</v>
      </c>
      <c r="G5475" s="22">
        <f>TRUNC(D5475/E5475*100,3)</f>
        <v>25.047000000000001</v>
      </c>
      <c r="H5475" s="7">
        <f>ROUND(D5475-D5474,3)</f>
        <v>-2709.0129999999999</v>
      </c>
      <c r="I5475">
        <f>ROUND(H5475/D5474*100,3)</f>
        <v>-27.190999999999999</v>
      </c>
    </row>
    <row r="5476" spans="1:9" x14ac:dyDescent="0.25">
      <c r="A5476" s="14">
        <v>44059.125</v>
      </c>
      <c r="B5476" s="5">
        <f>A5476</f>
        <v>44059.125</v>
      </c>
      <c r="C5476" s="6">
        <v>46814.34375</v>
      </c>
      <c r="D5476" s="6">
        <v>6895.6884765625</v>
      </c>
      <c r="E5476" s="6">
        <v>28961</v>
      </c>
      <c r="F5476" s="15">
        <f>D5476/C5476*100</f>
        <v>14.729862525441254</v>
      </c>
      <c r="G5476" s="22">
        <f>TRUNC(D5476/E5476*100,3)</f>
        <v>23.81</v>
      </c>
      <c r="H5476" s="7">
        <f>ROUND(D5476-D5475,3)</f>
        <v>-358.339</v>
      </c>
      <c r="I5476">
        <f>ROUND(H5476/D5475*100,3)</f>
        <v>-4.9400000000000004</v>
      </c>
    </row>
    <row r="5477" spans="1:9" x14ac:dyDescent="0.25">
      <c r="A5477" s="14">
        <v>44059.166666666664</v>
      </c>
      <c r="B5477" s="5">
        <f>A5477</f>
        <v>44059.166666666664</v>
      </c>
      <c r="C5477" s="6">
        <v>45102.46875</v>
      </c>
      <c r="D5477" s="6">
        <v>5535.642578125</v>
      </c>
      <c r="E5477" s="6">
        <v>28961</v>
      </c>
      <c r="F5477" s="15">
        <f>D5477/C5477*100</f>
        <v>12.273480214151249</v>
      </c>
      <c r="G5477" s="22">
        <f>TRUNC(D5477/E5477*100,3)</f>
        <v>19.114000000000001</v>
      </c>
      <c r="H5477" s="7">
        <f>ROUND(D5477-D5476,3)</f>
        <v>-1360.046</v>
      </c>
      <c r="I5477">
        <f>ROUND(H5477/D5476*100,3)</f>
        <v>-19.722999999999999</v>
      </c>
    </row>
    <row r="5478" spans="1:9" x14ac:dyDescent="0.25">
      <c r="A5478" s="14">
        <v>44059.208333333336</v>
      </c>
      <c r="B5478" s="5">
        <f>A5478</f>
        <v>44059.208333333336</v>
      </c>
      <c r="C5478" s="6">
        <v>43788.68359375</v>
      </c>
      <c r="D5478" s="6">
        <v>4394.24853515625</v>
      </c>
      <c r="E5478" s="6">
        <v>28961</v>
      </c>
      <c r="F5478" s="15">
        <f>D5478/C5478*100</f>
        <v>10.035123631310636</v>
      </c>
      <c r="G5478" s="22">
        <f>TRUNC(D5478/E5478*100,3)</f>
        <v>15.172000000000001</v>
      </c>
      <c r="H5478" s="7">
        <f>ROUND(D5478-D5477,3)</f>
        <v>-1141.394</v>
      </c>
      <c r="I5478">
        <f>ROUND(H5478/D5477*100,3)</f>
        <v>-20.619</v>
      </c>
    </row>
    <row r="5479" spans="1:9" x14ac:dyDescent="0.25">
      <c r="A5479" s="14">
        <v>44059.25</v>
      </c>
      <c r="B5479" s="5">
        <f>A5479</f>
        <v>44059.25</v>
      </c>
      <c r="C5479" s="6">
        <v>43200.171875</v>
      </c>
      <c r="D5479" s="6">
        <v>3728.314208984375</v>
      </c>
      <c r="E5479" s="6">
        <v>28961</v>
      </c>
      <c r="F5479" s="15">
        <f>D5479/C5479*100</f>
        <v>8.6303226287438815</v>
      </c>
      <c r="G5479" s="22">
        <f>TRUNC(D5479/E5479*100,3)</f>
        <v>12.872999999999999</v>
      </c>
      <c r="H5479" s="7">
        <f>ROUND(D5479-D5478,3)</f>
        <v>-665.93399999999997</v>
      </c>
      <c r="I5479">
        <f>ROUND(H5479/D5478*100,3)</f>
        <v>-15.154999999999999</v>
      </c>
    </row>
    <row r="5480" spans="1:9" x14ac:dyDescent="0.25">
      <c r="A5480" s="14">
        <v>44059.291666666664</v>
      </c>
      <c r="B5480" s="5">
        <f>A5480</f>
        <v>44059.291666666664</v>
      </c>
      <c r="C5480" s="6">
        <v>42395.015625</v>
      </c>
      <c r="D5480" s="6">
        <v>3445.360595703125</v>
      </c>
      <c r="E5480" s="6">
        <v>28961</v>
      </c>
      <c r="F5480" s="15">
        <f>D5480/C5480*100</f>
        <v>8.1268058164635359</v>
      </c>
      <c r="G5480" s="22">
        <f>TRUNC(D5480/E5480*100,3)</f>
        <v>11.896000000000001</v>
      </c>
      <c r="H5480" s="7">
        <f>ROUND(D5480-D5479,3)</f>
        <v>-282.95400000000001</v>
      </c>
      <c r="I5480">
        <f>ROUND(H5480/D5479*100,3)</f>
        <v>-7.5890000000000004</v>
      </c>
    </row>
    <row r="5481" spans="1:9" x14ac:dyDescent="0.25">
      <c r="A5481" s="14">
        <v>44059.333333333336</v>
      </c>
      <c r="B5481" s="5">
        <f>A5481</f>
        <v>44059.333333333336</v>
      </c>
      <c r="C5481" s="6">
        <v>43464.17578125</v>
      </c>
      <c r="D5481" s="6">
        <v>3299.398193359375</v>
      </c>
      <c r="E5481" s="6">
        <v>28961</v>
      </c>
      <c r="F5481" s="15">
        <f>D5481/C5481*100</f>
        <v>7.5910750268562586</v>
      </c>
      <c r="G5481" s="22">
        <f>TRUNC(D5481/E5481*100,3)</f>
        <v>11.391999999999999</v>
      </c>
      <c r="H5481" s="7">
        <f>ROUND(D5481-D5480,3)</f>
        <v>-145.96199999999999</v>
      </c>
      <c r="I5481">
        <f>ROUND(H5481/D5480*100,3)</f>
        <v>-4.2359999999999998</v>
      </c>
    </row>
    <row r="5482" spans="1:9" x14ac:dyDescent="0.25">
      <c r="A5482" s="14">
        <v>44059.375</v>
      </c>
      <c r="B5482" s="5">
        <f>A5482</f>
        <v>44059.375</v>
      </c>
      <c r="C5482" s="6">
        <v>46948.29296875</v>
      </c>
      <c r="D5482" s="6">
        <v>1912.6329345703125</v>
      </c>
      <c r="E5482" s="6">
        <v>28961</v>
      </c>
      <c r="F5482" s="15">
        <f>D5482/C5482*100</f>
        <v>4.073913690202561</v>
      </c>
      <c r="G5482" s="22">
        <f>TRUNC(D5482/E5482*100,3)</f>
        <v>6.6040000000000001</v>
      </c>
      <c r="H5482" s="7">
        <f>ROUND(D5482-D5481,3)</f>
        <v>-1386.7650000000001</v>
      </c>
      <c r="I5482">
        <f>ROUND(H5482/D5481*100,3)</f>
        <v>-42.030999999999999</v>
      </c>
    </row>
    <row r="5483" spans="1:9" x14ac:dyDescent="0.25">
      <c r="A5483" s="14">
        <v>44059.416666666664</v>
      </c>
      <c r="B5483" s="5">
        <f>A5483</f>
        <v>44059.416666666664</v>
      </c>
      <c r="C5483" s="6">
        <v>51715.65625</v>
      </c>
      <c r="D5483" s="6">
        <v>1207.436767578125</v>
      </c>
      <c r="E5483" s="6">
        <v>28961</v>
      </c>
      <c r="F5483" s="15">
        <f>D5483/C5483*100</f>
        <v>2.3347606027490464</v>
      </c>
      <c r="G5483" s="22">
        <f>TRUNC(D5483/E5483*100,3)</f>
        <v>4.1689999999999996</v>
      </c>
      <c r="H5483" s="7">
        <f>ROUND(D5483-D5482,3)</f>
        <v>-705.19600000000003</v>
      </c>
      <c r="I5483">
        <f>ROUND(H5483/D5482*100,3)</f>
        <v>-36.869999999999997</v>
      </c>
    </row>
    <row r="5484" spans="1:9" x14ac:dyDescent="0.25">
      <c r="A5484" s="14">
        <v>44059.458333333336</v>
      </c>
      <c r="B5484" s="5">
        <f>A5484</f>
        <v>44059.458333333336</v>
      </c>
      <c r="C5484" s="6">
        <v>56788.3515625</v>
      </c>
      <c r="D5484" s="6">
        <v>966.00970458984375</v>
      </c>
      <c r="E5484" s="6">
        <v>28961</v>
      </c>
      <c r="F5484" s="15">
        <f>D5484/C5484*100</f>
        <v>1.7010701631771701</v>
      </c>
      <c r="G5484" s="22">
        <f>TRUNC(D5484/E5484*100,3)</f>
        <v>3.335</v>
      </c>
      <c r="H5484" s="7">
        <f>ROUND(D5484-D5483,3)</f>
        <v>-241.42699999999999</v>
      </c>
      <c r="I5484">
        <f>ROUND(H5484/D5483*100,3)</f>
        <v>-19.995000000000001</v>
      </c>
    </row>
    <row r="5485" spans="1:9" x14ac:dyDescent="0.25">
      <c r="A5485" s="14">
        <v>44059.5</v>
      </c>
      <c r="B5485" s="5">
        <f>A5485</f>
        <v>44059.5</v>
      </c>
      <c r="C5485" s="6">
        <v>61861.68359375</v>
      </c>
      <c r="D5485" s="6">
        <v>1013.4848022460937</v>
      </c>
      <c r="E5485" s="6">
        <v>28961</v>
      </c>
      <c r="F5485" s="15">
        <f>D5485/C5485*100</f>
        <v>1.6383078237923805</v>
      </c>
      <c r="G5485" s="22">
        <f>TRUNC(D5485/E5485*100,3)</f>
        <v>3.4990000000000001</v>
      </c>
      <c r="H5485" s="7">
        <f>ROUND(D5485-D5484,3)</f>
        <v>47.475000000000001</v>
      </c>
      <c r="I5485">
        <f>ROUND(H5485/D5484*100,3)</f>
        <v>4.915</v>
      </c>
    </row>
    <row r="5486" spans="1:9" x14ac:dyDescent="0.25">
      <c r="A5486" s="14">
        <v>44059.541666666664</v>
      </c>
      <c r="B5486" s="5">
        <f>A5486</f>
        <v>44059.541666666664</v>
      </c>
      <c r="C5486" s="6">
        <v>66066.0390625</v>
      </c>
      <c r="D5486" s="6">
        <v>1082.91650390625</v>
      </c>
      <c r="E5486" s="6">
        <v>28961</v>
      </c>
      <c r="F5486" s="15">
        <f>D5486/C5486*100</f>
        <v>1.6391424690706611</v>
      </c>
      <c r="G5486" s="22">
        <f>TRUNC(D5486/E5486*100,3)</f>
        <v>3.7389999999999999</v>
      </c>
      <c r="H5486" s="7">
        <f>ROUND(D5486-D5485,3)</f>
        <v>69.432000000000002</v>
      </c>
      <c r="I5486">
        <f>ROUND(H5486/D5485*100,3)</f>
        <v>6.851</v>
      </c>
    </row>
    <row r="5487" spans="1:9" x14ac:dyDescent="0.25">
      <c r="A5487" s="14">
        <v>44059.583333333336</v>
      </c>
      <c r="B5487" s="5">
        <f>A5487</f>
        <v>44059.583333333336</v>
      </c>
      <c r="C5487" s="6">
        <v>69341.359375</v>
      </c>
      <c r="D5487" s="6">
        <v>1398.1033935546875</v>
      </c>
      <c r="E5487" s="6">
        <v>28961</v>
      </c>
      <c r="F5487" s="15">
        <f>D5487/C5487*100</f>
        <v>2.0162618762544091</v>
      </c>
      <c r="G5487" s="22">
        <f>TRUNC(D5487/E5487*100,3)</f>
        <v>4.827</v>
      </c>
      <c r="H5487" s="7">
        <f>ROUND(D5487-D5486,3)</f>
        <v>315.18700000000001</v>
      </c>
      <c r="I5487">
        <f>ROUND(H5487/D5486*100,3)</f>
        <v>29.105</v>
      </c>
    </row>
    <row r="5488" spans="1:9" x14ac:dyDescent="0.25">
      <c r="A5488" s="14">
        <v>44059.625</v>
      </c>
      <c r="B5488" s="5">
        <f>A5488</f>
        <v>44059.625</v>
      </c>
      <c r="C5488" s="6">
        <v>71246.5390625</v>
      </c>
      <c r="D5488" s="6">
        <v>2180.59716796875</v>
      </c>
      <c r="E5488" s="6">
        <v>28961</v>
      </c>
      <c r="F5488" s="15">
        <f>D5488/C5488*100</f>
        <v>3.060635922337017</v>
      </c>
      <c r="G5488" s="22">
        <f>TRUNC(D5488/E5488*100,3)</f>
        <v>7.5289999999999999</v>
      </c>
      <c r="H5488" s="7">
        <f>ROUND(D5488-D5487,3)</f>
        <v>782.49400000000003</v>
      </c>
      <c r="I5488">
        <f>ROUND(H5488/D5487*100,3)</f>
        <v>55.968000000000004</v>
      </c>
    </row>
    <row r="5489" spans="1:9" x14ac:dyDescent="0.25">
      <c r="A5489" s="14">
        <v>44059.666666666664</v>
      </c>
      <c r="B5489" s="5">
        <f>A5489</f>
        <v>44059.666666666664</v>
      </c>
      <c r="C5489" s="6">
        <v>72857.4453125</v>
      </c>
      <c r="D5489" s="6">
        <v>4749.83984375</v>
      </c>
      <c r="E5489" s="6">
        <v>28961</v>
      </c>
      <c r="F5489" s="15">
        <f>D5489/C5489*100</f>
        <v>6.5193609566970085</v>
      </c>
      <c r="G5489" s="22">
        <f>TRUNC(D5489/E5489*100,3)</f>
        <v>16.399999999999999</v>
      </c>
      <c r="H5489" s="7">
        <f>ROUND(D5489-D5488,3)</f>
        <v>2569.2429999999999</v>
      </c>
      <c r="I5489">
        <f>ROUND(H5489/D5488*100,3)</f>
        <v>117.82299999999999</v>
      </c>
    </row>
    <row r="5490" spans="1:9" x14ac:dyDescent="0.25">
      <c r="A5490" s="14">
        <v>44059.708333333336</v>
      </c>
      <c r="B5490" s="5">
        <f>A5490</f>
        <v>44059.708333333336</v>
      </c>
      <c r="C5490" s="6">
        <v>73385.875</v>
      </c>
      <c r="D5490" s="6">
        <v>6209.220703125</v>
      </c>
      <c r="E5490" s="6">
        <v>28961</v>
      </c>
      <c r="F5490" s="15">
        <f>D5490/C5490*100</f>
        <v>8.4610569855915738</v>
      </c>
      <c r="G5490" s="22">
        <f>TRUNC(D5490/E5490*100,3)</f>
        <v>21.439</v>
      </c>
      <c r="H5490" s="7">
        <f>ROUND(D5490-D5489,3)</f>
        <v>1459.3810000000001</v>
      </c>
      <c r="I5490">
        <f>ROUND(H5490/D5489*100,3)</f>
        <v>30.725000000000001</v>
      </c>
    </row>
    <row r="5491" spans="1:9" x14ac:dyDescent="0.25">
      <c r="A5491" s="14">
        <v>44059.75</v>
      </c>
      <c r="B5491" s="5">
        <f>A5491</f>
        <v>44059.75</v>
      </c>
      <c r="C5491" s="6">
        <v>72806.65625</v>
      </c>
      <c r="D5491" s="6">
        <v>8010.6494140625</v>
      </c>
      <c r="E5491" s="6">
        <v>28961</v>
      </c>
      <c r="F5491" s="15">
        <f>D5491/C5491*100</f>
        <v>11.002633312201452</v>
      </c>
      <c r="G5491" s="22">
        <f>TRUNC(D5491/E5491*100,3)</f>
        <v>27.66</v>
      </c>
      <c r="H5491" s="7">
        <f>ROUND(D5491-D5490,3)</f>
        <v>1801.4290000000001</v>
      </c>
      <c r="I5491">
        <f>ROUND(H5491/D5490*100,3)</f>
        <v>29.012</v>
      </c>
    </row>
    <row r="5492" spans="1:9" x14ac:dyDescent="0.25">
      <c r="A5492" s="14">
        <v>44059.791666666664</v>
      </c>
      <c r="B5492" s="5">
        <f>A5492</f>
        <v>44059.791666666664</v>
      </c>
      <c r="C5492" s="6">
        <v>68940.1484375</v>
      </c>
      <c r="D5492" s="6">
        <v>9403.326171875</v>
      </c>
      <c r="E5492" s="6">
        <v>28961</v>
      </c>
      <c r="F5492" s="15">
        <f>D5492/C5492*100</f>
        <v>13.639840332516689</v>
      </c>
      <c r="G5492" s="22">
        <f>TRUNC(D5492/E5492*100,3)</f>
        <v>32.468000000000004</v>
      </c>
      <c r="H5492" s="7">
        <f>ROUND(D5492-D5491,3)</f>
        <v>1392.6769999999999</v>
      </c>
      <c r="I5492">
        <f>ROUND(H5492/D5491*100,3)</f>
        <v>17.385000000000002</v>
      </c>
    </row>
    <row r="5493" spans="1:9" x14ac:dyDescent="0.25">
      <c r="A5493" s="14">
        <v>44059.833333333336</v>
      </c>
      <c r="B5493" s="5">
        <f>A5493</f>
        <v>44059.833333333336</v>
      </c>
      <c r="C5493" s="6">
        <v>64215.3828125</v>
      </c>
      <c r="D5493" s="6">
        <v>10896.2666015625</v>
      </c>
      <c r="E5493" s="6">
        <v>28961</v>
      </c>
      <c r="F5493" s="15">
        <f>D5493/C5493*100</f>
        <v>16.968312146293801</v>
      </c>
      <c r="G5493" s="22">
        <f>TRUNC(D5493/E5493*100,3)</f>
        <v>37.622999999999998</v>
      </c>
      <c r="H5493" s="7">
        <f>ROUND(D5493-D5492,3)</f>
        <v>1492.94</v>
      </c>
      <c r="I5493">
        <f>ROUND(H5493/D5492*100,3)</f>
        <v>15.877000000000001</v>
      </c>
    </row>
    <row r="5494" spans="1:9" x14ac:dyDescent="0.25">
      <c r="A5494" s="14">
        <v>44059.875</v>
      </c>
      <c r="B5494" s="5">
        <f>A5494</f>
        <v>44059.875</v>
      </c>
      <c r="C5494" s="6">
        <v>61839.79296875</v>
      </c>
      <c r="D5494" s="6">
        <v>12760.607421875</v>
      </c>
      <c r="E5494" s="6">
        <v>28961</v>
      </c>
      <c r="F5494" s="15">
        <f>D5494/C5494*100</f>
        <v>20.634945250097168</v>
      </c>
      <c r="G5494" s="22">
        <f>TRUNC(D5494/E5494*100,3)</f>
        <v>44.061</v>
      </c>
      <c r="H5494" s="7">
        <f>ROUND(D5494-D5493,3)</f>
        <v>1864.3409999999999</v>
      </c>
      <c r="I5494">
        <f>ROUND(H5494/D5493*100,3)</f>
        <v>17.11</v>
      </c>
    </row>
    <row r="5495" spans="1:9" x14ac:dyDescent="0.25">
      <c r="A5495" s="14">
        <v>44059.916666666664</v>
      </c>
      <c r="B5495" s="5">
        <f>A5495</f>
        <v>44059.916666666664</v>
      </c>
      <c r="C5495" s="6">
        <v>58077.6328125</v>
      </c>
      <c r="D5495" s="6">
        <v>13295.2822265625</v>
      </c>
      <c r="E5495" s="6">
        <v>28961</v>
      </c>
      <c r="F5495" s="15">
        <f>D5495/C5495*100</f>
        <v>22.892259175723442</v>
      </c>
      <c r="G5495" s="22">
        <f>TRUNC(D5495/E5495*100,3)</f>
        <v>45.906999999999996</v>
      </c>
      <c r="H5495" s="7">
        <f>ROUND(D5495-D5494,3)</f>
        <v>534.67499999999995</v>
      </c>
      <c r="I5495">
        <f>ROUND(H5495/D5494*100,3)</f>
        <v>4.1900000000000004</v>
      </c>
    </row>
    <row r="5496" spans="1:9" x14ac:dyDescent="0.25">
      <c r="A5496" s="14">
        <v>44059.958333333336</v>
      </c>
      <c r="B5496" s="5">
        <f>A5496</f>
        <v>44059.958333333336</v>
      </c>
      <c r="C5496" s="6">
        <v>53819.515625</v>
      </c>
      <c r="D5496" s="6">
        <v>12610.9208984375</v>
      </c>
      <c r="E5496" s="6">
        <v>28961</v>
      </c>
      <c r="F5496" s="15">
        <f>D5496/C5496*100</f>
        <v>23.431873646554209</v>
      </c>
      <c r="G5496" s="22">
        <f>TRUNC(D5496/E5496*100,3)</f>
        <v>43.543999999999997</v>
      </c>
      <c r="H5496" s="7">
        <f>ROUND(D5496-D5495,3)</f>
        <v>-684.36099999999999</v>
      </c>
      <c r="I5496">
        <f>ROUND(H5496/D5495*100,3)</f>
        <v>-5.1470000000000002</v>
      </c>
    </row>
    <row r="5497" spans="1:9" x14ac:dyDescent="0.25">
      <c r="A5497" s="14">
        <v>44060</v>
      </c>
      <c r="B5497" s="5">
        <f>A5497</f>
        <v>44060</v>
      </c>
      <c r="C5497" s="6">
        <v>49832.48828125</v>
      </c>
      <c r="D5497" s="6">
        <v>12946.662109375</v>
      </c>
      <c r="E5497" s="6">
        <v>28961</v>
      </c>
      <c r="F5497" s="15">
        <f>D5497/C5497*100</f>
        <v>25.980364529070322</v>
      </c>
      <c r="G5497" s="22">
        <f>TRUNC(D5497/E5497*100,3)</f>
        <v>44.703000000000003</v>
      </c>
      <c r="H5497" s="7">
        <f>ROUND(D5497-D5496,3)</f>
        <v>335.74099999999999</v>
      </c>
      <c r="I5497">
        <f>ROUND(H5497/D5496*100,3)</f>
        <v>2.6619999999999999</v>
      </c>
    </row>
    <row r="5498" spans="1:9" x14ac:dyDescent="0.25">
      <c r="A5498" s="14">
        <v>44060.041666666664</v>
      </c>
      <c r="B5498" s="5">
        <f>A5498</f>
        <v>44060.041666666664</v>
      </c>
      <c r="C5498" s="6">
        <v>46763.26171875</v>
      </c>
      <c r="D5498" s="6">
        <v>11616.9453125</v>
      </c>
      <c r="E5498" s="6">
        <v>28961</v>
      </c>
      <c r="F5498" s="15">
        <f>D5498/C5498*100</f>
        <v>24.842033864892102</v>
      </c>
      <c r="G5498" s="22">
        <f>TRUNC(D5498/E5498*100,3)</f>
        <v>40.112000000000002</v>
      </c>
      <c r="H5498" s="7">
        <f>ROUND(D5498-D5497,3)</f>
        <v>-1329.7170000000001</v>
      </c>
      <c r="I5498">
        <f>ROUND(H5498/D5497*100,3)</f>
        <v>-10.271000000000001</v>
      </c>
    </row>
    <row r="5499" spans="1:9" x14ac:dyDescent="0.25">
      <c r="A5499" s="14">
        <v>44060.083333333336</v>
      </c>
      <c r="B5499" s="5">
        <f>A5499</f>
        <v>44060.083333333336</v>
      </c>
      <c r="C5499" s="6">
        <v>44689.02734375</v>
      </c>
      <c r="D5499" s="6">
        <v>10341.1787109375</v>
      </c>
      <c r="E5499" s="6">
        <v>28961</v>
      </c>
      <c r="F5499" s="15">
        <f>D5499/C5499*100</f>
        <v>23.14030831638534</v>
      </c>
      <c r="G5499" s="22">
        <f>TRUNC(D5499/E5499*100,3)</f>
        <v>35.707000000000001</v>
      </c>
      <c r="H5499" s="7">
        <f>ROUND(D5499-D5498,3)</f>
        <v>-1275.7670000000001</v>
      </c>
      <c r="I5499">
        <f>ROUND(H5499/D5498*100,3)</f>
        <v>-10.981999999999999</v>
      </c>
    </row>
    <row r="5500" spans="1:9" x14ac:dyDescent="0.25">
      <c r="A5500" s="14">
        <v>44060.125</v>
      </c>
      <c r="B5500" s="5">
        <f>A5500</f>
        <v>44060.125</v>
      </c>
      <c r="C5500" s="6">
        <v>42683.5546875</v>
      </c>
      <c r="D5500" s="6">
        <v>9951.6279296875</v>
      </c>
      <c r="E5500" s="6">
        <v>28961</v>
      </c>
      <c r="F5500" s="15">
        <f>D5500/C5500*100</f>
        <v>23.314899620114961</v>
      </c>
      <c r="G5500" s="22">
        <f>TRUNC(D5500/E5500*100,3)</f>
        <v>34.362000000000002</v>
      </c>
      <c r="H5500" s="7">
        <f>ROUND(D5500-D5499,3)</f>
        <v>-389.55099999999999</v>
      </c>
      <c r="I5500">
        <f>ROUND(H5500/D5499*100,3)</f>
        <v>-3.7669999999999999</v>
      </c>
    </row>
    <row r="5501" spans="1:9" x14ac:dyDescent="0.25">
      <c r="A5501" s="14">
        <v>44060.166666666664</v>
      </c>
      <c r="B5501" s="5">
        <f>A5501</f>
        <v>44060.166666666664</v>
      </c>
      <c r="C5501" s="6">
        <v>41338.09375</v>
      </c>
      <c r="D5501" s="6">
        <v>7000.46728515625</v>
      </c>
      <c r="E5501" s="6">
        <v>28961</v>
      </c>
      <c r="F5501" s="15">
        <f>D5501/C5501*100</f>
        <v>16.934664011100537</v>
      </c>
      <c r="G5501" s="22">
        <f>TRUNC(D5501/E5501*100,3)</f>
        <v>24.172000000000001</v>
      </c>
      <c r="H5501" s="7">
        <f>ROUND(D5501-D5500,3)</f>
        <v>-2951.1610000000001</v>
      </c>
      <c r="I5501">
        <f>ROUND(H5501/D5500*100,3)</f>
        <v>-29.655000000000001</v>
      </c>
    </row>
    <row r="5502" spans="1:9" x14ac:dyDescent="0.25">
      <c r="A5502" s="14">
        <v>44060.208333333336</v>
      </c>
      <c r="B5502" s="5">
        <f>A5502</f>
        <v>44060.208333333336</v>
      </c>
      <c r="C5502" s="6">
        <v>41012.609375</v>
      </c>
      <c r="D5502" s="6">
        <v>4155.72119140625</v>
      </c>
      <c r="E5502" s="6">
        <v>28961</v>
      </c>
      <c r="F5502" s="15">
        <f>D5502/C5502*100</f>
        <v>10.132789048871022</v>
      </c>
      <c r="G5502" s="22">
        <f>TRUNC(D5502/E5502*100,3)</f>
        <v>14.349</v>
      </c>
      <c r="H5502" s="7">
        <f>ROUND(D5502-D5501,3)</f>
        <v>-2844.7460000000001</v>
      </c>
      <c r="I5502">
        <f>ROUND(H5502/D5501*100,3)</f>
        <v>-40.637</v>
      </c>
    </row>
    <row r="5503" spans="1:9" x14ac:dyDescent="0.25">
      <c r="A5503" s="14">
        <v>44060.25</v>
      </c>
      <c r="B5503" s="5">
        <f>A5503</f>
        <v>44060.25</v>
      </c>
      <c r="C5503" s="6">
        <v>41825.13671875</v>
      </c>
      <c r="D5503" s="6">
        <v>3440.61328125</v>
      </c>
      <c r="E5503" s="6">
        <v>28961</v>
      </c>
      <c r="F5503" s="15">
        <f>D5503/C5503*100</f>
        <v>8.2261853783913406</v>
      </c>
      <c r="G5503" s="22">
        <f>TRUNC(D5503/E5503*100,3)</f>
        <v>11.88</v>
      </c>
      <c r="H5503" s="7">
        <f>ROUND(D5503-D5502,3)</f>
        <v>-715.10799999999995</v>
      </c>
      <c r="I5503">
        <f>ROUND(H5503/D5502*100,3)</f>
        <v>-17.207999999999998</v>
      </c>
    </row>
    <row r="5504" spans="1:9" x14ac:dyDescent="0.25">
      <c r="A5504" s="14">
        <v>44060.291666666664</v>
      </c>
      <c r="B5504" s="5">
        <f>A5504</f>
        <v>44060.291666666664</v>
      </c>
      <c r="C5504" s="6">
        <v>43198.69140625</v>
      </c>
      <c r="D5504" s="6">
        <v>2851.44873046875</v>
      </c>
      <c r="E5504" s="6">
        <v>28961</v>
      </c>
      <c r="F5504" s="15">
        <f>D5504/C5504*100</f>
        <v>6.6007757125166098</v>
      </c>
      <c r="G5504" s="22">
        <f>TRUNC(D5504/E5504*100,3)</f>
        <v>9.8450000000000006</v>
      </c>
      <c r="H5504" s="7">
        <f>ROUND(D5504-D5503,3)</f>
        <v>-589.16499999999996</v>
      </c>
      <c r="I5504">
        <f>ROUND(H5504/D5503*100,3)</f>
        <v>-17.123999999999999</v>
      </c>
    </row>
    <row r="5505" spans="1:9" x14ac:dyDescent="0.25">
      <c r="A5505" s="14">
        <v>44060.333333333336</v>
      </c>
      <c r="B5505" s="5">
        <f>A5505</f>
        <v>44060.333333333336</v>
      </c>
      <c r="C5505" s="6">
        <v>44253.8984375</v>
      </c>
      <c r="D5505" s="6">
        <v>2176.24072265625</v>
      </c>
      <c r="E5505" s="6">
        <v>28961</v>
      </c>
      <c r="F5505" s="15">
        <f>D5505/C5505*100</f>
        <v>4.9176248861549805</v>
      </c>
      <c r="G5505" s="22">
        <f>TRUNC(D5505/E5505*100,3)</f>
        <v>7.5140000000000002</v>
      </c>
      <c r="H5505" s="7">
        <f>ROUND(D5505-D5504,3)</f>
        <v>-675.20799999999997</v>
      </c>
      <c r="I5505">
        <f>ROUND(H5505/D5504*100,3)</f>
        <v>-23.678999999999998</v>
      </c>
    </row>
    <row r="5506" spans="1:9" x14ac:dyDescent="0.25">
      <c r="A5506" s="14">
        <v>44060.375</v>
      </c>
      <c r="B5506" s="5">
        <f>A5506</f>
        <v>44060.375</v>
      </c>
      <c r="C5506" s="6">
        <v>46324.296875</v>
      </c>
      <c r="D5506" s="6">
        <v>1355.0731201171875</v>
      </c>
      <c r="E5506" s="6">
        <v>28961</v>
      </c>
      <c r="F5506" s="15">
        <f>D5506/C5506*100</f>
        <v>2.9251887487330319</v>
      </c>
      <c r="G5506" s="22">
        <f>TRUNC(D5506/E5506*100,3)</f>
        <v>4.6779999999999999</v>
      </c>
      <c r="H5506" s="7">
        <f>ROUND(D5506-D5505,3)</f>
        <v>-821.16800000000001</v>
      </c>
      <c r="I5506">
        <f>ROUND(H5506/D5505*100,3)</f>
        <v>-37.732999999999997</v>
      </c>
    </row>
    <row r="5507" spans="1:9" x14ac:dyDescent="0.25">
      <c r="A5507" s="14">
        <v>44060.416666666664</v>
      </c>
      <c r="B5507" s="5">
        <f>A5507</f>
        <v>44060.416666666664</v>
      </c>
      <c r="C5507" s="6">
        <v>49268.1171875</v>
      </c>
      <c r="D5507" s="6">
        <v>1340.16162109375</v>
      </c>
      <c r="E5507" s="6">
        <v>28961</v>
      </c>
      <c r="F5507" s="15">
        <f>D5507/C5507*100</f>
        <v>2.7201397122473505</v>
      </c>
      <c r="G5507" s="22">
        <f>TRUNC(D5507/E5507*100,3)</f>
        <v>4.6269999999999998</v>
      </c>
      <c r="H5507" s="7">
        <f>ROUND(D5507-D5506,3)</f>
        <v>-14.911</v>
      </c>
      <c r="I5507">
        <f>ROUND(H5507/D5506*100,3)</f>
        <v>-1.1000000000000001</v>
      </c>
    </row>
    <row r="5508" spans="1:9" x14ac:dyDescent="0.25">
      <c r="A5508" s="14">
        <v>44060.458333333336</v>
      </c>
      <c r="B5508" s="5">
        <f>A5508</f>
        <v>44060.458333333336</v>
      </c>
      <c r="C5508" s="6">
        <v>52510.71484375</v>
      </c>
      <c r="D5508" s="6">
        <v>1518.990966796875</v>
      </c>
      <c r="E5508" s="6">
        <v>28961</v>
      </c>
      <c r="F5508" s="15">
        <f>D5508/C5508*100</f>
        <v>2.8927257442919201</v>
      </c>
      <c r="G5508" s="22">
        <f>TRUNC(D5508/E5508*100,3)</f>
        <v>5.2439999999999998</v>
      </c>
      <c r="H5508" s="7">
        <f>ROUND(D5508-D5507,3)</f>
        <v>178.82900000000001</v>
      </c>
      <c r="I5508">
        <f>ROUND(H5508/D5507*100,3)</f>
        <v>13.343999999999999</v>
      </c>
    </row>
    <row r="5509" spans="1:9" x14ac:dyDescent="0.25">
      <c r="A5509" s="14">
        <v>44060.5</v>
      </c>
      <c r="B5509" s="5">
        <f>A5509</f>
        <v>44060.5</v>
      </c>
      <c r="C5509" s="6">
        <v>55981.24609375</v>
      </c>
      <c r="D5509" s="6">
        <v>1727.7288818359375</v>
      </c>
      <c r="E5509" s="6">
        <v>28961</v>
      </c>
      <c r="F5509" s="15">
        <f>D5509/C5509*100</f>
        <v>3.0862637086401494</v>
      </c>
      <c r="G5509" s="22">
        <f>TRUNC(D5509/E5509*100,3)</f>
        <v>5.9649999999999999</v>
      </c>
      <c r="H5509" s="7">
        <f>ROUND(D5509-D5508,3)</f>
        <v>208.738</v>
      </c>
      <c r="I5509">
        <f>ROUND(H5509/D5508*100,3)</f>
        <v>13.742000000000001</v>
      </c>
    </row>
    <row r="5510" spans="1:9" x14ac:dyDescent="0.25">
      <c r="A5510" s="14">
        <v>44060.541666666664</v>
      </c>
      <c r="B5510" s="5">
        <f>A5510</f>
        <v>44060.541666666664</v>
      </c>
      <c r="C5510" s="6">
        <v>59337.57421875</v>
      </c>
      <c r="D5510" s="6">
        <v>1508.269287109375</v>
      </c>
      <c r="E5510" s="6">
        <v>28961</v>
      </c>
      <c r="F5510" s="15">
        <f>D5510/C5510*100</f>
        <v>2.5418452084830578</v>
      </c>
      <c r="G5510" s="22">
        <f>TRUNC(D5510/E5510*100,3)</f>
        <v>5.2069999999999999</v>
      </c>
      <c r="H5510" s="7">
        <f>ROUND(D5510-D5509,3)</f>
        <v>-219.46</v>
      </c>
      <c r="I5510">
        <f>ROUND(H5510/D5509*100,3)</f>
        <v>-12.702</v>
      </c>
    </row>
    <row r="5511" spans="1:9" x14ac:dyDescent="0.25">
      <c r="A5511" s="14">
        <v>44060.583333333336</v>
      </c>
      <c r="B5511" s="5">
        <f>A5511</f>
        <v>44060.583333333336</v>
      </c>
      <c r="C5511" s="6">
        <v>62383.2578125</v>
      </c>
      <c r="D5511" s="6">
        <v>1681.58251953125</v>
      </c>
      <c r="E5511" s="6">
        <v>28961</v>
      </c>
      <c r="F5511" s="15">
        <f>D5511/C5511*100</f>
        <v>2.6955670134853138</v>
      </c>
      <c r="G5511" s="22">
        <f>TRUNC(D5511/E5511*100,3)</f>
        <v>5.806</v>
      </c>
      <c r="H5511" s="7">
        <f>ROUND(D5511-D5510,3)</f>
        <v>173.31299999999999</v>
      </c>
      <c r="I5511">
        <f>ROUND(H5511/D5510*100,3)</f>
        <v>11.491</v>
      </c>
    </row>
    <row r="5512" spans="1:9" x14ac:dyDescent="0.25">
      <c r="A5512" s="14">
        <v>44060.625</v>
      </c>
      <c r="B5512" s="5">
        <f>A5512</f>
        <v>44060.625</v>
      </c>
      <c r="C5512" s="6">
        <v>64803.47265625</v>
      </c>
      <c r="D5512" s="6">
        <v>2212.600341796875</v>
      </c>
      <c r="E5512" s="6">
        <v>28961</v>
      </c>
      <c r="F5512" s="15">
        <f>D5512/C5512*100</f>
        <v>3.4143237254176375</v>
      </c>
      <c r="G5512" s="22">
        <f>TRUNC(D5512/E5512*100,3)</f>
        <v>7.6390000000000002</v>
      </c>
      <c r="H5512" s="7">
        <f>ROUND(D5512-D5511,3)</f>
        <v>531.01800000000003</v>
      </c>
      <c r="I5512">
        <f>ROUND(H5512/D5511*100,3)</f>
        <v>31.577999999999999</v>
      </c>
    </row>
    <row r="5513" spans="1:9" x14ac:dyDescent="0.25">
      <c r="A5513" s="14">
        <v>44060.666666666664</v>
      </c>
      <c r="B5513" s="5">
        <f>A5513</f>
        <v>44060.666666666664</v>
      </c>
      <c r="C5513" s="6">
        <v>66496.09375</v>
      </c>
      <c r="D5513" s="6">
        <v>2601.1796875</v>
      </c>
      <c r="E5513" s="6">
        <v>28961</v>
      </c>
      <c r="F5513" s="15">
        <f>D5513/C5513*100</f>
        <v>3.9117781824590261</v>
      </c>
      <c r="G5513" s="22">
        <f>TRUNC(D5513/E5513*100,3)</f>
        <v>8.9809999999999999</v>
      </c>
      <c r="H5513" s="7">
        <f>ROUND(D5513-D5512,3)</f>
        <v>388.57900000000001</v>
      </c>
      <c r="I5513">
        <f>ROUND(H5513/D5512*100,3)</f>
        <v>17.562000000000001</v>
      </c>
    </row>
    <row r="5514" spans="1:9" x14ac:dyDescent="0.25">
      <c r="A5514" s="14">
        <v>44060.708333333336</v>
      </c>
      <c r="B5514" s="5">
        <f>A5514</f>
        <v>44060.708333333336</v>
      </c>
      <c r="C5514" s="6">
        <v>66984.984375</v>
      </c>
      <c r="D5514" s="6">
        <v>2999.2822265625</v>
      </c>
      <c r="E5514" s="6">
        <v>28961</v>
      </c>
      <c r="F5514" s="15">
        <f>D5514/C5514*100</f>
        <v>4.4775441161137097</v>
      </c>
      <c r="G5514" s="22">
        <f>TRUNC(D5514/E5514*100,3)</f>
        <v>10.356</v>
      </c>
      <c r="H5514" s="7">
        <f>ROUND(D5514-D5513,3)</f>
        <v>398.10300000000001</v>
      </c>
      <c r="I5514">
        <f>ROUND(H5514/D5513*100,3)</f>
        <v>15.305</v>
      </c>
    </row>
    <row r="5515" spans="1:9" x14ac:dyDescent="0.25">
      <c r="A5515" s="14">
        <v>44060.75</v>
      </c>
      <c r="B5515" s="5">
        <f>A5515</f>
        <v>44060.75</v>
      </c>
      <c r="C5515" s="6">
        <v>66294.828125</v>
      </c>
      <c r="D5515" s="6">
        <v>3824.18798828125</v>
      </c>
      <c r="E5515" s="6">
        <v>28961</v>
      </c>
      <c r="F5515" s="15">
        <f>D5515/C5515*100</f>
        <v>5.7684559964024347</v>
      </c>
      <c r="G5515" s="22">
        <f>TRUNC(D5515/E5515*100,3)</f>
        <v>13.204000000000001</v>
      </c>
      <c r="H5515" s="7">
        <f>ROUND(D5515-D5514,3)</f>
        <v>824.90599999999995</v>
      </c>
      <c r="I5515">
        <f>ROUND(H5515/D5514*100,3)</f>
        <v>27.503</v>
      </c>
    </row>
    <row r="5516" spans="1:9" x14ac:dyDescent="0.25">
      <c r="A5516" s="14">
        <v>44060.791666666664</v>
      </c>
      <c r="B5516" s="5">
        <f>A5516</f>
        <v>44060.791666666664</v>
      </c>
      <c r="C5516" s="6">
        <v>63894.37109375</v>
      </c>
      <c r="D5516" s="6">
        <v>3807.118896484375</v>
      </c>
      <c r="E5516" s="6">
        <v>28961</v>
      </c>
      <c r="F5516" s="15">
        <f>D5516/C5516*100</f>
        <v>5.9584574217004516</v>
      </c>
      <c r="G5516" s="22">
        <f>TRUNC(D5516/E5516*100,3)</f>
        <v>13.145</v>
      </c>
      <c r="H5516" s="7">
        <f>ROUND(D5516-D5515,3)</f>
        <v>-17.068999999999999</v>
      </c>
      <c r="I5516">
        <f>ROUND(H5516/D5515*100,3)</f>
        <v>-0.44600000000000001</v>
      </c>
    </row>
    <row r="5517" spans="1:9" x14ac:dyDescent="0.25">
      <c r="A5517" s="14">
        <v>44060.833333333336</v>
      </c>
      <c r="B5517" s="5">
        <f>A5517</f>
        <v>44060.833333333336</v>
      </c>
      <c r="C5517" s="6">
        <v>60867.60546875</v>
      </c>
      <c r="D5517" s="6">
        <v>3591.79833984375</v>
      </c>
      <c r="E5517" s="6">
        <v>28961</v>
      </c>
      <c r="F5517" s="15">
        <f>D5517/C5517*100</f>
        <v>5.9010015461965448</v>
      </c>
      <c r="G5517" s="22">
        <f>TRUNC(D5517/E5517*100,3)</f>
        <v>12.401999999999999</v>
      </c>
      <c r="H5517" s="7">
        <f>ROUND(D5517-D5516,3)</f>
        <v>-215.321</v>
      </c>
      <c r="I5517">
        <f>ROUND(H5517/D5516*100,3)</f>
        <v>-5.6559999999999997</v>
      </c>
    </row>
    <row r="5518" spans="1:9" x14ac:dyDescent="0.25">
      <c r="A5518" s="14">
        <v>44060.875</v>
      </c>
      <c r="B5518" s="5">
        <f>A5518</f>
        <v>44060.875</v>
      </c>
      <c r="C5518" s="6">
        <v>59063.29296875</v>
      </c>
      <c r="D5518" s="6">
        <v>3515.63037109375</v>
      </c>
      <c r="E5518" s="6">
        <v>28961</v>
      </c>
      <c r="F5518" s="15">
        <f>D5518/C5518*100</f>
        <v>5.9523101310213891</v>
      </c>
      <c r="G5518" s="22">
        <f>TRUNC(D5518/E5518*100,3)</f>
        <v>12.138999999999999</v>
      </c>
      <c r="H5518" s="7">
        <f>ROUND(D5518-D5517,3)</f>
        <v>-76.168000000000006</v>
      </c>
      <c r="I5518">
        <f>ROUND(H5518/D5517*100,3)</f>
        <v>-2.121</v>
      </c>
    </row>
    <row r="5519" spans="1:9" x14ac:dyDescent="0.25">
      <c r="A5519" s="14">
        <v>44060.916666666664</v>
      </c>
      <c r="B5519" s="5">
        <f>A5519</f>
        <v>44060.916666666664</v>
      </c>
      <c r="C5519" s="6">
        <v>55272.1875</v>
      </c>
      <c r="D5519" s="6">
        <v>3045.680419921875</v>
      </c>
      <c r="E5519" s="6">
        <v>28961</v>
      </c>
      <c r="F5519" s="15">
        <f>D5519/C5519*100</f>
        <v>5.5103308873416221</v>
      </c>
      <c r="G5519" s="22">
        <f>TRUNC(D5519/E5519*100,3)</f>
        <v>10.516</v>
      </c>
      <c r="H5519" s="7">
        <f>ROUND(D5519-D5518,3)</f>
        <v>-469.95</v>
      </c>
      <c r="I5519">
        <f>ROUND(H5519/D5518*100,3)</f>
        <v>-13.367000000000001</v>
      </c>
    </row>
    <row r="5520" spans="1:9" x14ac:dyDescent="0.25">
      <c r="A5520" s="14">
        <v>44060.958333333336</v>
      </c>
      <c r="B5520" s="5">
        <f>A5520</f>
        <v>44060.958333333336</v>
      </c>
      <c r="C5520" s="6">
        <v>51193.90625</v>
      </c>
      <c r="D5520" s="6">
        <v>2402.5</v>
      </c>
      <c r="E5520" s="6">
        <v>28961</v>
      </c>
      <c r="F5520" s="15">
        <f>D5520/C5520*100</f>
        <v>4.6929413595978531</v>
      </c>
      <c r="G5520" s="22">
        <f>TRUNC(D5520/E5520*100,3)</f>
        <v>8.2949999999999999</v>
      </c>
      <c r="H5520" s="7">
        <f>ROUND(D5520-D5519,3)</f>
        <v>-643.17999999999995</v>
      </c>
      <c r="I5520">
        <f>ROUND(H5520/D5519*100,3)</f>
        <v>-21.117999999999999</v>
      </c>
    </row>
    <row r="5521" spans="1:9" x14ac:dyDescent="0.25">
      <c r="A5521" s="14">
        <v>44061</v>
      </c>
      <c r="B5521" s="5">
        <f>A5521</f>
        <v>44061</v>
      </c>
      <c r="C5521" s="6">
        <v>47216.3125</v>
      </c>
      <c r="D5521" s="6">
        <v>2209.273193359375</v>
      </c>
      <c r="E5521" s="6">
        <v>28961</v>
      </c>
      <c r="F5521" s="15">
        <f>D5521/C5521*100</f>
        <v>4.6790464489563321</v>
      </c>
      <c r="G5521" s="22">
        <f>TRUNC(D5521/E5521*100,3)</f>
        <v>7.6280000000000001</v>
      </c>
      <c r="H5521" s="7">
        <f>ROUND(D5521-D5520,3)</f>
        <v>-193.227</v>
      </c>
      <c r="I5521">
        <f>ROUND(H5521/D5520*100,3)</f>
        <v>-8.0429999999999993</v>
      </c>
    </row>
    <row r="5522" spans="1:9" x14ac:dyDescent="0.25">
      <c r="A5522" s="14">
        <v>44061.041666666664</v>
      </c>
      <c r="B5522" s="5">
        <f>A5522</f>
        <v>44061.041666666664</v>
      </c>
      <c r="C5522" s="6">
        <v>44290.890625</v>
      </c>
      <c r="D5522" s="6">
        <v>2234.308349609375</v>
      </c>
      <c r="E5522" s="6">
        <v>28961</v>
      </c>
      <c r="F5522" s="15">
        <f>D5522/C5522*100</f>
        <v>5.0446227612054821</v>
      </c>
      <c r="G5522" s="22">
        <f>TRUNC(D5522/E5522*100,3)</f>
        <v>7.7140000000000004</v>
      </c>
      <c r="H5522" s="7">
        <f>ROUND(D5522-D5521,3)</f>
        <v>25.035</v>
      </c>
      <c r="I5522">
        <f>ROUND(H5522/D5521*100,3)</f>
        <v>1.133</v>
      </c>
    </row>
    <row r="5523" spans="1:9" x14ac:dyDescent="0.25">
      <c r="A5523" s="14">
        <v>44061.083333333336</v>
      </c>
      <c r="B5523" s="5">
        <f>A5523</f>
        <v>44061.083333333336</v>
      </c>
      <c r="C5523" s="6">
        <v>42429.25</v>
      </c>
      <c r="D5523" s="6">
        <v>1983.98193359375</v>
      </c>
      <c r="E5523" s="6">
        <v>28961</v>
      </c>
      <c r="F5523" s="15">
        <f>D5523/C5523*100</f>
        <v>4.6759769111962859</v>
      </c>
      <c r="G5523" s="22">
        <f>TRUNC(D5523/E5523*100,3)</f>
        <v>6.85</v>
      </c>
      <c r="H5523" s="7">
        <f>ROUND(D5523-D5522,3)</f>
        <v>-250.32599999999999</v>
      </c>
      <c r="I5523">
        <f>ROUND(H5523/D5522*100,3)</f>
        <v>-11.204000000000001</v>
      </c>
    </row>
    <row r="5524" spans="1:9" x14ac:dyDescent="0.25">
      <c r="A5524" s="14">
        <v>44061.125</v>
      </c>
      <c r="B5524" s="5">
        <f>A5524</f>
        <v>44061.125</v>
      </c>
      <c r="C5524" s="6">
        <v>40930.49609375</v>
      </c>
      <c r="D5524" s="6">
        <v>1230.503662109375</v>
      </c>
      <c r="E5524" s="6">
        <v>28961</v>
      </c>
      <c r="F5524" s="15">
        <f>D5524/C5524*100</f>
        <v>3.0063248177860964</v>
      </c>
      <c r="G5524" s="22">
        <f>TRUNC(D5524/E5524*100,3)</f>
        <v>4.2480000000000002</v>
      </c>
      <c r="H5524" s="7">
        <f>ROUND(D5524-D5523,3)</f>
        <v>-753.47799999999995</v>
      </c>
      <c r="I5524">
        <f>ROUND(H5524/D5523*100,3)</f>
        <v>-37.978000000000002</v>
      </c>
    </row>
    <row r="5525" spans="1:9" x14ac:dyDescent="0.25">
      <c r="A5525" s="14">
        <v>44061.166666666664</v>
      </c>
      <c r="B5525" s="5">
        <f>A5525</f>
        <v>44061.166666666664</v>
      </c>
      <c r="C5525" s="6">
        <v>39975.1484375</v>
      </c>
      <c r="D5525" s="6">
        <v>746.32159423828125</v>
      </c>
      <c r="E5525" s="6">
        <v>28961</v>
      </c>
      <c r="F5525" s="15">
        <f>D5525/C5525*100</f>
        <v>1.8669639098529769</v>
      </c>
      <c r="G5525" s="22">
        <f>TRUNC(D5525/E5525*100,3)</f>
        <v>2.5760000000000001</v>
      </c>
      <c r="H5525" s="7">
        <f>ROUND(D5525-D5524,3)</f>
        <v>-484.18200000000002</v>
      </c>
      <c r="I5525">
        <f>ROUND(H5525/D5524*100,3)</f>
        <v>-39.347999999999999</v>
      </c>
    </row>
    <row r="5526" spans="1:9" x14ac:dyDescent="0.25">
      <c r="A5526" s="14">
        <v>44061.208333333336</v>
      </c>
      <c r="B5526" s="5">
        <f>A5526</f>
        <v>44061.208333333336</v>
      </c>
      <c r="C5526" s="6">
        <v>40286.09375</v>
      </c>
      <c r="D5526" s="6">
        <v>555.348388671875</v>
      </c>
      <c r="E5526" s="6">
        <v>28961</v>
      </c>
      <c r="F5526" s="15">
        <f>D5526/C5526*100</f>
        <v>1.3785113843952046</v>
      </c>
      <c r="G5526" s="22">
        <f>TRUNC(D5526/E5526*100,3)</f>
        <v>1.917</v>
      </c>
      <c r="H5526" s="7">
        <f>ROUND(D5526-D5525,3)</f>
        <v>-190.97300000000001</v>
      </c>
      <c r="I5526">
        <f>ROUND(H5526/D5525*100,3)</f>
        <v>-25.588999999999999</v>
      </c>
    </row>
    <row r="5527" spans="1:9" x14ac:dyDescent="0.25">
      <c r="A5527" s="14">
        <v>44061.25</v>
      </c>
      <c r="B5527" s="5">
        <f>A5527</f>
        <v>44061.25</v>
      </c>
      <c r="C5527" s="6">
        <v>41470.078125</v>
      </c>
      <c r="D5527" s="6">
        <v>393.63668823242187</v>
      </c>
      <c r="E5527" s="6">
        <v>28961</v>
      </c>
      <c r="F5527" s="15">
        <f>D5527/C5527*100</f>
        <v>0.94920652680208062</v>
      </c>
      <c r="G5527" s="22">
        <f>TRUNC(D5527/E5527*100,3)</f>
        <v>1.359</v>
      </c>
      <c r="H5527" s="7">
        <f>ROUND(D5527-D5526,3)</f>
        <v>-161.71199999999999</v>
      </c>
      <c r="I5527">
        <f>ROUND(H5527/D5526*100,3)</f>
        <v>-29.119</v>
      </c>
    </row>
    <row r="5528" spans="1:9" x14ac:dyDescent="0.25">
      <c r="A5528" s="14">
        <v>44061.291666666664</v>
      </c>
      <c r="B5528" s="5">
        <f>A5528</f>
        <v>44061.291666666664</v>
      </c>
      <c r="C5528" s="6">
        <v>42739.79296875</v>
      </c>
      <c r="D5528" s="6">
        <v>384.09976196289062</v>
      </c>
      <c r="E5528" s="6">
        <v>28961</v>
      </c>
      <c r="F5528" s="15">
        <f>D5528/C5528*100</f>
        <v>0.89869354829054116</v>
      </c>
      <c r="G5528" s="22">
        <f>TRUNC(D5528/E5528*100,3)</f>
        <v>1.3260000000000001</v>
      </c>
      <c r="H5528" s="7">
        <f>ROUND(D5528-D5527,3)</f>
        <v>-9.5370000000000008</v>
      </c>
      <c r="I5528">
        <f>ROUND(H5528/D5527*100,3)</f>
        <v>-2.423</v>
      </c>
    </row>
    <row r="5529" spans="1:9" x14ac:dyDescent="0.25">
      <c r="A5529" s="14">
        <v>44061.333333333336</v>
      </c>
      <c r="B5529" s="5">
        <f>A5529</f>
        <v>44061.333333333336</v>
      </c>
      <c r="C5529" s="6">
        <v>44061.27734375</v>
      </c>
      <c r="D5529" s="6">
        <v>540.01263427734375</v>
      </c>
      <c r="E5529" s="6">
        <v>28961</v>
      </c>
      <c r="F5529" s="15">
        <f>D5529/C5529*100</f>
        <v>1.2255945965078641</v>
      </c>
      <c r="G5529" s="22">
        <f>TRUNC(D5529/E5529*100,3)</f>
        <v>1.8640000000000001</v>
      </c>
      <c r="H5529" s="7">
        <f>ROUND(D5529-D5528,3)</f>
        <v>155.91300000000001</v>
      </c>
      <c r="I5529">
        <f>ROUND(H5529/D5528*100,3)</f>
        <v>40.591999999999999</v>
      </c>
    </row>
    <row r="5530" spans="1:9" x14ac:dyDescent="0.25">
      <c r="A5530" s="14">
        <v>44061.375</v>
      </c>
      <c r="B5530" s="5">
        <f>A5530</f>
        <v>44061.375</v>
      </c>
      <c r="C5530" s="6">
        <v>47418.7109375</v>
      </c>
      <c r="D5530" s="6">
        <v>318.56625366210937</v>
      </c>
      <c r="E5530" s="6">
        <v>28961</v>
      </c>
      <c r="F5530" s="15">
        <f>D5530/C5530*100</f>
        <v>0.6718155077686403</v>
      </c>
      <c r="G5530" s="22">
        <f>TRUNC(D5530/E5530*100,3)</f>
        <v>1.099</v>
      </c>
      <c r="H5530" s="7">
        <f>ROUND(D5530-D5529,3)</f>
        <v>-221.446</v>
      </c>
      <c r="I5530">
        <f>ROUND(H5530/D5529*100,3)</f>
        <v>-41.008000000000003</v>
      </c>
    </row>
    <row r="5531" spans="1:9" x14ac:dyDescent="0.25">
      <c r="A5531" s="14">
        <v>44061.416666666664</v>
      </c>
      <c r="B5531" s="5">
        <f>A5531</f>
        <v>44061.416666666664</v>
      </c>
      <c r="C5531" s="6">
        <v>51560.81640625</v>
      </c>
      <c r="D5531" s="6">
        <v>365.24954223632812</v>
      </c>
      <c r="E5531" s="6">
        <v>28961</v>
      </c>
      <c r="F5531" s="15">
        <f>D5531/C5531*100</f>
        <v>0.7083858784517888</v>
      </c>
      <c r="G5531" s="22">
        <f>TRUNC(D5531/E5531*100,3)</f>
        <v>1.2609999999999999</v>
      </c>
      <c r="H5531" s="7">
        <f>ROUND(D5531-D5530,3)</f>
        <v>46.683</v>
      </c>
      <c r="I5531">
        <f>ROUND(H5531/D5530*100,3)</f>
        <v>14.654</v>
      </c>
    </row>
    <row r="5532" spans="1:9" x14ac:dyDescent="0.25">
      <c r="A5532" s="14">
        <v>44061.458333333336</v>
      </c>
      <c r="B5532" s="5">
        <f>A5532</f>
        <v>44061.458333333336</v>
      </c>
      <c r="C5532" s="6">
        <v>56362.94921875</v>
      </c>
      <c r="D5532" s="6">
        <v>514.613525390625</v>
      </c>
      <c r="E5532" s="6">
        <v>28961</v>
      </c>
      <c r="F5532" s="15">
        <f>D5532/C5532*100</f>
        <v>0.91303512772789919</v>
      </c>
      <c r="G5532" s="22">
        <f>TRUNC(D5532/E5532*100,3)</f>
        <v>1.776</v>
      </c>
      <c r="H5532" s="7">
        <f>ROUND(D5532-D5531,3)</f>
        <v>149.364</v>
      </c>
      <c r="I5532">
        <f>ROUND(H5532/D5531*100,3)</f>
        <v>40.893999999999998</v>
      </c>
    </row>
    <row r="5533" spans="1:9" x14ac:dyDescent="0.25">
      <c r="A5533" s="14">
        <v>44061.5</v>
      </c>
      <c r="B5533" s="5">
        <f>A5533</f>
        <v>44061.5</v>
      </c>
      <c r="C5533" s="6">
        <v>60820.2890625</v>
      </c>
      <c r="D5533" s="6">
        <v>833.3438720703125</v>
      </c>
      <c r="E5533" s="6">
        <v>28961</v>
      </c>
      <c r="F5533" s="15">
        <f>D5533/C5533*100</f>
        <v>1.3701741391165596</v>
      </c>
      <c r="G5533" s="22">
        <f>TRUNC(D5533/E5533*100,3)</f>
        <v>2.8769999999999998</v>
      </c>
      <c r="H5533" s="7">
        <f>ROUND(D5533-D5532,3)</f>
        <v>318.73</v>
      </c>
      <c r="I5533">
        <f>ROUND(H5533/D5532*100,3)</f>
        <v>61.936</v>
      </c>
    </row>
    <row r="5534" spans="1:9" x14ac:dyDescent="0.25">
      <c r="A5534" s="14">
        <v>44061.541666666664</v>
      </c>
      <c r="B5534" s="5">
        <f>A5534</f>
        <v>44061.541666666664</v>
      </c>
      <c r="C5534" s="6">
        <v>64502.578125</v>
      </c>
      <c r="D5534" s="6">
        <v>1390.919921875</v>
      </c>
      <c r="E5534" s="6">
        <v>28961</v>
      </c>
      <c r="F5534" s="15">
        <f>D5534/C5534*100</f>
        <v>2.1563788026883612</v>
      </c>
      <c r="G5534" s="22">
        <f>TRUNC(D5534/E5534*100,3)</f>
        <v>4.8019999999999996</v>
      </c>
      <c r="H5534" s="7">
        <f>ROUND(D5534-D5533,3)</f>
        <v>557.57600000000002</v>
      </c>
      <c r="I5534">
        <f>ROUND(H5534/D5533*100,3)</f>
        <v>66.908000000000001</v>
      </c>
    </row>
    <row r="5535" spans="1:9" x14ac:dyDescent="0.25">
      <c r="A5535" s="14">
        <v>44061.583333333336</v>
      </c>
      <c r="B5535" s="5">
        <f>A5535</f>
        <v>44061.583333333336</v>
      </c>
      <c r="C5535" s="6">
        <v>67267.6953125</v>
      </c>
      <c r="D5535" s="6">
        <v>1645.277587890625</v>
      </c>
      <c r="E5535" s="6">
        <v>28961</v>
      </c>
      <c r="F5535" s="15">
        <f>D5535/C5535*100</f>
        <v>2.445865850238059</v>
      </c>
      <c r="G5535" s="22">
        <f>TRUNC(D5535/E5535*100,3)</f>
        <v>5.681</v>
      </c>
      <c r="H5535" s="7">
        <f>ROUND(D5535-D5534,3)</f>
        <v>254.358</v>
      </c>
      <c r="I5535">
        <f>ROUND(H5535/D5534*100,3)</f>
        <v>18.286999999999999</v>
      </c>
    </row>
    <row r="5536" spans="1:9" x14ac:dyDescent="0.25">
      <c r="A5536" s="14">
        <v>44061.625</v>
      </c>
      <c r="B5536" s="5">
        <f>A5536</f>
        <v>44061.625</v>
      </c>
      <c r="C5536" s="6">
        <v>68966.484375</v>
      </c>
      <c r="D5536" s="6">
        <v>1964.922119140625</v>
      </c>
      <c r="E5536" s="6">
        <v>28961</v>
      </c>
      <c r="F5536" s="15">
        <f>D5536/C5536*100</f>
        <v>2.8490971186185319</v>
      </c>
      <c r="G5536" s="22">
        <f>TRUNC(D5536/E5536*100,3)</f>
        <v>6.7839999999999998</v>
      </c>
      <c r="H5536" s="7">
        <f>ROUND(D5536-D5535,3)</f>
        <v>319.64499999999998</v>
      </c>
      <c r="I5536">
        <f>ROUND(H5536/D5535*100,3)</f>
        <v>19.428000000000001</v>
      </c>
    </row>
    <row r="5537" spans="1:9" x14ac:dyDescent="0.25">
      <c r="A5537" s="14">
        <v>44061.666666666664</v>
      </c>
      <c r="B5537" s="5">
        <f>A5537</f>
        <v>44061.666666666664</v>
      </c>
      <c r="C5537" s="6">
        <v>69803.953125</v>
      </c>
      <c r="D5537" s="6">
        <v>1949.8612060546875</v>
      </c>
      <c r="E5537" s="6">
        <v>28961</v>
      </c>
      <c r="F5537" s="15">
        <f>D5537/C5537*100</f>
        <v>2.7933392290305012</v>
      </c>
      <c r="G5537" s="22">
        <f>TRUNC(D5537/E5537*100,3)</f>
        <v>6.7320000000000002</v>
      </c>
      <c r="H5537" s="7">
        <f>ROUND(D5537-D5536,3)</f>
        <v>-15.061</v>
      </c>
      <c r="I5537">
        <f>ROUND(H5537/D5536*100,3)</f>
        <v>-0.76600000000000001</v>
      </c>
    </row>
    <row r="5538" spans="1:9" x14ac:dyDescent="0.25">
      <c r="A5538" s="14">
        <v>44061.708333333336</v>
      </c>
      <c r="B5538" s="5">
        <f>A5538</f>
        <v>44061.708333333336</v>
      </c>
      <c r="C5538" s="6">
        <v>69801.1875</v>
      </c>
      <c r="D5538" s="6">
        <v>2255.71484375</v>
      </c>
      <c r="E5538" s="6">
        <v>28961</v>
      </c>
      <c r="F5538" s="15">
        <f>D5538/C5538*100</f>
        <v>3.2316281778873748</v>
      </c>
      <c r="G5538" s="22">
        <f>TRUNC(D5538/E5538*100,3)</f>
        <v>7.7880000000000003</v>
      </c>
      <c r="H5538" s="7">
        <f>ROUND(D5538-D5537,3)</f>
        <v>305.85399999999998</v>
      </c>
      <c r="I5538">
        <f>ROUND(H5538/D5537*100,3)</f>
        <v>15.686</v>
      </c>
    </row>
    <row r="5539" spans="1:9" x14ac:dyDescent="0.25">
      <c r="A5539" s="14">
        <v>44061.75</v>
      </c>
      <c r="B5539" s="5">
        <f>A5539</f>
        <v>44061.75</v>
      </c>
      <c r="C5539" s="6">
        <v>68067.6171875</v>
      </c>
      <c r="D5539" s="6">
        <v>2362.7041015625</v>
      </c>
      <c r="E5539" s="6">
        <v>28961</v>
      </c>
      <c r="F5539" s="15">
        <f>D5539/C5539*100</f>
        <v>3.4711132829200739</v>
      </c>
      <c r="G5539" s="22">
        <f>TRUNC(D5539/E5539*100,3)</f>
        <v>8.1579999999999995</v>
      </c>
      <c r="H5539" s="7">
        <f>ROUND(D5539-D5538,3)</f>
        <v>106.989</v>
      </c>
      <c r="I5539">
        <f>ROUND(H5539/D5538*100,3)</f>
        <v>4.7430000000000003</v>
      </c>
    </row>
    <row r="5540" spans="1:9" x14ac:dyDescent="0.25">
      <c r="A5540" s="14">
        <v>44061.791666666664</v>
      </c>
      <c r="B5540" s="5">
        <f>A5540</f>
        <v>44061.791666666664</v>
      </c>
      <c r="C5540" s="6">
        <v>65100.89453125</v>
      </c>
      <c r="D5540" s="6">
        <v>2491.248046875</v>
      </c>
      <c r="E5540" s="6">
        <v>28961</v>
      </c>
      <c r="F5540" s="15">
        <f>D5540/C5540*100</f>
        <v>3.8267493324214472</v>
      </c>
      <c r="G5540" s="22">
        <f>TRUNC(D5540/E5540*100,3)</f>
        <v>8.6020000000000003</v>
      </c>
      <c r="H5540" s="7">
        <f>ROUND(D5540-D5539,3)</f>
        <v>128.54400000000001</v>
      </c>
      <c r="I5540">
        <f>ROUND(H5540/D5539*100,3)</f>
        <v>5.4409999999999998</v>
      </c>
    </row>
    <row r="5541" spans="1:9" x14ac:dyDescent="0.25">
      <c r="A5541" s="14">
        <v>44061.833333333336</v>
      </c>
      <c r="B5541" s="5">
        <f>A5541</f>
        <v>44061.833333333336</v>
      </c>
      <c r="C5541" s="6">
        <v>61547.32421875</v>
      </c>
      <c r="D5541" s="6">
        <v>3126.9755859375</v>
      </c>
      <c r="E5541" s="6">
        <v>28961</v>
      </c>
      <c r="F5541" s="15">
        <f>D5541/C5541*100</f>
        <v>5.0806036259572869</v>
      </c>
      <c r="G5541" s="22">
        <f>TRUNC(D5541/E5541*100,3)</f>
        <v>10.797000000000001</v>
      </c>
      <c r="H5541" s="7">
        <f>ROUND(D5541-D5540,3)</f>
        <v>635.72799999999995</v>
      </c>
      <c r="I5541">
        <f>ROUND(H5541/D5540*100,3)</f>
        <v>25.518000000000001</v>
      </c>
    </row>
    <row r="5542" spans="1:9" x14ac:dyDescent="0.25">
      <c r="A5542" s="14">
        <v>44061.875</v>
      </c>
      <c r="B5542" s="5">
        <f>A5542</f>
        <v>44061.875</v>
      </c>
      <c r="C5542" s="6">
        <v>59226.44921875</v>
      </c>
      <c r="D5542" s="6">
        <v>4630.2880859375</v>
      </c>
      <c r="E5542" s="6">
        <v>28961</v>
      </c>
      <c r="F5542" s="15">
        <f>D5542/C5542*100</f>
        <v>7.8179396992646932</v>
      </c>
      <c r="G5542" s="22">
        <f>TRUNC(D5542/E5542*100,3)</f>
        <v>15.988</v>
      </c>
      <c r="H5542" s="7">
        <f>ROUND(D5542-D5541,3)</f>
        <v>1503.3130000000001</v>
      </c>
      <c r="I5542">
        <f>ROUND(H5542/D5541*100,3)</f>
        <v>48.076000000000001</v>
      </c>
    </row>
    <row r="5543" spans="1:9" x14ac:dyDescent="0.25">
      <c r="A5543" s="14">
        <v>44061.916666666664</v>
      </c>
      <c r="B5543" s="5">
        <f>A5543</f>
        <v>44061.916666666664</v>
      </c>
      <c r="C5543" s="6">
        <v>55409.1015625</v>
      </c>
      <c r="D5543" s="6">
        <v>6416.7373046875</v>
      </c>
      <c r="E5543" s="6">
        <v>28961</v>
      </c>
      <c r="F5543" s="15">
        <f>D5543/C5543*100</f>
        <v>11.580655747412887</v>
      </c>
      <c r="G5543" s="22">
        <f>TRUNC(D5543/E5543*100,3)</f>
        <v>22.155999999999999</v>
      </c>
      <c r="H5543" s="7">
        <f>ROUND(D5543-D5542,3)</f>
        <v>1786.4490000000001</v>
      </c>
      <c r="I5543">
        <f>ROUND(H5543/D5542*100,3)</f>
        <v>38.582000000000001</v>
      </c>
    </row>
    <row r="5544" spans="1:9" x14ac:dyDescent="0.25">
      <c r="A5544" s="14">
        <v>44061.958333333336</v>
      </c>
      <c r="B5544" s="5">
        <f>A5544</f>
        <v>44061.958333333336</v>
      </c>
      <c r="C5544" s="6">
        <v>51033.25</v>
      </c>
      <c r="D5544" s="6">
        <v>7497.5771484375</v>
      </c>
      <c r="E5544" s="6">
        <v>28961</v>
      </c>
      <c r="F5544" s="15">
        <f>D5544/C5544*100</f>
        <v>14.69155334696007</v>
      </c>
      <c r="G5544" s="22">
        <f>TRUNC(D5544/E5544*100,3)</f>
        <v>25.888000000000002</v>
      </c>
      <c r="H5544" s="7">
        <f>ROUND(D5544-D5543,3)</f>
        <v>1080.8399999999999</v>
      </c>
      <c r="I5544">
        <f>ROUND(H5544/D5543*100,3)</f>
        <v>16.844000000000001</v>
      </c>
    </row>
    <row r="5545" spans="1:9" x14ac:dyDescent="0.25">
      <c r="A5545" s="14">
        <v>44062</v>
      </c>
      <c r="B5545" s="5">
        <f>A5545</f>
        <v>44062</v>
      </c>
      <c r="C5545" s="6">
        <v>46909</v>
      </c>
      <c r="D5545" s="6">
        <v>8518.541015625</v>
      </c>
      <c r="E5545" s="6">
        <v>28961</v>
      </c>
      <c r="F5545" s="15">
        <f>D5545/C5545*100</f>
        <v>18.159715652913086</v>
      </c>
      <c r="G5545" s="22">
        <f>TRUNC(D5545/E5545*100,3)</f>
        <v>29.413</v>
      </c>
      <c r="H5545" s="7">
        <f>ROUND(D5545-D5544,3)</f>
        <v>1020.9640000000001</v>
      </c>
      <c r="I5545">
        <f>ROUND(H5545/D5544*100,3)</f>
        <v>13.617000000000001</v>
      </c>
    </row>
    <row r="5546" spans="1:9" x14ac:dyDescent="0.25">
      <c r="A5546" s="14">
        <v>44062.041666666664</v>
      </c>
      <c r="B5546" s="5">
        <f>A5546</f>
        <v>44062.041666666664</v>
      </c>
      <c r="C5546" s="6">
        <v>43650.140625</v>
      </c>
      <c r="D5546" s="6">
        <v>8429.8837890625</v>
      </c>
      <c r="E5546" s="6">
        <v>28961</v>
      </c>
      <c r="F5546" s="15">
        <f>D5546/C5546*100</f>
        <v>19.312386325359061</v>
      </c>
      <c r="G5546" s="22">
        <f>TRUNC(D5546/E5546*100,3)</f>
        <v>29.106999999999999</v>
      </c>
      <c r="H5546" s="7">
        <f>ROUND(D5546-D5545,3)</f>
        <v>-88.656999999999996</v>
      </c>
      <c r="I5546">
        <f>ROUND(H5546/D5545*100,3)</f>
        <v>-1.0409999999999999</v>
      </c>
    </row>
    <row r="5547" spans="1:9" x14ac:dyDescent="0.25">
      <c r="A5547" s="14">
        <v>44062.083333333336</v>
      </c>
      <c r="B5547" s="5">
        <f>A5547</f>
        <v>44062.083333333336</v>
      </c>
      <c r="C5547" s="6">
        <v>41409.5546875</v>
      </c>
      <c r="D5547" s="6">
        <v>8046.4267578125</v>
      </c>
      <c r="E5547" s="6">
        <v>28961</v>
      </c>
      <c r="F5547" s="15">
        <f>D5547/C5547*100</f>
        <v>19.431328876959441</v>
      </c>
      <c r="G5547" s="22">
        <f>TRUNC(D5547/E5547*100,3)</f>
        <v>27.783000000000001</v>
      </c>
      <c r="H5547" s="7">
        <f>ROUND(D5547-D5546,3)</f>
        <v>-383.45699999999999</v>
      </c>
      <c r="I5547">
        <f>ROUND(H5547/D5546*100,3)</f>
        <v>-4.5490000000000004</v>
      </c>
    </row>
    <row r="5548" spans="1:9" x14ac:dyDescent="0.25">
      <c r="A5548" s="14">
        <v>44062.125</v>
      </c>
      <c r="B5548" s="5">
        <f>A5548</f>
        <v>44062.125</v>
      </c>
      <c r="C5548" s="6">
        <v>39597.703125</v>
      </c>
      <c r="D5548" s="6">
        <v>7348.96533203125</v>
      </c>
      <c r="E5548" s="6">
        <v>28961</v>
      </c>
      <c r="F5548" s="15">
        <f>D5548/C5548*100</f>
        <v>18.559069723898915</v>
      </c>
      <c r="G5548" s="22">
        <f>TRUNC(D5548/E5548*100,3)</f>
        <v>25.375</v>
      </c>
      <c r="H5548" s="7">
        <f>ROUND(D5548-D5547,3)</f>
        <v>-697.46100000000001</v>
      </c>
      <c r="I5548">
        <f>ROUND(H5548/D5547*100,3)</f>
        <v>-8.6679999999999993</v>
      </c>
    </row>
    <row r="5549" spans="1:9" x14ac:dyDescent="0.25">
      <c r="A5549" s="14">
        <v>44062.166666666664</v>
      </c>
      <c r="B5549" s="5">
        <f>A5549</f>
        <v>44062.166666666664</v>
      </c>
      <c r="C5549" s="6">
        <v>38582.7578125</v>
      </c>
      <c r="D5549" s="6">
        <v>6200.32177734375</v>
      </c>
      <c r="E5549" s="6">
        <v>28961</v>
      </c>
      <c r="F5549" s="15">
        <f>D5549/C5549*100</f>
        <v>16.070188158854151</v>
      </c>
      <c r="G5549" s="22">
        <f>TRUNC(D5549/E5549*100,3)</f>
        <v>21.408999999999999</v>
      </c>
      <c r="H5549" s="7">
        <f>ROUND(D5549-D5548,3)</f>
        <v>-1148.644</v>
      </c>
      <c r="I5549">
        <f>ROUND(H5549/D5548*100,3)</f>
        <v>-15.63</v>
      </c>
    </row>
    <row r="5550" spans="1:9" x14ac:dyDescent="0.25">
      <c r="A5550" s="14">
        <v>44062.208333333336</v>
      </c>
      <c r="B5550" s="5">
        <f>A5550</f>
        <v>44062.208333333336</v>
      </c>
      <c r="C5550" s="6">
        <v>38512.03125</v>
      </c>
      <c r="D5550" s="6">
        <v>5683.6298828125</v>
      </c>
      <c r="E5550" s="6">
        <v>28961</v>
      </c>
      <c r="F5550" s="15">
        <f>D5550/C5550*100</f>
        <v>14.758063125565467</v>
      </c>
      <c r="G5550" s="22">
        <f>TRUNC(D5550/E5550*100,3)</f>
        <v>19.625</v>
      </c>
      <c r="H5550" s="7">
        <f>ROUND(D5550-D5549,3)</f>
        <v>-516.69200000000001</v>
      </c>
      <c r="I5550">
        <f>ROUND(H5550/D5549*100,3)</f>
        <v>-8.3330000000000002</v>
      </c>
    </row>
    <row r="5551" spans="1:9" x14ac:dyDescent="0.25">
      <c r="A5551" s="14">
        <v>44062.25</v>
      </c>
      <c r="B5551" s="5">
        <f>A5551</f>
        <v>44062.25</v>
      </c>
      <c r="C5551" s="6">
        <v>39795.80859375</v>
      </c>
      <c r="D5551" s="6">
        <v>4823.11376953125</v>
      </c>
      <c r="E5551" s="6">
        <v>28961</v>
      </c>
      <c r="F5551" s="15">
        <f>D5551/C5551*100</f>
        <v>12.119652646758203</v>
      </c>
      <c r="G5551" s="22">
        <f>TRUNC(D5551/E5551*100,3)</f>
        <v>16.652999999999999</v>
      </c>
      <c r="H5551" s="7">
        <f>ROUND(D5551-D5550,3)</f>
        <v>-860.51599999999996</v>
      </c>
      <c r="I5551">
        <f>ROUND(H5551/D5550*100,3)</f>
        <v>-15.14</v>
      </c>
    </row>
    <row r="5552" spans="1:9" x14ac:dyDescent="0.25">
      <c r="A5552" s="14">
        <v>44062.291666666664</v>
      </c>
      <c r="B5552" s="5">
        <f>A5552</f>
        <v>44062.291666666664</v>
      </c>
      <c r="C5552" s="6">
        <v>40825.86328125</v>
      </c>
      <c r="D5552" s="6">
        <v>4427.7880859375</v>
      </c>
      <c r="E5552" s="6">
        <v>28961</v>
      </c>
      <c r="F5552" s="15">
        <f>D5552/C5552*100</f>
        <v>10.845546744313525</v>
      </c>
      <c r="G5552" s="22">
        <f>TRUNC(D5552/E5552*100,3)</f>
        <v>15.288</v>
      </c>
      <c r="H5552" s="7">
        <f>ROUND(D5552-D5551,3)</f>
        <v>-395.32600000000002</v>
      </c>
      <c r="I5552">
        <f>ROUND(H5552/D5551*100,3)</f>
        <v>-8.1959999999999997</v>
      </c>
    </row>
    <row r="5553" spans="1:9" x14ac:dyDescent="0.25">
      <c r="A5553" s="14">
        <v>44062.333333333336</v>
      </c>
      <c r="B5553" s="5">
        <f>A5553</f>
        <v>44062.333333333336</v>
      </c>
      <c r="C5553" s="6">
        <v>41614.671875</v>
      </c>
      <c r="D5553" s="6">
        <v>3946.919677734375</v>
      </c>
      <c r="E5553" s="6">
        <v>28961</v>
      </c>
      <c r="F5553" s="15">
        <f>D5553/C5553*100</f>
        <v>9.4844426254036751</v>
      </c>
      <c r="G5553" s="22">
        <f>TRUNC(D5553/E5553*100,3)</f>
        <v>13.628</v>
      </c>
      <c r="H5553" s="7">
        <f>ROUND(D5553-D5552,3)</f>
        <v>-480.86799999999999</v>
      </c>
      <c r="I5553">
        <f>ROUND(H5553/D5552*100,3)</f>
        <v>-10.86</v>
      </c>
    </row>
    <row r="5554" spans="1:9" x14ac:dyDescent="0.25">
      <c r="A5554" s="14">
        <v>44062.375</v>
      </c>
      <c r="B5554" s="5">
        <f>A5554</f>
        <v>44062.375</v>
      </c>
      <c r="C5554" s="6">
        <v>45518.0078125</v>
      </c>
      <c r="D5554" s="6">
        <v>2399.013671875</v>
      </c>
      <c r="E5554" s="6">
        <v>28961</v>
      </c>
      <c r="F5554" s="15">
        <f>D5554/C5554*100</f>
        <v>5.2704715939175859</v>
      </c>
      <c r="G5554" s="22">
        <f>TRUNC(D5554/E5554*100,3)</f>
        <v>8.2829999999999995</v>
      </c>
      <c r="H5554" s="7">
        <f>ROUND(D5554-D5553,3)</f>
        <v>-1547.9059999999999</v>
      </c>
      <c r="I5554">
        <f>ROUND(H5554/D5553*100,3)</f>
        <v>-39.218000000000004</v>
      </c>
    </row>
    <row r="5555" spans="1:9" x14ac:dyDescent="0.25">
      <c r="A5555" s="14">
        <v>44062.416666666664</v>
      </c>
      <c r="B5555" s="5">
        <f>A5555</f>
        <v>44062.416666666664</v>
      </c>
      <c r="C5555" s="6">
        <v>49522.0234375</v>
      </c>
      <c r="D5555" s="6">
        <v>2616.39892578125</v>
      </c>
      <c r="E5555" s="6">
        <v>28961</v>
      </c>
      <c r="F5555" s="15">
        <f>D5555/C5555*100</f>
        <v>5.2833037589494198</v>
      </c>
      <c r="G5555" s="22">
        <f>TRUNC(D5555/E5555*100,3)</f>
        <v>9.0340000000000007</v>
      </c>
      <c r="H5555" s="7">
        <f>ROUND(D5555-D5554,3)</f>
        <v>217.38499999999999</v>
      </c>
      <c r="I5555">
        <f>ROUND(H5555/D5554*100,3)</f>
        <v>9.0609999999999999</v>
      </c>
    </row>
    <row r="5556" spans="1:9" x14ac:dyDescent="0.25">
      <c r="A5556" s="14">
        <v>44062.458333333336</v>
      </c>
      <c r="B5556" s="5">
        <f>A5556</f>
        <v>44062.458333333336</v>
      </c>
      <c r="C5556" s="6">
        <v>54026.23046875</v>
      </c>
      <c r="D5556" s="6">
        <v>2461.016357421875</v>
      </c>
      <c r="E5556" s="6">
        <v>28961</v>
      </c>
      <c r="F5556" s="15">
        <f>D5556/C5556*100</f>
        <v>4.5552250010212774</v>
      </c>
      <c r="G5556" s="22">
        <f>TRUNC(D5556/E5556*100,3)</f>
        <v>8.4969999999999999</v>
      </c>
      <c r="H5556" s="7">
        <f>ROUND(D5556-D5555,3)</f>
        <v>-155.38300000000001</v>
      </c>
      <c r="I5556">
        <f>ROUND(H5556/D5555*100,3)</f>
        <v>-5.9390000000000001</v>
      </c>
    </row>
    <row r="5557" spans="1:9" x14ac:dyDescent="0.25">
      <c r="A5557" s="14">
        <v>44062.5</v>
      </c>
      <c r="B5557" s="5">
        <f>A5557</f>
        <v>44062.5</v>
      </c>
      <c r="C5557" s="6">
        <v>58452.6640625</v>
      </c>
      <c r="D5557" s="6">
        <v>1701.9512939453125</v>
      </c>
      <c r="E5557" s="6">
        <v>28961</v>
      </c>
      <c r="F5557" s="15">
        <f>D5557/C5557*100</f>
        <v>2.9116744655564646</v>
      </c>
      <c r="G5557" s="22">
        <f>TRUNC(D5557/E5557*100,3)</f>
        <v>5.8760000000000003</v>
      </c>
      <c r="H5557" s="7">
        <f>ROUND(D5557-D5556,3)</f>
        <v>-759.06500000000005</v>
      </c>
      <c r="I5557">
        <f>ROUND(H5557/D5556*100,3)</f>
        <v>-30.844000000000001</v>
      </c>
    </row>
    <row r="5558" spans="1:9" x14ac:dyDescent="0.25">
      <c r="A5558" s="14">
        <v>44062.541666666664</v>
      </c>
      <c r="B5558" s="5">
        <f>A5558</f>
        <v>44062.541666666664</v>
      </c>
      <c r="C5558" s="6">
        <v>62061.6640625</v>
      </c>
      <c r="D5558" s="6">
        <v>1206.8404541015625</v>
      </c>
      <c r="E5558" s="6">
        <v>28961</v>
      </c>
      <c r="F5558" s="15">
        <f>D5558/C5558*100</f>
        <v>1.9445828150630931</v>
      </c>
      <c r="G5558" s="22">
        <f>TRUNC(D5558/E5558*100,3)</f>
        <v>4.1669999999999998</v>
      </c>
      <c r="H5558" s="7">
        <f>ROUND(D5558-D5557,3)</f>
        <v>-495.11099999999999</v>
      </c>
      <c r="I5558">
        <f>ROUND(H5558/D5557*100,3)</f>
        <v>-29.091000000000001</v>
      </c>
    </row>
    <row r="5559" spans="1:9" x14ac:dyDescent="0.25">
      <c r="A5559" s="14">
        <v>44062.583333333336</v>
      </c>
      <c r="B5559" s="5">
        <f>A5559</f>
        <v>44062.583333333336</v>
      </c>
      <c r="C5559" s="6">
        <v>65022.765625</v>
      </c>
      <c r="D5559" s="6">
        <v>862.467041015625</v>
      </c>
      <c r="E5559" s="6">
        <v>28961</v>
      </c>
      <c r="F5559" s="15">
        <f>D5559/C5559*100</f>
        <v>1.326407809212014</v>
      </c>
      <c r="G5559" s="22">
        <f>TRUNC(D5559/E5559*100,3)</f>
        <v>2.9780000000000002</v>
      </c>
      <c r="H5559" s="7">
        <f>ROUND(D5559-D5558,3)</f>
        <v>-344.37299999999999</v>
      </c>
      <c r="I5559">
        <f>ROUND(H5559/D5558*100,3)</f>
        <v>-28.535</v>
      </c>
    </row>
    <row r="5560" spans="1:9" x14ac:dyDescent="0.25">
      <c r="A5560" s="14">
        <v>44062.625</v>
      </c>
      <c r="B5560" s="5">
        <f>A5560</f>
        <v>44062.625</v>
      </c>
      <c r="C5560" s="6">
        <v>67044.1796875</v>
      </c>
      <c r="D5560" s="6">
        <v>1611.224609375</v>
      </c>
      <c r="E5560" s="6">
        <v>28961</v>
      </c>
      <c r="F5560" s="15">
        <f>D5560/C5560*100</f>
        <v>2.4032281651965732</v>
      </c>
      <c r="G5560" s="22">
        <f>TRUNC(D5560/E5560*100,3)</f>
        <v>5.5629999999999997</v>
      </c>
      <c r="H5560" s="7">
        <f>ROUND(D5560-D5559,3)</f>
        <v>748.75800000000004</v>
      </c>
      <c r="I5560">
        <f>ROUND(H5560/D5559*100,3)</f>
        <v>86.816000000000003</v>
      </c>
    </row>
    <row r="5561" spans="1:9" x14ac:dyDescent="0.25">
      <c r="A5561" s="14">
        <v>44062.666666666664</v>
      </c>
      <c r="B5561" s="5">
        <f>A5561</f>
        <v>44062.666666666664</v>
      </c>
      <c r="C5561" s="6">
        <v>68192.796875</v>
      </c>
      <c r="D5561" s="6">
        <v>3054.90234375</v>
      </c>
      <c r="E5561" s="6">
        <v>28961</v>
      </c>
      <c r="F5561" s="15">
        <f>D5561/C5561*100</f>
        <v>4.4798020960333282</v>
      </c>
      <c r="G5561" s="22">
        <f>TRUNC(D5561/E5561*100,3)</f>
        <v>10.548</v>
      </c>
      <c r="H5561" s="7">
        <f>ROUND(D5561-D5560,3)</f>
        <v>1443.6780000000001</v>
      </c>
      <c r="I5561">
        <f>ROUND(H5561/D5560*100,3)</f>
        <v>89.600999999999999</v>
      </c>
    </row>
    <row r="5562" spans="1:9" x14ac:dyDescent="0.25">
      <c r="A5562" s="14">
        <v>44062.708333333336</v>
      </c>
      <c r="B5562" s="5">
        <f>A5562</f>
        <v>44062.708333333336</v>
      </c>
      <c r="C5562" s="6">
        <v>68078.0078125</v>
      </c>
      <c r="D5562" s="6">
        <v>3910.998779296875</v>
      </c>
      <c r="E5562" s="6">
        <v>28961</v>
      </c>
      <c r="F5562" s="15">
        <f>D5562/C5562*100</f>
        <v>5.7448784195749703</v>
      </c>
      <c r="G5562" s="22">
        <f>TRUNC(D5562/E5562*100,3)</f>
        <v>13.504</v>
      </c>
      <c r="H5562" s="7">
        <f>ROUND(D5562-D5561,3)</f>
        <v>856.096</v>
      </c>
      <c r="I5562">
        <f>ROUND(H5562/D5561*100,3)</f>
        <v>28.024000000000001</v>
      </c>
    </row>
    <row r="5563" spans="1:9" x14ac:dyDescent="0.25">
      <c r="A5563" s="14">
        <v>44062.75</v>
      </c>
      <c r="B5563" s="5">
        <f>A5563</f>
        <v>44062.75</v>
      </c>
      <c r="C5563" s="6">
        <v>67166.328125</v>
      </c>
      <c r="D5563" s="6">
        <v>4187.9580078125</v>
      </c>
      <c r="E5563" s="6">
        <v>28961</v>
      </c>
      <c r="F5563" s="15">
        <f>D5563/C5563*100</f>
        <v>6.2352046400668115</v>
      </c>
      <c r="G5563" s="22">
        <f>TRUNC(D5563/E5563*100,3)</f>
        <v>14.46</v>
      </c>
      <c r="H5563" s="7">
        <f>ROUND(D5563-D5562,3)</f>
        <v>276.959</v>
      </c>
      <c r="I5563">
        <f>ROUND(H5563/D5562*100,3)</f>
        <v>7.0819999999999999</v>
      </c>
    </row>
    <row r="5564" spans="1:9" x14ac:dyDescent="0.25">
      <c r="A5564" s="14">
        <v>44062.791666666664</v>
      </c>
      <c r="B5564" s="5">
        <f>A5564</f>
        <v>44062.791666666664</v>
      </c>
      <c r="C5564" s="6">
        <v>64685.39453125</v>
      </c>
      <c r="D5564" s="6">
        <v>6343.9697265625</v>
      </c>
      <c r="E5564" s="6">
        <v>28961</v>
      </c>
      <c r="F5564" s="15">
        <f>D5564/C5564*100</f>
        <v>9.8074221739463621</v>
      </c>
      <c r="G5564" s="22">
        <f>TRUNC(D5564/E5564*100,3)</f>
        <v>21.905000000000001</v>
      </c>
      <c r="H5564" s="7">
        <f>ROUND(D5564-D5563,3)</f>
        <v>2156.0120000000002</v>
      </c>
      <c r="I5564">
        <f>ROUND(H5564/D5563*100,3)</f>
        <v>51.481000000000002</v>
      </c>
    </row>
    <row r="5565" spans="1:9" x14ac:dyDescent="0.25">
      <c r="A5565" s="14">
        <v>44062.833333333336</v>
      </c>
      <c r="B5565" s="5">
        <f>A5565</f>
        <v>44062.833333333336</v>
      </c>
      <c r="C5565" s="6">
        <v>60848.05859375</v>
      </c>
      <c r="D5565" s="6">
        <v>7253.3828125</v>
      </c>
      <c r="E5565" s="6">
        <v>28961</v>
      </c>
      <c r="F5565" s="15">
        <f>D5565/C5565*100</f>
        <v>11.920483545624625</v>
      </c>
      <c r="G5565" s="22">
        <f>TRUNC(D5565/E5565*100,3)</f>
        <v>25.045000000000002</v>
      </c>
      <c r="H5565" s="7">
        <f>ROUND(D5565-D5564,3)</f>
        <v>909.41300000000001</v>
      </c>
      <c r="I5565">
        <f>ROUND(H5565/D5564*100,3)</f>
        <v>14.335000000000001</v>
      </c>
    </row>
    <row r="5566" spans="1:9" x14ac:dyDescent="0.25">
      <c r="A5566" s="14">
        <v>44062.875</v>
      </c>
      <c r="B5566" s="5">
        <f>A5566</f>
        <v>44062.875</v>
      </c>
      <c r="C5566" s="6">
        <v>58523.7578125</v>
      </c>
      <c r="D5566" s="6">
        <v>9136.484375</v>
      </c>
      <c r="E5566" s="6">
        <v>28961</v>
      </c>
      <c r="F5566" s="15">
        <f>D5566/C5566*100</f>
        <v>15.611581888284952</v>
      </c>
      <c r="G5566" s="22">
        <f>TRUNC(D5566/E5566*100,3)</f>
        <v>31.547000000000001</v>
      </c>
      <c r="H5566" s="7">
        <f>ROUND(D5566-D5565,3)</f>
        <v>1883.1020000000001</v>
      </c>
      <c r="I5566">
        <f>ROUND(H5566/D5565*100,3)</f>
        <v>25.962</v>
      </c>
    </row>
    <row r="5567" spans="1:9" x14ac:dyDescent="0.25">
      <c r="A5567" s="14">
        <v>44062.916666666664</v>
      </c>
      <c r="B5567" s="5">
        <f>A5567</f>
        <v>44062.916666666664</v>
      </c>
      <c r="C5567" s="6">
        <v>54475.47265625</v>
      </c>
      <c r="D5567" s="6">
        <v>10990.2841796875</v>
      </c>
      <c r="E5567" s="6">
        <v>28961</v>
      </c>
      <c r="F5567" s="15">
        <f>D5567/C5567*100</f>
        <v>20.174738545249831</v>
      </c>
      <c r="G5567" s="22">
        <f>TRUNC(D5567/E5567*100,3)</f>
        <v>37.948</v>
      </c>
      <c r="H5567" s="7">
        <f>ROUND(D5567-D5566,3)</f>
        <v>1853.8</v>
      </c>
      <c r="I5567">
        <f>ROUND(H5567/D5566*100,3)</f>
        <v>20.29</v>
      </c>
    </row>
    <row r="5568" spans="1:9" x14ac:dyDescent="0.25">
      <c r="A5568" s="14">
        <v>44062.958333333336</v>
      </c>
      <c r="B5568" s="5">
        <f>A5568</f>
        <v>44062.958333333336</v>
      </c>
      <c r="C5568" s="6">
        <v>49837.78125</v>
      </c>
      <c r="D5568" s="6">
        <v>12350.1201171875</v>
      </c>
      <c r="E5568" s="6">
        <v>28961</v>
      </c>
      <c r="F5568" s="15">
        <f>D5568/C5568*100</f>
        <v>24.780637916515396</v>
      </c>
      <c r="G5568" s="22">
        <f>TRUNC(D5568/E5568*100,3)</f>
        <v>42.643000000000001</v>
      </c>
      <c r="H5568" s="7">
        <f>ROUND(D5568-D5567,3)</f>
        <v>1359.836</v>
      </c>
      <c r="I5568">
        <f>ROUND(H5568/D5567*100,3)</f>
        <v>12.372999999999999</v>
      </c>
    </row>
    <row r="5569" spans="1:9" x14ac:dyDescent="0.25">
      <c r="A5569" s="14">
        <v>44063</v>
      </c>
      <c r="B5569" s="5">
        <f>A5569</f>
        <v>44063</v>
      </c>
      <c r="C5569" s="6">
        <v>45743.9609375</v>
      </c>
      <c r="D5569" s="6">
        <v>13015.66015625</v>
      </c>
      <c r="E5569" s="6">
        <v>28961</v>
      </c>
      <c r="F5569" s="15">
        <f>D5569/C5569*100</f>
        <v>28.453286268832962</v>
      </c>
      <c r="G5569" s="22">
        <f>TRUNC(D5569/E5569*100,3)</f>
        <v>44.942</v>
      </c>
      <c r="H5569" s="7">
        <f>ROUND(D5569-D5568,3)</f>
        <v>665.54</v>
      </c>
      <c r="I5569">
        <f>ROUND(H5569/D5568*100,3)</f>
        <v>5.3890000000000002</v>
      </c>
    </row>
    <row r="5570" spans="1:9" x14ac:dyDescent="0.25">
      <c r="A5570" s="14">
        <v>44063.041666666664</v>
      </c>
      <c r="B5570" s="5">
        <f>A5570</f>
        <v>44063.041666666664</v>
      </c>
      <c r="C5570" s="6">
        <v>42613.4375</v>
      </c>
      <c r="D5570" s="6">
        <v>12883.03125</v>
      </c>
      <c r="E5570" s="6">
        <v>28961</v>
      </c>
      <c r="F5570" s="15">
        <f>D5570/C5570*100</f>
        <v>30.232321084165058</v>
      </c>
      <c r="G5570" s="22">
        <f>TRUNC(D5570/E5570*100,3)</f>
        <v>44.484000000000002</v>
      </c>
      <c r="H5570" s="7">
        <f>ROUND(D5570-D5569,3)</f>
        <v>-132.62899999999999</v>
      </c>
      <c r="I5570">
        <f>ROUND(H5570/D5569*100,3)</f>
        <v>-1.0189999999999999</v>
      </c>
    </row>
    <row r="5571" spans="1:9" x14ac:dyDescent="0.25">
      <c r="A5571" s="14">
        <v>44063.083333333336</v>
      </c>
      <c r="B5571" s="5">
        <f>A5571</f>
        <v>44063.083333333336</v>
      </c>
      <c r="C5571" s="6">
        <v>40253.85546875</v>
      </c>
      <c r="D5571" s="6">
        <v>12257.2236328125</v>
      </c>
      <c r="E5571" s="6">
        <v>28961</v>
      </c>
      <c r="F5571" s="15">
        <f>D5571/C5571*100</f>
        <v>30.449812794523663</v>
      </c>
      <c r="G5571" s="22">
        <f>TRUNC(D5571/E5571*100,3)</f>
        <v>42.323</v>
      </c>
      <c r="H5571" s="7">
        <f>ROUND(D5571-D5570,3)</f>
        <v>-625.80799999999999</v>
      </c>
      <c r="I5571">
        <f>ROUND(H5571/D5570*100,3)</f>
        <v>-4.8579999999999997</v>
      </c>
    </row>
    <row r="5572" spans="1:9" x14ac:dyDescent="0.25">
      <c r="A5572" s="14">
        <v>44063.125</v>
      </c>
      <c r="B5572" s="5">
        <f>A5572</f>
        <v>44063.125</v>
      </c>
      <c r="C5572" s="6">
        <v>38580.76171875</v>
      </c>
      <c r="D5572" s="6">
        <v>11411.44140625</v>
      </c>
      <c r="E5572" s="6">
        <v>28961</v>
      </c>
      <c r="F5572" s="15">
        <f>D5572/C5572*100</f>
        <v>29.578061442742626</v>
      </c>
      <c r="G5572" s="22">
        <f>TRUNC(D5572/E5572*100,3)</f>
        <v>39.402000000000001</v>
      </c>
      <c r="H5572" s="7">
        <f>ROUND(D5572-D5571,3)</f>
        <v>-845.78200000000004</v>
      </c>
      <c r="I5572">
        <f>ROUND(H5572/D5571*100,3)</f>
        <v>-6.9</v>
      </c>
    </row>
    <row r="5573" spans="1:9" x14ac:dyDescent="0.25">
      <c r="A5573" s="14">
        <v>44063.166666666664</v>
      </c>
      <c r="B5573" s="5">
        <f>A5573</f>
        <v>44063.166666666664</v>
      </c>
      <c r="C5573" s="6">
        <v>37596.5</v>
      </c>
      <c r="D5573" s="6">
        <v>9229.38671875</v>
      </c>
      <c r="E5573" s="6">
        <v>28961</v>
      </c>
      <c r="F5573" s="15">
        <f>D5573/C5573*100</f>
        <v>24.548526375460479</v>
      </c>
      <c r="G5573" s="22">
        <f>TRUNC(D5573/E5573*100,3)</f>
        <v>31.867999999999999</v>
      </c>
      <c r="H5573" s="7">
        <f>ROUND(D5573-D5572,3)</f>
        <v>-2182.0549999999998</v>
      </c>
      <c r="I5573">
        <f>ROUND(H5573/D5572*100,3)</f>
        <v>-19.122</v>
      </c>
    </row>
    <row r="5574" spans="1:9" x14ac:dyDescent="0.25">
      <c r="A5574" s="14">
        <v>44063.208333333336</v>
      </c>
      <c r="B5574" s="5">
        <f>A5574</f>
        <v>44063.208333333336</v>
      </c>
      <c r="C5574" s="6">
        <v>37657.97265625</v>
      </c>
      <c r="D5574" s="6">
        <v>8091.68505859375</v>
      </c>
      <c r="E5574" s="6">
        <v>28961</v>
      </c>
      <c r="F5574" s="15">
        <f>D5574/C5574*100</f>
        <v>21.48730929425324</v>
      </c>
      <c r="G5574" s="22">
        <f>TRUNC(D5574/E5574*100,3)</f>
        <v>27.939</v>
      </c>
      <c r="H5574" s="7">
        <f>ROUND(D5574-D5573,3)</f>
        <v>-1137.702</v>
      </c>
      <c r="I5574">
        <f>ROUND(H5574/D5573*100,3)</f>
        <v>-12.327</v>
      </c>
    </row>
    <row r="5575" spans="1:9" x14ac:dyDescent="0.25">
      <c r="A5575" s="14">
        <v>44063.25</v>
      </c>
      <c r="B5575" s="5">
        <f>A5575</f>
        <v>44063.25</v>
      </c>
      <c r="C5575" s="6">
        <v>39076.9140625</v>
      </c>
      <c r="D5575" s="6">
        <v>8336.65625</v>
      </c>
      <c r="E5575" s="6">
        <v>28961</v>
      </c>
      <c r="F5575" s="15">
        <f>D5575/C5575*100</f>
        <v>21.333967765894386</v>
      </c>
      <c r="G5575" s="22">
        <f>TRUNC(D5575/E5575*100,3)</f>
        <v>28.785</v>
      </c>
      <c r="H5575" s="7">
        <f>ROUND(D5575-D5574,3)</f>
        <v>244.971</v>
      </c>
      <c r="I5575">
        <f>ROUND(H5575/D5574*100,3)</f>
        <v>3.0270000000000001</v>
      </c>
    </row>
    <row r="5576" spans="1:9" x14ac:dyDescent="0.25">
      <c r="A5576" s="14">
        <v>44063.291666666664</v>
      </c>
      <c r="B5576" s="5">
        <f>A5576</f>
        <v>44063.291666666664</v>
      </c>
      <c r="C5576" s="6">
        <v>40371.828125</v>
      </c>
      <c r="D5576" s="6">
        <v>7947.8037109375</v>
      </c>
      <c r="E5576" s="6">
        <v>28961</v>
      </c>
      <c r="F5576" s="15">
        <f>D5576/C5576*100</f>
        <v>19.686509331034905</v>
      </c>
      <c r="G5576" s="22">
        <f>TRUNC(D5576/E5576*100,3)</f>
        <v>27.443000000000001</v>
      </c>
      <c r="H5576" s="7">
        <f>ROUND(D5576-D5575,3)</f>
        <v>-388.85300000000001</v>
      </c>
      <c r="I5576">
        <f>ROUND(H5576/D5575*100,3)</f>
        <v>-4.6639999999999997</v>
      </c>
    </row>
    <row r="5577" spans="1:9" x14ac:dyDescent="0.25">
      <c r="A5577" s="14">
        <v>44063.333333333336</v>
      </c>
      <c r="B5577" s="5">
        <f>A5577</f>
        <v>44063.333333333336</v>
      </c>
      <c r="C5577" s="6">
        <v>42099.6171875</v>
      </c>
      <c r="D5577" s="6">
        <v>7919.03515625</v>
      </c>
      <c r="E5577" s="6">
        <v>28961</v>
      </c>
      <c r="F5577" s="15">
        <f>D5577/C5577*100</f>
        <v>18.810230793740516</v>
      </c>
      <c r="G5577" s="22">
        <f>TRUNC(D5577/E5577*100,3)</f>
        <v>27.343</v>
      </c>
      <c r="H5577" s="7">
        <f>ROUND(D5577-D5576,3)</f>
        <v>-28.768999999999998</v>
      </c>
      <c r="I5577">
        <f>ROUND(H5577/D5576*100,3)</f>
        <v>-0.36199999999999999</v>
      </c>
    </row>
    <row r="5578" spans="1:9" x14ac:dyDescent="0.25">
      <c r="A5578" s="14">
        <v>44063.375</v>
      </c>
      <c r="B5578" s="5">
        <f>A5578</f>
        <v>44063.375</v>
      </c>
      <c r="C5578" s="6">
        <v>45013.0625</v>
      </c>
      <c r="D5578" s="6">
        <v>6128.47900390625</v>
      </c>
      <c r="E5578" s="6">
        <v>28961</v>
      </c>
      <c r="F5578" s="15">
        <f>D5578/C5578*100</f>
        <v>13.614890130850906</v>
      </c>
      <c r="G5578" s="22">
        <f>TRUNC(D5578/E5578*100,3)</f>
        <v>21.161000000000001</v>
      </c>
      <c r="H5578" s="7">
        <f>ROUND(D5578-D5577,3)</f>
        <v>-1790.556</v>
      </c>
      <c r="I5578">
        <f>ROUND(H5578/D5577*100,3)</f>
        <v>-22.611000000000001</v>
      </c>
    </row>
    <row r="5579" spans="1:9" x14ac:dyDescent="0.25">
      <c r="A5579" s="14">
        <v>44063.416666666664</v>
      </c>
      <c r="B5579" s="5">
        <f>A5579</f>
        <v>44063.416666666664</v>
      </c>
      <c r="C5579" s="6">
        <v>48994.8671875</v>
      </c>
      <c r="D5579" s="6">
        <v>5447.00048828125</v>
      </c>
      <c r="E5579" s="6">
        <v>28961</v>
      </c>
      <c r="F5579" s="15">
        <f>D5579/C5579*100</f>
        <v>11.117492098582392</v>
      </c>
      <c r="G5579" s="22">
        <f>TRUNC(D5579/E5579*100,3)</f>
        <v>18.808</v>
      </c>
      <c r="H5579" s="7">
        <f>ROUND(D5579-D5578,3)</f>
        <v>-681.47900000000004</v>
      </c>
      <c r="I5579">
        <f>ROUND(H5579/D5578*100,3)</f>
        <v>-11.12</v>
      </c>
    </row>
    <row r="5580" spans="1:9" x14ac:dyDescent="0.25">
      <c r="A5580" s="14">
        <v>44063.458333333336</v>
      </c>
      <c r="B5580" s="5">
        <f>A5580</f>
        <v>44063.458333333336</v>
      </c>
      <c r="C5580" s="6">
        <v>53711.78125</v>
      </c>
      <c r="D5580" s="6">
        <v>4763.11474609375</v>
      </c>
      <c r="E5580" s="6">
        <v>28961</v>
      </c>
      <c r="F5580" s="15">
        <f>D5580/C5580*100</f>
        <v>8.8679143294912617</v>
      </c>
      <c r="G5580" s="22">
        <f>TRUNC(D5580/E5580*100,3)</f>
        <v>16.446000000000002</v>
      </c>
      <c r="H5580" s="7">
        <f>ROUND(D5580-D5579,3)</f>
        <v>-683.88599999999997</v>
      </c>
      <c r="I5580">
        <f>ROUND(H5580/D5579*100,3)</f>
        <v>-12.555</v>
      </c>
    </row>
    <row r="5581" spans="1:9" x14ac:dyDescent="0.25">
      <c r="A5581" s="14">
        <v>44063.5</v>
      </c>
      <c r="B5581" s="5">
        <f>A5581</f>
        <v>44063.5</v>
      </c>
      <c r="C5581" s="6">
        <v>58071.62109375</v>
      </c>
      <c r="D5581" s="6">
        <v>4592.4462890625</v>
      </c>
      <c r="E5581" s="6">
        <v>28961</v>
      </c>
      <c r="F5581" s="15">
        <f>D5581/C5581*100</f>
        <v>7.9082453745324592</v>
      </c>
      <c r="G5581" s="22">
        <f>TRUNC(D5581/E5581*100,3)</f>
        <v>15.856999999999999</v>
      </c>
      <c r="H5581" s="7">
        <f>ROUND(D5581-D5580,3)</f>
        <v>-170.66800000000001</v>
      </c>
      <c r="I5581">
        <f>ROUND(H5581/D5580*100,3)</f>
        <v>-3.5830000000000002</v>
      </c>
    </row>
    <row r="5582" spans="1:9" x14ac:dyDescent="0.25">
      <c r="A5582" s="14">
        <v>44063.541666666664</v>
      </c>
      <c r="B5582" s="5">
        <f>A5582</f>
        <v>44063.541666666664</v>
      </c>
      <c r="C5582" s="6">
        <v>61629.50390625</v>
      </c>
      <c r="D5582" s="6">
        <v>4489.08251953125</v>
      </c>
      <c r="E5582" s="6">
        <v>28961</v>
      </c>
      <c r="F5582" s="15">
        <f>D5582/C5582*100</f>
        <v>7.2839828896886534</v>
      </c>
      <c r="G5582" s="22">
        <f>TRUNC(D5582/E5582*100,3)</f>
        <v>15.5</v>
      </c>
      <c r="H5582" s="7">
        <f>ROUND(D5582-D5581,3)</f>
        <v>-103.364</v>
      </c>
      <c r="I5582">
        <f>ROUND(H5582/D5581*100,3)</f>
        <v>-2.2509999999999999</v>
      </c>
    </row>
    <row r="5583" spans="1:9" x14ac:dyDescent="0.25">
      <c r="A5583" s="14">
        <v>44063.583333333336</v>
      </c>
      <c r="B5583" s="5">
        <f>A5583</f>
        <v>44063.583333333336</v>
      </c>
      <c r="C5583" s="6">
        <v>64457.6953125</v>
      </c>
      <c r="D5583" s="6">
        <v>5229.5576171875</v>
      </c>
      <c r="E5583" s="6">
        <v>28961</v>
      </c>
      <c r="F5583" s="15">
        <f>D5583/C5583*100</f>
        <v>8.1131625818048061</v>
      </c>
      <c r="G5583" s="22">
        <f>TRUNC(D5583/E5583*100,3)</f>
        <v>18.056999999999999</v>
      </c>
      <c r="H5583" s="7">
        <f>ROUND(D5583-D5582,3)</f>
        <v>740.47500000000002</v>
      </c>
      <c r="I5583">
        <f>ROUND(H5583/D5582*100,3)</f>
        <v>16.495000000000001</v>
      </c>
    </row>
    <row r="5584" spans="1:9" x14ac:dyDescent="0.25">
      <c r="A5584" s="14">
        <v>44063.625</v>
      </c>
      <c r="B5584" s="5">
        <f>A5584</f>
        <v>44063.625</v>
      </c>
      <c r="C5584" s="6">
        <v>66866.703125</v>
      </c>
      <c r="D5584" s="6">
        <v>6170.41064453125</v>
      </c>
      <c r="E5584" s="6">
        <v>28961</v>
      </c>
      <c r="F5584" s="15">
        <f>D5584/C5584*100</f>
        <v>9.2279271388576483</v>
      </c>
      <c r="G5584" s="22">
        <f>TRUNC(D5584/E5584*100,3)</f>
        <v>21.305</v>
      </c>
      <c r="H5584" s="7">
        <f>ROUND(D5584-D5583,3)</f>
        <v>940.85299999999995</v>
      </c>
      <c r="I5584">
        <f>ROUND(H5584/D5583*100,3)</f>
        <v>17.991</v>
      </c>
    </row>
    <row r="5585" spans="1:9" x14ac:dyDescent="0.25">
      <c r="A5585" s="14">
        <v>44063.666666666664</v>
      </c>
      <c r="B5585" s="5">
        <f>A5585</f>
        <v>44063.666666666664</v>
      </c>
      <c r="C5585" s="6">
        <v>67959.0703125</v>
      </c>
      <c r="D5585" s="6">
        <v>6993.51708984375</v>
      </c>
      <c r="E5585" s="6">
        <v>28961</v>
      </c>
      <c r="F5585" s="15">
        <f>D5585/C5585*100</f>
        <v>10.290778048735906</v>
      </c>
      <c r="G5585" s="22">
        <f>TRUNC(D5585/E5585*100,3)</f>
        <v>24.148</v>
      </c>
      <c r="H5585" s="7">
        <f>ROUND(D5585-D5584,3)</f>
        <v>823.10599999999999</v>
      </c>
      <c r="I5585">
        <f>ROUND(H5585/D5584*100,3)</f>
        <v>13.34</v>
      </c>
    </row>
    <row r="5586" spans="1:9" x14ac:dyDescent="0.25">
      <c r="A5586" s="14">
        <v>44063.708333333336</v>
      </c>
      <c r="B5586" s="5">
        <f>A5586</f>
        <v>44063.708333333336</v>
      </c>
      <c r="C5586" s="6">
        <v>67576.3359375</v>
      </c>
      <c r="D5586" s="6">
        <v>7898.22705078125</v>
      </c>
      <c r="E5586" s="6">
        <v>28961</v>
      </c>
      <c r="F5586" s="15">
        <f>D5586/C5586*100</f>
        <v>11.687859279742781</v>
      </c>
      <c r="G5586" s="22">
        <f>TRUNC(D5586/E5586*100,3)</f>
        <v>27.271000000000001</v>
      </c>
      <c r="H5586" s="7">
        <f>ROUND(D5586-D5585,3)</f>
        <v>904.71</v>
      </c>
      <c r="I5586">
        <f>ROUND(H5586/D5585*100,3)</f>
        <v>12.936</v>
      </c>
    </row>
    <row r="5587" spans="1:9" x14ac:dyDescent="0.25">
      <c r="A5587" s="14">
        <v>44063.75</v>
      </c>
      <c r="B5587" s="5">
        <f>A5587</f>
        <v>44063.75</v>
      </c>
      <c r="C5587" s="6">
        <v>66158.4609375</v>
      </c>
      <c r="D5587" s="6">
        <v>8514.6005859375</v>
      </c>
      <c r="E5587" s="6">
        <v>28961</v>
      </c>
      <c r="F5587" s="15">
        <f>D5587/C5587*100</f>
        <v>12.870010071699303</v>
      </c>
      <c r="G5587" s="22">
        <f>TRUNC(D5587/E5587*100,3)</f>
        <v>29.4</v>
      </c>
      <c r="H5587" s="7">
        <f>ROUND(D5587-D5586,3)</f>
        <v>616.37400000000002</v>
      </c>
      <c r="I5587">
        <f>ROUND(H5587/D5586*100,3)</f>
        <v>7.8040000000000003</v>
      </c>
    </row>
    <row r="5588" spans="1:9" x14ac:dyDescent="0.25">
      <c r="A5588" s="14">
        <v>44063.791666666664</v>
      </c>
      <c r="B5588" s="5">
        <f>A5588</f>
        <v>44063.791666666664</v>
      </c>
      <c r="C5588" s="6">
        <v>63471.0078125</v>
      </c>
      <c r="D5588" s="6">
        <v>9435.580078125</v>
      </c>
      <c r="E5588" s="6">
        <v>28961</v>
      </c>
      <c r="F5588" s="15">
        <f>D5588/C5588*100</f>
        <v>14.86596857891195</v>
      </c>
      <c r="G5588" s="22">
        <f>TRUNC(D5588/E5588*100,3)</f>
        <v>32.58</v>
      </c>
      <c r="H5588" s="7">
        <f>ROUND(D5588-D5587,3)</f>
        <v>920.97900000000004</v>
      </c>
      <c r="I5588">
        <f>ROUND(H5588/D5587*100,3)</f>
        <v>10.816000000000001</v>
      </c>
    </row>
    <row r="5589" spans="1:9" x14ac:dyDescent="0.25">
      <c r="A5589" s="14">
        <v>44063.833333333336</v>
      </c>
      <c r="B5589" s="5">
        <f>A5589</f>
        <v>44063.833333333336</v>
      </c>
      <c r="C5589" s="6">
        <v>60041.51171875</v>
      </c>
      <c r="D5589" s="6">
        <v>9942.720703125</v>
      </c>
      <c r="E5589" s="6">
        <v>28961</v>
      </c>
      <c r="F5589" s="15">
        <f>D5589/C5589*100</f>
        <v>16.559744114537423</v>
      </c>
      <c r="G5589" s="22">
        <f>TRUNC(D5589/E5589*100,3)</f>
        <v>34.331000000000003</v>
      </c>
      <c r="H5589" s="7">
        <f>ROUND(D5589-D5588,3)</f>
        <v>507.14100000000002</v>
      </c>
      <c r="I5589">
        <f>ROUND(H5589/D5588*100,3)</f>
        <v>5.375</v>
      </c>
    </row>
    <row r="5590" spans="1:9" x14ac:dyDescent="0.25">
      <c r="A5590" s="14">
        <v>44063.875</v>
      </c>
      <c r="B5590" s="5">
        <f>A5590</f>
        <v>44063.875</v>
      </c>
      <c r="C5590" s="6">
        <v>58103.875</v>
      </c>
      <c r="D5590" s="6">
        <v>10858.89453125</v>
      </c>
      <c r="E5590" s="6">
        <v>28961</v>
      </c>
      <c r="F5590" s="15">
        <f>D5590/C5590*100</f>
        <v>18.688761345521275</v>
      </c>
      <c r="G5590" s="22">
        <f>TRUNC(D5590/E5590*100,3)</f>
        <v>37.494</v>
      </c>
      <c r="H5590" s="7">
        <f>ROUND(D5590-D5589,3)</f>
        <v>916.17399999999998</v>
      </c>
      <c r="I5590">
        <f>ROUND(H5590/D5589*100,3)</f>
        <v>9.2149999999999999</v>
      </c>
    </row>
    <row r="5591" spans="1:9" x14ac:dyDescent="0.25">
      <c r="A5591" s="14">
        <v>44063.916666666664</v>
      </c>
      <c r="B5591" s="5">
        <f>A5591</f>
        <v>44063.916666666664</v>
      </c>
      <c r="C5591" s="6">
        <v>54508.74609375</v>
      </c>
      <c r="D5591" s="6">
        <v>10912.205078125</v>
      </c>
      <c r="E5591" s="6">
        <v>28961</v>
      </c>
      <c r="F5591" s="15">
        <f>D5591/C5591*100</f>
        <v>20.019181984771798</v>
      </c>
      <c r="G5591" s="22">
        <f>TRUNC(D5591/E5591*100,3)</f>
        <v>37.677999999999997</v>
      </c>
      <c r="H5591" s="7">
        <f>ROUND(D5591-D5590,3)</f>
        <v>53.311</v>
      </c>
      <c r="I5591">
        <f>ROUND(H5591/D5590*100,3)</f>
        <v>0.49099999999999999</v>
      </c>
    </row>
    <row r="5592" spans="1:9" x14ac:dyDescent="0.25">
      <c r="A5592" s="14">
        <v>44063.958333333336</v>
      </c>
      <c r="B5592" s="5">
        <f>A5592</f>
        <v>44063.958333333336</v>
      </c>
      <c r="C5592" s="6">
        <v>50203.2421875</v>
      </c>
      <c r="D5592" s="6">
        <v>11068.5830078125</v>
      </c>
      <c r="E5592" s="6">
        <v>28961</v>
      </c>
      <c r="F5592" s="15">
        <f>D5592/C5592*100</f>
        <v>22.047546185310804</v>
      </c>
      <c r="G5592" s="22">
        <f>TRUNC(D5592/E5592*100,3)</f>
        <v>38.218000000000004</v>
      </c>
      <c r="H5592" s="7">
        <f>ROUND(D5592-D5591,3)</f>
        <v>156.37799999999999</v>
      </c>
      <c r="I5592">
        <f>ROUND(H5592/D5591*100,3)</f>
        <v>1.4330000000000001</v>
      </c>
    </row>
    <row r="5593" spans="1:9" x14ac:dyDescent="0.25">
      <c r="A5593" s="14">
        <v>44064</v>
      </c>
      <c r="B5593" s="5">
        <f>A5593</f>
        <v>44064</v>
      </c>
      <c r="C5593" s="6">
        <v>46364.0625</v>
      </c>
      <c r="D5593" s="6">
        <v>10489.2470703125</v>
      </c>
      <c r="E5593" s="6">
        <v>28961</v>
      </c>
      <c r="F5593" s="15">
        <f>D5593/C5593*100</f>
        <v>22.62365829205001</v>
      </c>
      <c r="G5593" s="22">
        <f>TRUNC(D5593/E5593*100,3)</f>
        <v>36.218000000000004</v>
      </c>
      <c r="H5593" s="7">
        <f>ROUND(D5593-D5592,3)</f>
        <v>-579.33600000000001</v>
      </c>
      <c r="I5593">
        <f>ROUND(H5593/D5592*100,3)</f>
        <v>-5.234</v>
      </c>
    </row>
    <row r="5594" spans="1:9" x14ac:dyDescent="0.25">
      <c r="A5594" s="14">
        <v>44064.041666666664</v>
      </c>
      <c r="B5594" s="5">
        <f>A5594</f>
        <v>44064.041666666664</v>
      </c>
      <c r="C5594" s="6">
        <v>43311.76171875</v>
      </c>
      <c r="D5594" s="6">
        <v>9525.908203125</v>
      </c>
      <c r="E5594" s="6">
        <v>28961</v>
      </c>
      <c r="F5594" s="15">
        <f>D5594/C5594*100</f>
        <v>21.993813747366364</v>
      </c>
      <c r="G5594" s="22">
        <f>TRUNC(D5594/E5594*100,3)</f>
        <v>32.892000000000003</v>
      </c>
      <c r="H5594" s="7">
        <f>ROUND(D5594-D5593,3)</f>
        <v>-963.33900000000006</v>
      </c>
      <c r="I5594">
        <f>ROUND(H5594/D5593*100,3)</f>
        <v>-9.1839999999999993</v>
      </c>
    </row>
    <row r="5595" spans="1:9" x14ac:dyDescent="0.25">
      <c r="A5595" s="14">
        <v>44064.083333333336</v>
      </c>
      <c r="B5595" s="5">
        <f>A5595</f>
        <v>44064.083333333336</v>
      </c>
      <c r="C5595" s="6">
        <v>41082.79296875</v>
      </c>
      <c r="D5595" s="6">
        <v>9159.4453125</v>
      </c>
      <c r="E5595" s="6">
        <v>28961</v>
      </c>
      <c r="F5595" s="15">
        <f>D5595/C5595*100</f>
        <v>22.295089137360293</v>
      </c>
      <c r="G5595" s="22">
        <f>TRUNC(D5595/E5595*100,3)</f>
        <v>31.626000000000001</v>
      </c>
      <c r="H5595" s="7">
        <f>ROUND(D5595-D5594,3)</f>
        <v>-366.46300000000002</v>
      </c>
      <c r="I5595">
        <f>ROUND(H5595/D5594*100,3)</f>
        <v>-3.847</v>
      </c>
    </row>
    <row r="5596" spans="1:9" x14ac:dyDescent="0.25">
      <c r="A5596" s="14">
        <v>44064.125</v>
      </c>
      <c r="B5596" s="5">
        <f>A5596</f>
        <v>44064.125</v>
      </c>
      <c r="C5596" s="6">
        <v>39527.49609375</v>
      </c>
      <c r="D5596" s="6">
        <v>9005.5712890625</v>
      </c>
      <c r="E5596" s="6">
        <v>28961</v>
      </c>
      <c r="F5596" s="15">
        <f>D5596/C5596*100</f>
        <v>22.783055288155328</v>
      </c>
      <c r="G5596" s="22">
        <f>TRUNC(D5596/E5596*100,3)</f>
        <v>31.094999999999999</v>
      </c>
      <c r="H5596" s="7">
        <f>ROUND(D5596-D5595,3)</f>
        <v>-153.874</v>
      </c>
      <c r="I5596">
        <f>ROUND(H5596/D5595*100,3)</f>
        <v>-1.68</v>
      </c>
    </row>
    <row r="5597" spans="1:9" x14ac:dyDescent="0.25">
      <c r="A5597" s="14">
        <v>44064.166666666664</v>
      </c>
      <c r="B5597" s="5">
        <f>A5597</f>
        <v>44064.166666666664</v>
      </c>
      <c r="C5597" s="6">
        <v>38653.48046875</v>
      </c>
      <c r="D5597" s="6">
        <v>9417.6826171875</v>
      </c>
      <c r="E5597" s="6">
        <v>28961</v>
      </c>
      <c r="F5597" s="15">
        <f>D5597/C5597*100</f>
        <v>24.36438453401724</v>
      </c>
      <c r="G5597" s="22">
        <f>TRUNC(D5597/E5597*100,3)</f>
        <v>32.518000000000001</v>
      </c>
      <c r="H5597" s="7">
        <f>ROUND(D5597-D5596,3)</f>
        <v>412.11099999999999</v>
      </c>
      <c r="I5597">
        <f>ROUND(H5597/D5596*100,3)</f>
        <v>4.5759999999999996</v>
      </c>
    </row>
    <row r="5598" spans="1:9" x14ac:dyDescent="0.25">
      <c r="A5598" s="14">
        <v>44064.208333333336</v>
      </c>
      <c r="B5598" s="5">
        <f>A5598</f>
        <v>44064.208333333336</v>
      </c>
      <c r="C5598" s="6">
        <v>38744.046875</v>
      </c>
      <c r="D5598" s="6">
        <v>9369.41796875</v>
      </c>
      <c r="E5598" s="6">
        <v>28961</v>
      </c>
      <c r="F5598" s="15">
        <f>D5598/C5598*100</f>
        <v>24.182858334284422</v>
      </c>
      <c r="G5598" s="22">
        <f>TRUNC(D5598/E5598*100,3)</f>
        <v>32.350999999999999</v>
      </c>
      <c r="H5598" s="7">
        <f>ROUND(D5598-D5597,3)</f>
        <v>-48.265000000000001</v>
      </c>
      <c r="I5598">
        <f>ROUND(H5598/D5597*100,3)</f>
        <v>-0.51200000000000001</v>
      </c>
    </row>
    <row r="5599" spans="1:9" x14ac:dyDescent="0.25">
      <c r="A5599" s="14">
        <v>44064.25</v>
      </c>
      <c r="B5599" s="5">
        <f>A5599</f>
        <v>44064.25</v>
      </c>
      <c r="C5599" s="6">
        <v>40107.2578125</v>
      </c>
      <c r="D5599" s="6">
        <v>8668.0673828125</v>
      </c>
      <c r="E5599" s="6">
        <v>28961</v>
      </c>
      <c r="F5599" s="15">
        <f>D5599/C5599*100</f>
        <v>21.612216480456993</v>
      </c>
      <c r="G5599" s="22">
        <f>TRUNC(D5599/E5599*100,3)</f>
        <v>29.93</v>
      </c>
      <c r="H5599" s="7">
        <f>ROUND(D5599-D5598,3)</f>
        <v>-701.351</v>
      </c>
      <c r="I5599">
        <f>ROUND(H5599/D5598*100,3)</f>
        <v>-7.4859999999999998</v>
      </c>
    </row>
    <row r="5600" spans="1:9" x14ac:dyDescent="0.25">
      <c r="A5600" s="14">
        <v>44064.291666666664</v>
      </c>
      <c r="B5600" s="5">
        <f>A5600</f>
        <v>44064.291666666664</v>
      </c>
      <c r="C5600" s="6">
        <v>41274.56640625</v>
      </c>
      <c r="D5600" s="6">
        <v>8158.08935546875</v>
      </c>
      <c r="E5600" s="6">
        <v>28961</v>
      </c>
      <c r="F5600" s="15">
        <f>D5600/C5600*100</f>
        <v>19.765415038335597</v>
      </c>
      <c r="G5600" s="22">
        <f>TRUNC(D5600/E5600*100,3)</f>
        <v>28.169</v>
      </c>
      <c r="H5600" s="7">
        <f>ROUND(D5600-D5599,3)</f>
        <v>-509.97800000000001</v>
      </c>
      <c r="I5600">
        <f>ROUND(H5600/D5599*100,3)</f>
        <v>-5.883</v>
      </c>
    </row>
    <row r="5601" spans="1:9" x14ac:dyDescent="0.25">
      <c r="A5601" s="14">
        <v>44064.333333333336</v>
      </c>
      <c r="B5601" s="5">
        <f>A5601</f>
        <v>44064.333333333336</v>
      </c>
      <c r="C5601" s="6">
        <v>42854.9609375</v>
      </c>
      <c r="D5601" s="6">
        <v>7438.275390625</v>
      </c>
      <c r="E5601" s="6">
        <v>28961</v>
      </c>
      <c r="F5601" s="15">
        <f>D5601/C5601*100</f>
        <v>17.356859574491356</v>
      </c>
      <c r="G5601" s="22">
        <f>TRUNC(D5601/E5601*100,3)</f>
        <v>25.683</v>
      </c>
      <c r="H5601" s="7">
        <f>ROUND(D5601-D5600,3)</f>
        <v>-719.81399999999996</v>
      </c>
      <c r="I5601">
        <f>ROUND(H5601/D5600*100,3)</f>
        <v>-8.8230000000000004</v>
      </c>
    </row>
    <row r="5602" spans="1:9" x14ac:dyDescent="0.25">
      <c r="A5602" s="14">
        <v>44064.375</v>
      </c>
      <c r="B5602" s="5">
        <f>A5602</f>
        <v>44064.375</v>
      </c>
      <c r="C5602" s="6">
        <v>45935.6171875</v>
      </c>
      <c r="D5602" s="6">
        <v>4585.5166015625</v>
      </c>
      <c r="E5602" s="6">
        <v>28961</v>
      </c>
      <c r="F5602" s="15">
        <f>D5602/C5602*100</f>
        <v>9.9824861018963524</v>
      </c>
      <c r="G5602" s="22">
        <f>TRUNC(D5602/E5602*100,3)</f>
        <v>15.833</v>
      </c>
      <c r="H5602" s="7">
        <f>ROUND(D5602-D5601,3)</f>
        <v>-2852.759</v>
      </c>
      <c r="I5602">
        <f>ROUND(H5602/D5601*100,3)</f>
        <v>-38.351999999999997</v>
      </c>
    </row>
    <row r="5603" spans="1:9" x14ac:dyDescent="0.25">
      <c r="A5603" s="14">
        <v>44064.416666666664</v>
      </c>
      <c r="B5603" s="5">
        <f>A5603</f>
        <v>44064.416666666664</v>
      </c>
      <c r="C5603" s="6">
        <v>50146.8359375</v>
      </c>
      <c r="D5603" s="6">
        <v>5637.00830078125</v>
      </c>
      <c r="E5603" s="6">
        <v>28961</v>
      </c>
      <c r="F5603" s="15">
        <f>D5603/C5603*100</f>
        <v>11.241004931610995</v>
      </c>
      <c r="G5603" s="22">
        <f>TRUNC(D5603/E5603*100,3)</f>
        <v>19.463999999999999</v>
      </c>
      <c r="H5603" s="7">
        <f>ROUND(D5603-D5602,3)</f>
        <v>1051.492</v>
      </c>
      <c r="I5603">
        <f>ROUND(H5603/D5602*100,3)</f>
        <v>22.931000000000001</v>
      </c>
    </row>
    <row r="5604" spans="1:9" x14ac:dyDescent="0.25">
      <c r="A5604" s="14">
        <v>44064.458333333336</v>
      </c>
      <c r="B5604" s="5">
        <f>A5604</f>
        <v>44064.458333333336</v>
      </c>
      <c r="C5604" s="6">
        <v>54626.1953125</v>
      </c>
      <c r="D5604" s="6">
        <v>6211.62255859375</v>
      </c>
      <c r="E5604" s="6">
        <v>28961</v>
      </c>
      <c r="F5604" s="15">
        <f>D5604/C5604*100</f>
        <v>11.371142586553812</v>
      </c>
      <c r="G5604" s="22">
        <f>TRUNC(D5604/E5604*100,3)</f>
        <v>21.448</v>
      </c>
      <c r="H5604" s="7">
        <f>ROUND(D5604-D5603,3)</f>
        <v>574.61400000000003</v>
      </c>
      <c r="I5604">
        <f>ROUND(H5604/D5603*100,3)</f>
        <v>10.194000000000001</v>
      </c>
    </row>
    <row r="5605" spans="1:9" x14ac:dyDescent="0.25">
      <c r="A5605" s="14">
        <v>44064.5</v>
      </c>
      <c r="B5605" s="5">
        <f>A5605</f>
        <v>44064.5</v>
      </c>
      <c r="C5605" s="6">
        <v>58613.25390625</v>
      </c>
      <c r="D5605" s="6">
        <v>5858.974609375</v>
      </c>
      <c r="E5605" s="6">
        <v>28961</v>
      </c>
      <c r="F5605" s="15">
        <f>D5605/C5605*100</f>
        <v>9.9959893350166844</v>
      </c>
      <c r="G5605" s="22">
        <f>TRUNC(D5605/E5605*100,3)</f>
        <v>20.23</v>
      </c>
      <c r="H5605" s="7">
        <f>ROUND(D5605-D5604,3)</f>
        <v>-352.64800000000002</v>
      </c>
      <c r="I5605">
        <f>ROUND(H5605/D5604*100,3)</f>
        <v>-5.6769999999999996</v>
      </c>
    </row>
    <row r="5606" spans="1:9" x14ac:dyDescent="0.25">
      <c r="A5606" s="14">
        <v>44064.541666666664</v>
      </c>
      <c r="B5606" s="5">
        <f>A5606</f>
        <v>44064.541666666664</v>
      </c>
      <c r="C5606" s="6">
        <v>62453.2109375</v>
      </c>
      <c r="D5606" s="6">
        <v>4932.93896484375</v>
      </c>
      <c r="E5606" s="6">
        <v>28961</v>
      </c>
      <c r="F5606" s="15">
        <f>D5606/C5606*100</f>
        <v>7.8986154447373167</v>
      </c>
      <c r="G5606" s="22">
        <f>TRUNC(D5606/E5606*100,3)</f>
        <v>17.033000000000001</v>
      </c>
      <c r="H5606" s="7">
        <f>ROUND(D5606-D5605,3)</f>
        <v>-926.03599999999994</v>
      </c>
      <c r="I5606">
        <f>ROUND(H5606/D5605*100,3)</f>
        <v>-15.805</v>
      </c>
    </row>
    <row r="5607" spans="1:9" x14ac:dyDescent="0.25">
      <c r="A5607" s="14">
        <v>44064.583333333336</v>
      </c>
      <c r="B5607" s="5">
        <f>A5607</f>
        <v>44064.583333333336</v>
      </c>
      <c r="C5607" s="6">
        <v>65556.3203125</v>
      </c>
      <c r="D5607" s="6">
        <v>4758.08642578125</v>
      </c>
      <c r="E5607" s="6">
        <v>28961</v>
      </c>
      <c r="F5607" s="15">
        <f>D5607/C5607*100</f>
        <v>7.258013267218109</v>
      </c>
      <c r="G5607" s="22">
        <f>TRUNC(D5607/E5607*100,3)</f>
        <v>16.428999999999998</v>
      </c>
      <c r="H5607" s="7">
        <f>ROUND(D5607-D5606,3)</f>
        <v>-174.85300000000001</v>
      </c>
      <c r="I5607">
        <f>ROUND(H5607/D5606*100,3)</f>
        <v>-3.5449999999999999</v>
      </c>
    </row>
    <row r="5608" spans="1:9" x14ac:dyDescent="0.25">
      <c r="A5608" s="14">
        <v>44064.625</v>
      </c>
      <c r="B5608" s="5">
        <f>A5608</f>
        <v>44064.625</v>
      </c>
      <c r="C5608" s="6">
        <v>67363.3671875</v>
      </c>
      <c r="D5608" s="6">
        <v>4432.18359375</v>
      </c>
      <c r="E5608" s="6">
        <v>28961</v>
      </c>
      <c r="F5608" s="15">
        <f>D5608/C5608*100</f>
        <v>6.5795161061551557</v>
      </c>
      <c r="G5608" s="22">
        <f>TRUNC(D5608/E5608*100,3)</f>
        <v>15.303000000000001</v>
      </c>
      <c r="H5608" s="7">
        <f>ROUND(D5608-D5607,3)</f>
        <v>-325.90300000000002</v>
      </c>
      <c r="I5608">
        <f>ROUND(H5608/D5607*100,3)</f>
        <v>-6.8490000000000002</v>
      </c>
    </row>
    <row r="5609" spans="1:9" x14ac:dyDescent="0.25">
      <c r="A5609" s="14">
        <v>44064.666666666664</v>
      </c>
      <c r="B5609" s="5">
        <f>A5609</f>
        <v>44064.666666666664</v>
      </c>
      <c r="C5609" s="6">
        <v>68086.6875</v>
      </c>
      <c r="D5609" s="6">
        <v>4141.7353515625</v>
      </c>
      <c r="E5609" s="6">
        <v>28961</v>
      </c>
      <c r="F5609" s="15">
        <f>D5609/C5609*100</f>
        <v>6.0830325334339399</v>
      </c>
      <c r="G5609" s="22">
        <f>TRUNC(D5609/E5609*100,3)</f>
        <v>14.301</v>
      </c>
      <c r="H5609" s="7">
        <f>ROUND(D5609-D5608,3)</f>
        <v>-290.44799999999998</v>
      </c>
      <c r="I5609">
        <f>ROUND(H5609/D5608*100,3)</f>
        <v>-6.5529999999999999</v>
      </c>
    </row>
    <row r="5610" spans="1:9" x14ac:dyDescent="0.25">
      <c r="A5610" s="14">
        <v>44064.708333333336</v>
      </c>
      <c r="B5610" s="5">
        <f>A5610</f>
        <v>44064.708333333336</v>
      </c>
      <c r="C5610" s="6">
        <v>67304.6484375</v>
      </c>
      <c r="D5610" s="6">
        <v>4030.805908203125</v>
      </c>
      <c r="E5610" s="6">
        <v>28961</v>
      </c>
      <c r="F5610" s="15">
        <f>D5610/C5610*100</f>
        <v>5.9888967579203474</v>
      </c>
      <c r="G5610" s="22">
        <f>TRUNC(D5610/E5610*100,3)</f>
        <v>13.917999999999999</v>
      </c>
      <c r="H5610" s="7">
        <f>ROUND(D5610-D5609,3)</f>
        <v>-110.929</v>
      </c>
      <c r="I5610">
        <f>ROUND(H5610/D5609*100,3)</f>
        <v>-2.6779999999999999</v>
      </c>
    </row>
    <row r="5611" spans="1:9" x14ac:dyDescent="0.25">
      <c r="A5611" s="14">
        <v>44064.75</v>
      </c>
      <c r="B5611" s="5">
        <f>A5611</f>
        <v>44064.75</v>
      </c>
      <c r="C5611" s="6">
        <v>65512.0859375</v>
      </c>
      <c r="D5611" s="6">
        <v>3980.336669921875</v>
      </c>
      <c r="E5611" s="6">
        <v>28961</v>
      </c>
      <c r="F5611" s="15">
        <f>D5611/C5611*100</f>
        <v>6.0757287956289554</v>
      </c>
      <c r="G5611" s="22">
        <f>TRUNC(D5611/E5611*100,3)</f>
        <v>13.743</v>
      </c>
      <c r="H5611" s="7">
        <f>ROUND(D5611-D5610,3)</f>
        <v>-50.469000000000001</v>
      </c>
      <c r="I5611">
        <f>ROUND(H5611/D5610*100,3)</f>
        <v>-1.252</v>
      </c>
    </row>
    <row r="5612" spans="1:9" x14ac:dyDescent="0.25">
      <c r="A5612" s="14">
        <v>44064.791666666664</v>
      </c>
      <c r="B5612" s="5">
        <f>A5612</f>
        <v>44064.791666666664</v>
      </c>
      <c r="C5612" s="6">
        <v>62767.44921875</v>
      </c>
      <c r="D5612" s="6">
        <v>4564.82958984375</v>
      </c>
      <c r="E5612" s="6">
        <v>28961</v>
      </c>
      <c r="F5612" s="15">
        <f>D5612/C5612*100</f>
        <v>7.272606496935893</v>
      </c>
      <c r="G5612" s="22">
        <f>TRUNC(D5612/E5612*100,3)</f>
        <v>15.760999999999999</v>
      </c>
      <c r="H5612" s="7">
        <f>ROUND(D5612-D5611,3)</f>
        <v>584.49300000000005</v>
      </c>
      <c r="I5612">
        <f>ROUND(H5612/D5611*100,3)</f>
        <v>14.685</v>
      </c>
    </row>
    <row r="5613" spans="1:9" x14ac:dyDescent="0.25">
      <c r="A5613" s="14">
        <v>44064.833333333336</v>
      </c>
      <c r="B5613" s="5">
        <f>A5613</f>
        <v>44064.833333333336</v>
      </c>
      <c r="C5613" s="6">
        <v>59604.53515625</v>
      </c>
      <c r="D5613" s="6">
        <v>6281.2880859375</v>
      </c>
      <c r="E5613" s="6">
        <v>28961</v>
      </c>
      <c r="F5613" s="15">
        <f>D5613/C5613*100</f>
        <v>10.538272078578332</v>
      </c>
      <c r="G5613" s="22">
        <f>TRUNC(D5613/E5613*100,3)</f>
        <v>21.687999999999999</v>
      </c>
      <c r="H5613" s="7">
        <f>ROUND(D5613-D5612,3)</f>
        <v>1716.4580000000001</v>
      </c>
      <c r="I5613">
        <f>ROUND(H5613/D5612*100,3)</f>
        <v>37.601999999999997</v>
      </c>
    </row>
    <row r="5614" spans="1:9" x14ac:dyDescent="0.25">
      <c r="A5614" s="14">
        <v>44064.875</v>
      </c>
      <c r="B5614" s="5">
        <f>A5614</f>
        <v>44064.875</v>
      </c>
      <c r="C5614" s="6">
        <v>57660.6328125</v>
      </c>
      <c r="D5614" s="6">
        <v>9661.986328125</v>
      </c>
      <c r="E5614" s="6">
        <v>28961</v>
      </c>
      <c r="F5614" s="15">
        <f>D5614/C5614*100</f>
        <v>16.756642889341339</v>
      </c>
      <c r="G5614" s="22">
        <f>TRUNC(D5614/E5614*100,3)</f>
        <v>33.362000000000002</v>
      </c>
      <c r="H5614" s="7">
        <f>ROUND(D5614-D5613,3)</f>
        <v>3380.6979999999999</v>
      </c>
      <c r="I5614">
        <f>ROUND(H5614/D5613*100,3)</f>
        <v>53.822000000000003</v>
      </c>
    </row>
    <row r="5615" spans="1:9" x14ac:dyDescent="0.25">
      <c r="A5615" s="14">
        <v>44064.916666666664</v>
      </c>
      <c r="B5615" s="5">
        <f>A5615</f>
        <v>44064.916666666664</v>
      </c>
      <c r="C5615" s="6">
        <v>54536.953125</v>
      </c>
      <c r="D5615" s="6">
        <v>11867.2001953125</v>
      </c>
      <c r="E5615" s="6">
        <v>28961</v>
      </c>
      <c r="F5615" s="15">
        <f>D5615/C5615*100</f>
        <v>21.759925179744812</v>
      </c>
      <c r="G5615" s="22">
        <f>TRUNC(D5615/E5615*100,3)</f>
        <v>40.975999999999999</v>
      </c>
      <c r="H5615" s="7">
        <f>ROUND(D5615-D5614,3)</f>
        <v>2205.2139999999999</v>
      </c>
      <c r="I5615">
        <f>ROUND(H5615/D5614*100,3)</f>
        <v>22.824000000000002</v>
      </c>
    </row>
    <row r="5616" spans="1:9" x14ac:dyDescent="0.25">
      <c r="A5616" s="14">
        <v>44064.958333333336</v>
      </c>
      <c r="B5616" s="5">
        <f>A5616</f>
        <v>44064.958333333336</v>
      </c>
      <c r="C5616" s="6">
        <v>50942.56640625</v>
      </c>
      <c r="D5616" s="6">
        <v>13293.0654296875</v>
      </c>
      <c r="E5616" s="6">
        <v>28961</v>
      </c>
      <c r="F5616" s="15">
        <f>D5616/C5616*100</f>
        <v>26.094220153102871</v>
      </c>
      <c r="G5616" s="22">
        <f>TRUNC(D5616/E5616*100,3)</f>
        <v>45.899000000000001</v>
      </c>
      <c r="H5616" s="7">
        <f>ROUND(D5616-D5615,3)</f>
        <v>1425.865</v>
      </c>
      <c r="I5616">
        <f>ROUND(H5616/D5615*100,3)</f>
        <v>12.015000000000001</v>
      </c>
    </row>
    <row r="5617" spans="1:9" x14ac:dyDescent="0.25">
      <c r="A5617" s="14">
        <v>44065</v>
      </c>
      <c r="B5617" s="5">
        <f>A5617</f>
        <v>44065</v>
      </c>
      <c r="C5617" s="6">
        <v>47524.46875</v>
      </c>
      <c r="D5617" s="6">
        <v>13353.0234375</v>
      </c>
      <c r="E5617" s="6">
        <v>28961</v>
      </c>
      <c r="F5617" s="15">
        <f>D5617/C5617*100</f>
        <v>28.097154557882355</v>
      </c>
      <c r="G5617" s="22">
        <f>TRUNC(D5617/E5617*100,3)</f>
        <v>46.106000000000002</v>
      </c>
      <c r="H5617" s="7">
        <f>ROUND(D5617-D5616,3)</f>
        <v>59.957999999999998</v>
      </c>
      <c r="I5617">
        <f>ROUND(H5617/D5616*100,3)</f>
        <v>0.45100000000000001</v>
      </c>
    </row>
    <row r="5618" spans="1:9" x14ac:dyDescent="0.25">
      <c r="A5618" s="14">
        <v>44065.041666666664</v>
      </c>
      <c r="B5618" s="5">
        <f>A5618</f>
        <v>44065.041666666664</v>
      </c>
      <c r="C5618" s="6">
        <v>44830.04296875</v>
      </c>
      <c r="D5618" s="6">
        <v>13747.37109375</v>
      </c>
      <c r="E5618" s="6">
        <v>28961</v>
      </c>
      <c r="F5618" s="15">
        <f>D5618/C5618*100</f>
        <v>30.665531825015158</v>
      </c>
      <c r="G5618" s="22">
        <f>TRUNC(D5618/E5618*100,3)</f>
        <v>47.468000000000004</v>
      </c>
      <c r="H5618" s="7">
        <f>ROUND(D5618-D5617,3)</f>
        <v>394.34800000000001</v>
      </c>
      <c r="I5618">
        <f>ROUND(H5618/D5617*100,3)</f>
        <v>2.9529999999999998</v>
      </c>
    </row>
    <row r="5619" spans="1:9" x14ac:dyDescent="0.25">
      <c r="A5619" s="14">
        <v>44065.083333333336</v>
      </c>
      <c r="B5619" s="5">
        <f>A5619</f>
        <v>44065.083333333336</v>
      </c>
      <c r="C5619" s="6">
        <v>42454.609375</v>
      </c>
      <c r="D5619" s="6">
        <v>13032.22265625</v>
      </c>
      <c r="E5619" s="6">
        <v>28961</v>
      </c>
      <c r="F5619" s="15">
        <f>D5619/C5619*100</f>
        <v>30.696837983213687</v>
      </c>
      <c r="G5619" s="22">
        <f>TRUNC(D5619/E5619*100,3)</f>
        <v>44.999000000000002</v>
      </c>
      <c r="H5619" s="7">
        <f>ROUND(D5619-D5618,3)</f>
        <v>-715.14800000000002</v>
      </c>
      <c r="I5619">
        <f>ROUND(H5619/D5618*100,3)</f>
        <v>-5.202</v>
      </c>
    </row>
    <row r="5620" spans="1:9" x14ac:dyDescent="0.25">
      <c r="A5620" s="14">
        <v>44065.125</v>
      </c>
      <c r="B5620" s="5">
        <f>A5620</f>
        <v>44065.125</v>
      </c>
      <c r="C5620" s="6">
        <v>40870.5625</v>
      </c>
      <c r="D5620" s="6">
        <v>12239.900390625</v>
      </c>
      <c r="E5620" s="6">
        <v>28961</v>
      </c>
      <c r="F5620" s="15">
        <f>D5620/C5620*100</f>
        <v>29.947961667092297</v>
      </c>
      <c r="G5620" s="22">
        <f>TRUNC(D5620/E5620*100,3)</f>
        <v>42.262999999999998</v>
      </c>
      <c r="H5620" s="7">
        <f>ROUND(D5620-D5619,3)</f>
        <v>-792.322</v>
      </c>
      <c r="I5620">
        <f>ROUND(H5620/D5619*100,3)</f>
        <v>-6.08</v>
      </c>
    </row>
    <row r="5621" spans="1:9" x14ac:dyDescent="0.25">
      <c r="A5621" s="14">
        <v>44065.166666666664</v>
      </c>
      <c r="B5621" s="5">
        <f>A5621</f>
        <v>44065.166666666664</v>
      </c>
      <c r="C5621" s="6">
        <v>39763.76953125</v>
      </c>
      <c r="D5621" s="6">
        <v>11524.2119140625</v>
      </c>
      <c r="E5621" s="6">
        <v>28961</v>
      </c>
      <c r="F5621" s="15">
        <f>D5621/C5621*100</f>
        <v>28.981688733020448</v>
      </c>
      <c r="G5621" s="22">
        <f>TRUNC(D5621/E5621*100,3)</f>
        <v>39.792000000000002</v>
      </c>
      <c r="H5621" s="7">
        <f>ROUND(D5621-D5620,3)</f>
        <v>-715.68799999999999</v>
      </c>
      <c r="I5621">
        <f>ROUND(H5621/D5620*100,3)</f>
        <v>-5.8470000000000004</v>
      </c>
    </row>
    <row r="5622" spans="1:9" x14ac:dyDescent="0.25">
      <c r="A5622" s="14">
        <v>44065.208333333336</v>
      </c>
      <c r="B5622" s="5">
        <f>A5622</f>
        <v>44065.208333333336</v>
      </c>
      <c r="C5622" s="6">
        <v>39094.390625</v>
      </c>
      <c r="D5622" s="6">
        <v>10323.9912109375</v>
      </c>
      <c r="E5622" s="6">
        <v>28961</v>
      </c>
      <c r="F5622" s="15">
        <f>D5622/C5622*100</f>
        <v>26.407858124627055</v>
      </c>
      <c r="G5622" s="22">
        <f>TRUNC(D5622/E5622*100,3)</f>
        <v>35.646999999999998</v>
      </c>
      <c r="H5622" s="7">
        <f>ROUND(D5622-D5621,3)</f>
        <v>-1200.221</v>
      </c>
      <c r="I5622">
        <f>ROUND(H5622/D5621*100,3)</f>
        <v>-10.414999999999999</v>
      </c>
    </row>
    <row r="5623" spans="1:9" x14ac:dyDescent="0.25">
      <c r="A5623" s="14">
        <v>44065.25</v>
      </c>
      <c r="B5623" s="5">
        <f>A5623</f>
        <v>44065.25</v>
      </c>
      <c r="C5623" s="6">
        <v>39193.09765625</v>
      </c>
      <c r="D5623" s="6">
        <v>9029.546875</v>
      </c>
      <c r="E5623" s="6">
        <v>28961</v>
      </c>
      <c r="F5623" s="15">
        <f>D5623/C5623*100</f>
        <v>23.038614998475595</v>
      </c>
      <c r="G5623" s="22">
        <f>TRUNC(D5623/E5623*100,3)</f>
        <v>31.178000000000001</v>
      </c>
      <c r="H5623" s="7">
        <f>ROUND(D5623-D5622,3)</f>
        <v>-1294.444</v>
      </c>
      <c r="I5623">
        <f>ROUND(H5623/D5622*100,3)</f>
        <v>-12.538</v>
      </c>
    </row>
    <row r="5624" spans="1:9" x14ac:dyDescent="0.25">
      <c r="A5624" s="14">
        <v>44065.291666666664</v>
      </c>
      <c r="B5624" s="5">
        <f>A5624</f>
        <v>44065.291666666664</v>
      </c>
      <c r="C5624" s="6">
        <v>39021.21484375</v>
      </c>
      <c r="D5624" s="6">
        <v>7239.59033203125</v>
      </c>
      <c r="E5624" s="6">
        <v>28961</v>
      </c>
      <c r="F5624" s="15">
        <f>D5624/C5624*100</f>
        <v>18.552959873290082</v>
      </c>
      <c r="G5624" s="22">
        <f>TRUNC(D5624/E5624*100,3)</f>
        <v>24.997</v>
      </c>
      <c r="H5624" s="7">
        <f>ROUND(D5624-D5623,3)</f>
        <v>-1789.9570000000001</v>
      </c>
      <c r="I5624">
        <f>ROUND(H5624/D5623*100,3)</f>
        <v>-19.823</v>
      </c>
    </row>
    <row r="5625" spans="1:9" x14ac:dyDescent="0.25">
      <c r="A5625" s="14">
        <v>44065.333333333336</v>
      </c>
      <c r="B5625" s="5">
        <f>A5625</f>
        <v>44065.333333333336</v>
      </c>
      <c r="C5625" s="6">
        <v>40124.57421875</v>
      </c>
      <c r="D5625" s="6">
        <v>6240.9306640625</v>
      </c>
      <c r="E5625" s="6">
        <v>28961</v>
      </c>
      <c r="F5625" s="15">
        <f>D5625/C5625*100</f>
        <v>15.55388632920657</v>
      </c>
      <c r="G5625" s="22">
        <f>TRUNC(D5625/E5625*100,3)</f>
        <v>21.548999999999999</v>
      </c>
      <c r="H5625" s="7">
        <f>ROUND(D5625-D5624,3)</f>
        <v>-998.66</v>
      </c>
      <c r="I5625">
        <f>ROUND(H5625/D5624*100,3)</f>
        <v>-13.794</v>
      </c>
    </row>
    <row r="5626" spans="1:9" x14ac:dyDescent="0.25">
      <c r="A5626" s="14">
        <v>44065.375</v>
      </c>
      <c r="B5626" s="5">
        <f>A5626</f>
        <v>44065.375</v>
      </c>
      <c r="C5626" s="6">
        <v>43250.6484375</v>
      </c>
      <c r="D5626" s="6">
        <v>4884.00048828125</v>
      </c>
      <c r="E5626" s="6">
        <v>28961</v>
      </c>
      <c r="F5626" s="15">
        <f>D5626/C5626*100</f>
        <v>11.2923173749382</v>
      </c>
      <c r="G5626" s="22">
        <f>TRUNC(D5626/E5626*100,3)</f>
        <v>16.864000000000001</v>
      </c>
      <c r="H5626" s="7">
        <f>ROUND(D5626-D5625,3)</f>
        <v>-1356.93</v>
      </c>
      <c r="I5626">
        <f>ROUND(H5626/D5625*100,3)</f>
        <v>-21.742000000000001</v>
      </c>
    </row>
    <row r="5627" spans="1:9" x14ac:dyDescent="0.25">
      <c r="A5627" s="14">
        <v>44065.416666666664</v>
      </c>
      <c r="B5627" s="5">
        <f>A5627</f>
        <v>44065.416666666664</v>
      </c>
      <c r="C5627" s="6">
        <v>46763.02734375</v>
      </c>
      <c r="D5627" s="6">
        <v>6376.5771484375</v>
      </c>
      <c r="E5627" s="6">
        <v>28961</v>
      </c>
      <c r="F5627" s="15">
        <f>D5627/C5627*100</f>
        <v>13.635937428866537</v>
      </c>
      <c r="G5627" s="22">
        <f>TRUNC(D5627/E5627*100,3)</f>
        <v>22.016999999999999</v>
      </c>
      <c r="H5627" s="7">
        <f>ROUND(D5627-D5626,3)</f>
        <v>1492.577</v>
      </c>
      <c r="I5627">
        <f>ROUND(H5627/D5626*100,3)</f>
        <v>30.561</v>
      </c>
    </row>
    <row r="5628" spans="1:9" x14ac:dyDescent="0.25">
      <c r="A5628" s="14">
        <v>44065.458333333336</v>
      </c>
      <c r="B5628" s="5">
        <f>A5628</f>
        <v>44065.458333333336</v>
      </c>
      <c r="C5628" s="6">
        <v>50241.7734375</v>
      </c>
      <c r="D5628" s="6">
        <v>6816.02880859375</v>
      </c>
      <c r="E5628" s="6">
        <v>28961</v>
      </c>
      <c r="F5628" s="15">
        <f>D5628/C5628*100</f>
        <v>13.56645743620652</v>
      </c>
      <c r="G5628" s="22">
        <f>TRUNC(D5628/E5628*100,3)</f>
        <v>23.535</v>
      </c>
      <c r="H5628" s="7">
        <f>ROUND(D5628-D5627,3)</f>
        <v>439.452</v>
      </c>
      <c r="I5628">
        <f>ROUND(H5628/D5627*100,3)</f>
        <v>6.8920000000000003</v>
      </c>
    </row>
    <row r="5629" spans="1:9" x14ac:dyDescent="0.25">
      <c r="A5629" s="14">
        <v>44065.5</v>
      </c>
      <c r="B5629" s="5">
        <f>A5629</f>
        <v>44065.5</v>
      </c>
      <c r="C5629" s="6">
        <v>53440.015625</v>
      </c>
      <c r="D5629" s="6">
        <v>5931.4482421875</v>
      </c>
      <c r="E5629" s="6">
        <v>28961</v>
      </c>
      <c r="F5629" s="15">
        <f>D5629/C5629*100</f>
        <v>11.099263675014129</v>
      </c>
      <c r="G5629" s="22">
        <f>TRUNC(D5629/E5629*100,3)</f>
        <v>20.48</v>
      </c>
      <c r="H5629" s="7">
        <f>ROUND(D5629-D5628,3)</f>
        <v>-884.58100000000002</v>
      </c>
      <c r="I5629">
        <f>ROUND(H5629/D5628*100,3)</f>
        <v>-12.978</v>
      </c>
    </row>
    <row r="5630" spans="1:9" x14ac:dyDescent="0.25">
      <c r="A5630" s="14">
        <v>44065.541666666664</v>
      </c>
      <c r="B5630" s="5">
        <f>A5630</f>
        <v>44065.541666666664</v>
      </c>
      <c r="C5630" s="6">
        <v>56509.828125</v>
      </c>
      <c r="D5630" s="6">
        <v>6230.10009765625</v>
      </c>
      <c r="E5630" s="6">
        <v>28961</v>
      </c>
      <c r="F5630" s="15">
        <f>D5630/C5630*100</f>
        <v>11.024808080950521</v>
      </c>
      <c r="G5630" s="22">
        <f>TRUNC(D5630/E5630*100,3)</f>
        <v>21.512</v>
      </c>
      <c r="H5630" s="7">
        <f>ROUND(D5630-D5629,3)</f>
        <v>298.65199999999999</v>
      </c>
      <c r="I5630">
        <f>ROUND(H5630/D5629*100,3)</f>
        <v>5.0350000000000001</v>
      </c>
    </row>
    <row r="5631" spans="1:9" x14ac:dyDescent="0.25">
      <c r="A5631" s="14">
        <v>44065.583333333336</v>
      </c>
      <c r="B5631" s="5">
        <f>A5631</f>
        <v>44065.583333333336</v>
      </c>
      <c r="C5631" s="6">
        <v>58585.015625</v>
      </c>
      <c r="D5631" s="6">
        <v>5331.5732421875</v>
      </c>
      <c r="E5631" s="6">
        <v>28961</v>
      </c>
      <c r="F5631" s="15">
        <f>D5631/C5631*100</f>
        <v>9.1005749257022579</v>
      </c>
      <c r="G5631" s="22">
        <f>TRUNC(D5631/E5631*100,3)</f>
        <v>18.408999999999999</v>
      </c>
      <c r="H5631" s="7">
        <f>ROUND(D5631-D5630,3)</f>
        <v>-898.52700000000004</v>
      </c>
      <c r="I5631">
        <f>ROUND(H5631/D5630*100,3)</f>
        <v>-14.422000000000001</v>
      </c>
    </row>
    <row r="5632" spans="1:9" x14ac:dyDescent="0.25">
      <c r="A5632" s="14">
        <v>44065.625</v>
      </c>
      <c r="B5632" s="5">
        <f>A5632</f>
        <v>44065.625</v>
      </c>
      <c r="C5632" s="6">
        <v>60241.203125</v>
      </c>
      <c r="D5632" s="6">
        <v>4159.34619140625</v>
      </c>
      <c r="E5632" s="6">
        <v>28961</v>
      </c>
      <c r="F5632" s="15">
        <f>D5632/C5632*100</f>
        <v>6.9044872539740636</v>
      </c>
      <c r="G5632" s="22">
        <f>TRUNC(D5632/E5632*100,3)</f>
        <v>14.361000000000001</v>
      </c>
      <c r="H5632" s="7">
        <f>ROUND(D5632-D5631,3)</f>
        <v>-1172.2270000000001</v>
      </c>
      <c r="I5632">
        <f>ROUND(H5632/D5631*100,3)</f>
        <v>-21.986999999999998</v>
      </c>
    </row>
    <row r="5633" spans="1:9" x14ac:dyDescent="0.25">
      <c r="A5633" s="14">
        <v>44065.666666666664</v>
      </c>
      <c r="B5633" s="5">
        <f>A5633</f>
        <v>44065.666666666664</v>
      </c>
      <c r="C5633" s="6">
        <v>61169.79296875</v>
      </c>
      <c r="D5633" s="6">
        <v>3540.39208984375</v>
      </c>
      <c r="E5633" s="6">
        <v>28961</v>
      </c>
      <c r="F5633" s="15">
        <f>D5633/C5633*100</f>
        <v>5.7878111368669192</v>
      </c>
      <c r="G5633" s="22">
        <f>TRUNC(D5633/E5633*100,3)</f>
        <v>12.224</v>
      </c>
      <c r="H5633" s="7">
        <f>ROUND(D5633-D5632,3)</f>
        <v>-618.95399999999995</v>
      </c>
      <c r="I5633">
        <f>ROUND(H5633/D5632*100,3)</f>
        <v>-14.881</v>
      </c>
    </row>
    <row r="5634" spans="1:9" x14ac:dyDescent="0.25">
      <c r="A5634" s="14">
        <v>44065.708333333336</v>
      </c>
      <c r="B5634" s="5">
        <f>A5634</f>
        <v>44065.708333333336</v>
      </c>
      <c r="C5634" s="6">
        <v>61166.6640625</v>
      </c>
      <c r="D5634" s="6">
        <v>3440.64013671875</v>
      </c>
      <c r="E5634" s="6">
        <v>28961</v>
      </c>
      <c r="F5634" s="15">
        <f>D5634/C5634*100</f>
        <v>5.6250249861642105</v>
      </c>
      <c r="G5634" s="22">
        <f>TRUNC(D5634/E5634*100,3)</f>
        <v>11.88</v>
      </c>
      <c r="H5634" s="7">
        <f>ROUND(D5634-D5633,3)</f>
        <v>-99.751999999999995</v>
      </c>
      <c r="I5634">
        <f>ROUND(H5634/D5633*100,3)</f>
        <v>-2.8180000000000001</v>
      </c>
    </row>
    <row r="5635" spans="1:9" x14ac:dyDescent="0.25">
      <c r="A5635" s="14">
        <v>44065.75</v>
      </c>
      <c r="B5635" s="5">
        <f>A5635</f>
        <v>44065.75</v>
      </c>
      <c r="C5635" s="6">
        <v>60258.30859375</v>
      </c>
      <c r="D5635" s="6">
        <v>3951.076416015625</v>
      </c>
      <c r="E5635" s="6">
        <v>28961</v>
      </c>
      <c r="F5635" s="15">
        <f>D5635/C5635*100</f>
        <v>6.556898970817497</v>
      </c>
      <c r="G5635" s="22">
        <f>TRUNC(D5635/E5635*100,3)</f>
        <v>13.641999999999999</v>
      </c>
      <c r="H5635" s="7">
        <f>ROUND(D5635-D5634,3)</f>
        <v>510.43599999999998</v>
      </c>
      <c r="I5635">
        <f>ROUND(H5635/D5634*100,3)</f>
        <v>14.835000000000001</v>
      </c>
    </row>
    <row r="5636" spans="1:9" x14ac:dyDescent="0.25">
      <c r="A5636" s="14">
        <v>44065.791666666664</v>
      </c>
      <c r="B5636" s="5">
        <f>A5636</f>
        <v>44065.791666666664</v>
      </c>
      <c r="C5636" s="6">
        <v>58208.453125</v>
      </c>
      <c r="D5636" s="6">
        <v>5384.68408203125</v>
      </c>
      <c r="E5636" s="6">
        <v>28961</v>
      </c>
      <c r="F5636" s="15">
        <f>D5636/C5636*100</f>
        <v>9.2506909099059662</v>
      </c>
      <c r="G5636" s="22">
        <f>TRUNC(D5636/E5636*100,3)</f>
        <v>18.591999999999999</v>
      </c>
      <c r="H5636" s="7">
        <f>ROUND(D5636-D5635,3)</f>
        <v>1433.6079999999999</v>
      </c>
      <c r="I5636">
        <f>ROUND(H5636/D5635*100,3)</f>
        <v>36.283999999999999</v>
      </c>
    </row>
    <row r="5637" spans="1:9" x14ac:dyDescent="0.25">
      <c r="A5637" s="14">
        <v>44065.833333333336</v>
      </c>
      <c r="B5637" s="5">
        <f>A5637</f>
        <v>44065.833333333336</v>
      </c>
      <c r="C5637" s="6">
        <v>55380.06640625</v>
      </c>
      <c r="D5637" s="6">
        <v>7398.00439453125</v>
      </c>
      <c r="E5637" s="6">
        <v>28961</v>
      </c>
      <c r="F5637" s="15">
        <f>D5637/C5637*100</f>
        <v>13.35860513467412</v>
      </c>
      <c r="G5637" s="22">
        <f>TRUNC(D5637/E5637*100,3)</f>
        <v>25.544</v>
      </c>
      <c r="H5637" s="7">
        <f>ROUND(D5637-D5636,3)</f>
        <v>2013.32</v>
      </c>
      <c r="I5637">
        <f>ROUND(H5637/D5636*100,3)</f>
        <v>37.39</v>
      </c>
    </row>
    <row r="5638" spans="1:9" x14ac:dyDescent="0.25">
      <c r="A5638" s="14">
        <v>44065.875</v>
      </c>
      <c r="B5638" s="5">
        <f>A5638</f>
        <v>44065.875</v>
      </c>
      <c r="C5638" s="6">
        <v>53744.17578125</v>
      </c>
      <c r="D5638" s="6">
        <v>9201.599609375</v>
      </c>
      <c r="E5638" s="6">
        <v>28961</v>
      </c>
      <c r="F5638" s="15">
        <f>D5638/C5638*100</f>
        <v>17.121110288912845</v>
      </c>
      <c r="G5638" s="22">
        <f>TRUNC(D5638/E5638*100,3)</f>
        <v>31.771999999999998</v>
      </c>
      <c r="H5638" s="7">
        <f>ROUND(D5638-D5637,3)</f>
        <v>1803.595</v>
      </c>
      <c r="I5638">
        <f>ROUND(H5638/D5637*100,3)</f>
        <v>24.379000000000001</v>
      </c>
    </row>
    <row r="5639" spans="1:9" x14ac:dyDescent="0.25">
      <c r="A5639" s="14">
        <v>44065.916666666664</v>
      </c>
      <c r="B5639" s="5">
        <f>A5639</f>
        <v>44065.916666666664</v>
      </c>
      <c r="C5639" s="6">
        <v>50736.20703125</v>
      </c>
      <c r="D5639" s="6">
        <v>10567.115234375</v>
      </c>
      <c r="E5639" s="6">
        <v>28961</v>
      </c>
      <c r="F5639" s="15">
        <f>D5639/C5639*100</f>
        <v>20.827562509484373</v>
      </c>
      <c r="G5639" s="22">
        <f>TRUNC(D5639/E5639*100,3)</f>
        <v>36.487000000000002</v>
      </c>
      <c r="H5639" s="7">
        <f>ROUND(D5639-D5638,3)</f>
        <v>1365.5160000000001</v>
      </c>
      <c r="I5639">
        <f>ROUND(H5639/D5638*100,3)</f>
        <v>14.84</v>
      </c>
    </row>
    <row r="5640" spans="1:9" x14ac:dyDescent="0.25">
      <c r="A5640" s="14">
        <v>44065.958333333336</v>
      </c>
      <c r="B5640" s="5">
        <f>A5640</f>
        <v>44065.958333333336</v>
      </c>
      <c r="C5640" s="6">
        <v>47459.26953125</v>
      </c>
      <c r="D5640" s="6">
        <v>11272.6787109375</v>
      </c>
      <c r="E5640" s="6">
        <v>28961</v>
      </c>
      <c r="F5640" s="15">
        <f>D5640/C5640*100</f>
        <v>23.752322406721618</v>
      </c>
      <c r="G5640" s="22">
        <f>TRUNC(D5640/E5640*100,3)</f>
        <v>38.923000000000002</v>
      </c>
      <c r="H5640" s="7">
        <f>ROUND(D5640-D5639,3)</f>
        <v>705.56299999999999</v>
      </c>
      <c r="I5640">
        <f>ROUND(H5640/D5639*100,3)</f>
        <v>6.6769999999999996</v>
      </c>
    </row>
    <row r="5641" spans="1:9" x14ac:dyDescent="0.25">
      <c r="A5641" s="14">
        <v>44066</v>
      </c>
      <c r="B5641" s="5">
        <f>A5641</f>
        <v>44066</v>
      </c>
      <c r="C5641" s="6">
        <v>44436.81640625</v>
      </c>
      <c r="D5641" s="6">
        <v>12378.5068359375</v>
      </c>
      <c r="E5641" s="6">
        <v>28961</v>
      </c>
      <c r="F5641" s="15">
        <f>D5641/C5641*100</f>
        <v>27.856421402403779</v>
      </c>
      <c r="G5641" s="22">
        <f>TRUNC(D5641/E5641*100,3)</f>
        <v>42.741</v>
      </c>
      <c r="H5641" s="7">
        <f>ROUND(D5641-D5640,3)</f>
        <v>1105.828</v>
      </c>
      <c r="I5641">
        <f>ROUND(H5641/D5640*100,3)</f>
        <v>9.81</v>
      </c>
    </row>
    <row r="5642" spans="1:9" x14ac:dyDescent="0.25">
      <c r="A5642" s="14">
        <v>44066.041666666664</v>
      </c>
      <c r="B5642" s="5">
        <f>A5642</f>
        <v>44066.041666666664</v>
      </c>
      <c r="C5642" s="6">
        <v>41995.94140625</v>
      </c>
      <c r="D5642" s="6">
        <v>12671.9794921875</v>
      </c>
      <c r="E5642" s="6">
        <v>28961</v>
      </c>
      <c r="F5642" s="15">
        <f>D5642/C5642*100</f>
        <v>30.174295581576381</v>
      </c>
      <c r="G5642" s="22">
        <f>TRUNC(D5642/E5642*100,3)</f>
        <v>43.755000000000003</v>
      </c>
      <c r="H5642" s="7">
        <f>ROUND(D5642-D5641,3)</f>
        <v>293.47300000000001</v>
      </c>
      <c r="I5642">
        <f>ROUND(H5642/D5641*100,3)</f>
        <v>2.371</v>
      </c>
    </row>
    <row r="5643" spans="1:9" x14ac:dyDescent="0.25">
      <c r="A5643" s="14">
        <v>44066.083333333336</v>
      </c>
      <c r="B5643" s="5">
        <f>A5643</f>
        <v>44066.083333333336</v>
      </c>
      <c r="C5643" s="6">
        <v>39714.7734375</v>
      </c>
      <c r="D5643" s="6">
        <v>12067.52734375</v>
      </c>
      <c r="E5643" s="6">
        <v>28961</v>
      </c>
      <c r="F5643" s="15">
        <f>D5643/C5643*100</f>
        <v>30.385487059975127</v>
      </c>
      <c r="G5643" s="22">
        <f>TRUNC(D5643/E5643*100,3)</f>
        <v>41.667999999999999</v>
      </c>
      <c r="H5643" s="7">
        <f>ROUND(D5643-D5642,3)</f>
        <v>-604.452</v>
      </c>
      <c r="I5643">
        <f>ROUND(H5643/D5642*100,3)</f>
        <v>-4.7699999999999996</v>
      </c>
    </row>
    <row r="5644" spans="1:9" x14ac:dyDescent="0.25">
      <c r="A5644" s="14">
        <v>44066.125</v>
      </c>
      <c r="B5644" s="5">
        <f>A5644</f>
        <v>44066.125</v>
      </c>
      <c r="C5644" s="6">
        <v>38332.74609375</v>
      </c>
      <c r="D5644" s="6">
        <v>10987.53125</v>
      </c>
      <c r="E5644" s="6">
        <v>28961</v>
      </c>
      <c r="F5644" s="15">
        <f>D5644/C5644*100</f>
        <v>28.663564105550666</v>
      </c>
      <c r="G5644" s="22">
        <f>TRUNC(D5644/E5644*100,3)</f>
        <v>37.939</v>
      </c>
      <c r="H5644" s="7">
        <f>ROUND(D5644-D5643,3)</f>
        <v>-1079.9960000000001</v>
      </c>
      <c r="I5644">
        <f>ROUND(H5644/D5643*100,3)</f>
        <v>-8.9499999999999993</v>
      </c>
    </row>
    <row r="5645" spans="1:9" x14ac:dyDescent="0.25">
      <c r="A5645" s="14">
        <v>44066.166666666664</v>
      </c>
      <c r="B5645" s="5">
        <f>A5645</f>
        <v>44066.166666666664</v>
      </c>
      <c r="C5645" s="6">
        <v>37139.0703125</v>
      </c>
      <c r="D5645" s="6">
        <v>9564.1826171875</v>
      </c>
      <c r="E5645" s="6">
        <v>28961</v>
      </c>
      <c r="F5645" s="15">
        <f>D5645/C5645*100</f>
        <v>25.752347963240364</v>
      </c>
      <c r="G5645" s="22">
        <f>TRUNC(D5645/E5645*100,3)</f>
        <v>33.024000000000001</v>
      </c>
      <c r="H5645" s="7">
        <f>ROUND(D5645-D5644,3)</f>
        <v>-1423.3489999999999</v>
      </c>
      <c r="I5645">
        <f>ROUND(H5645/D5644*100,3)</f>
        <v>-12.954000000000001</v>
      </c>
    </row>
    <row r="5646" spans="1:9" x14ac:dyDescent="0.25">
      <c r="A5646" s="14">
        <v>44066.208333333336</v>
      </c>
      <c r="B5646" s="5">
        <f>A5646</f>
        <v>44066.208333333336</v>
      </c>
      <c r="C5646" s="6">
        <v>36408.25</v>
      </c>
      <c r="D5646" s="6">
        <v>7997.21728515625</v>
      </c>
      <c r="E5646" s="6">
        <v>28961</v>
      </c>
      <c r="F5646" s="15">
        <f>D5646/C5646*100</f>
        <v>21.965398735605941</v>
      </c>
      <c r="G5646" s="22">
        <f>TRUNC(D5646/E5646*100,3)</f>
        <v>27.613</v>
      </c>
      <c r="H5646" s="7">
        <f>ROUND(D5646-D5645,3)</f>
        <v>-1566.9649999999999</v>
      </c>
      <c r="I5646">
        <f>ROUND(H5646/D5645*100,3)</f>
        <v>-16.384</v>
      </c>
    </row>
    <row r="5647" spans="1:9" x14ac:dyDescent="0.25">
      <c r="A5647" s="14">
        <v>44066.25</v>
      </c>
      <c r="B5647" s="5">
        <f>A5647</f>
        <v>44066.25</v>
      </c>
      <c r="C5647" s="6">
        <v>36313.09375</v>
      </c>
      <c r="D5647" s="6">
        <v>7595.2109375</v>
      </c>
      <c r="E5647" s="6">
        <v>28961</v>
      </c>
      <c r="F5647" s="15">
        <f>D5647/C5647*100</f>
        <v>20.915901547220827</v>
      </c>
      <c r="G5647" s="22">
        <f>TRUNC(D5647/E5647*100,3)</f>
        <v>26.225000000000001</v>
      </c>
      <c r="H5647" s="7">
        <f>ROUND(D5647-D5646,3)</f>
        <v>-402.00599999999997</v>
      </c>
      <c r="I5647">
        <f>ROUND(H5647/D5646*100,3)</f>
        <v>-5.0270000000000001</v>
      </c>
    </row>
    <row r="5648" spans="1:9" x14ac:dyDescent="0.25">
      <c r="A5648" s="14">
        <v>44066.291666666664</v>
      </c>
      <c r="B5648" s="5">
        <f>A5648</f>
        <v>44066.291666666664</v>
      </c>
      <c r="C5648" s="6">
        <v>35940.17578125</v>
      </c>
      <c r="D5648" s="6">
        <v>7041.62841796875</v>
      </c>
      <c r="E5648" s="6">
        <v>28961</v>
      </c>
      <c r="F5648" s="15">
        <f>D5648/C5648*100</f>
        <v>19.59263766773887</v>
      </c>
      <c r="G5648" s="22">
        <f>TRUNC(D5648/E5648*100,3)</f>
        <v>24.314</v>
      </c>
      <c r="H5648" s="7">
        <f>ROUND(D5648-D5647,3)</f>
        <v>-553.58299999999997</v>
      </c>
      <c r="I5648">
        <f>ROUND(H5648/D5647*100,3)</f>
        <v>-7.2889999999999997</v>
      </c>
    </row>
    <row r="5649" spans="1:9" x14ac:dyDescent="0.25">
      <c r="A5649" s="14">
        <v>44066.333333333336</v>
      </c>
      <c r="B5649" s="5">
        <f>A5649</f>
        <v>44066.333333333336</v>
      </c>
      <c r="C5649" s="6">
        <v>37073.4375</v>
      </c>
      <c r="D5649" s="6">
        <v>6041.31982421875</v>
      </c>
      <c r="E5649" s="6">
        <v>28961</v>
      </c>
      <c r="F5649" s="15">
        <f>D5649/C5649*100</f>
        <v>16.29554805706579</v>
      </c>
      <c r="G5649" s="22">
        <f>TRUNC(D5649/E5649*100,3)</f>
        <v>20.86</v>
      </c>
      <c r="H5649" s="7">
        <f>ROUND(D5649-D5648,3)</f>
        <v>-1000.309</v>
      </c>
      <c r="I5649">
        <f>ROUND(H5649/D5648*100,3)</f>
        <v>-14.206</v>
      </c>
    </row>
    <row r="5650" spans="1:9" x14ac:dyDescent="0.25">
      <c r="A5650" s="14">
        <v>44066.375</v>
      </c>
      <c r="B5650" s="5">
        <f>A5650</f>
        <v>44066.375</v>
      </c>
      <c r="C5650" s="6">
        <v>40627.27734375</v>
      </c>
      <c r="D5650" s="6">
        <v>3679.125732421875</v>
      </c>
      <c r="E5650" s="6">
        <v>28961</v>
      </c>
      <c r="F5650" s="15">
        <f>D5650/C5650*100</f>
        <v>9.0558018478387226</v>
      </c>
      <c r="G5650" s="22">
        <f>TRUNC(D5650/E5650*100,3)</f>
        <v>12.702999999999999</v>
      </c>
      <c r="H5650" s="7">
        <f>ROUND(D5650-D5649,3)</f>
        <v>-2362.194</v>
      </c>
      <c r="I5650">
        <f>ROUND(H5650/D5649*100,3)</f>
        <v>-39.100999999999999</v>
      </c>
    </row>
    <row r="5651" spans="1:9" x14ac:dyDescent="0.25">
      <c r="A5651" s="14">
        <v>44066.416666666664</v>
      </c>
      <c r="B5651" s="5">
        <f>A5651</f>
        <v>44066.416666666664</v>
      </c>
      <c r="C5651" s="6">
        <v>45434.27734375</v>
      </c>
      <c r="D5651" s="6">
        <v>3225.60546875</v>
      </c>
      <c r="E5651" s="6">
        <v>28961</v>
      </c>
      <c r="F5651" s="15">
        <f>D5651/C5651*100</f>
        <v>7.0994976861753001</v>
      </c>
      <c r="G5651" s="22">
        <f>TRUNC(D5651/E5651*100,3)</f>
        <v>11.137</v>
      </c>
      <c r="H5651" s="7">
        <f>ROUND(D5651-D5650,3)</f>
        <v>-453.52</v>
      </c>
      <c r="I5651">
        <f>ROUND(H5651/D5650*100,3)</f>
        <v>-12.327</v>
      </c>
    </row>
    <row r="5652" spans="1:9" x14ac:dyDescent="0.25">
      <c r="A5652" s="14">
        <v>44066.458333333336</v>
      </c>
      <c r="B5652" s="5">
        <f>A5652</f>
        <v>44066.458333333336</v>
      </c>
      <c r="C5652" s="6">
        <v>50263.609375</v>
      </c>
      <c r="D5652" s="6">
        <v>2767.6767578125</v>
      </c>
      <c r="E5652" s="6">
        <v>28961</v>
      </c>
      <c r="F5652" s="15">
        <f>D5652/C5652*100</f>
        <v>5.5063231475554977</v>
      </c>
      <c r="G5652" s="22">
        <f>TRUNC(D5652/E5652*100,3)</f>
        <v>9.5559999999999992</v>
      </c>
      <c r="H5652" s="7">
        <f>ROUND(D5652-D5651,3)</f>
        <v>-457.92899999999997</v>
      </c>
      <c r="I5652">
        <f>ROUND(H5652/D5651*100,3)</f>
        <v>-14.196999999999999</v>
      </c>
    </row>
    <row r="5653" spans="1:9" x14ac:dyDescent="0.25">
      <c r="A5653" s="14">
        <v>44066.5</v>
      </c>
      <c r="B5653" s="5">
        <f>A5653</f>
        <v>44066.5</v>
      </c>
      <c r="C5653" s="6">
        <v>54764.44921875</v>
      </c>
      <c r="D5653" s="6">
        <v>1980.7896728515625</v>
      </c>
      <c r="E5653" s="6">
        <v>28961</v>
      </c>
      <c r="F5653" s="15">
        <f>D5653/C5653*100</f>
        <v>3.61692612837123</v>
      </c>
      <c r="G5653" s="22">
        <f>TRUNC(D5653/E5653*100,3)</f>
        <v>6.8390000000000004</v>
      </c>
      <c r="H5653" s="7">
        <f>ROUND(D5653-D5652,3)</f>
        <v>-786.88699999999994</v>
      </c>
      <c r="I5653">
        <f>ROUND(H5653/D5652*100,3)</f>
        <v>-28.431000000000001</v>
      </c>
    </row>
    <row r="5654" spans="1:9" x14ac:dyDescent="0.25">
      <c r="A5654" s="14">
        <v>44066.541666666664</v>
      </c>
      <c r="B5654" s="5">
        <f>A5654</f>
        <v>44066.541666666664</v>
      </c>
      <c r="C5654" s="6">
        <v>58194.65625</v>
      </c>
      <c r="D5654" s="6">
        <v>1612.1705322265625</v>
      </c>
      <c r="E5654" s="6">
        <v>28961</v>
      </c>
      <c r="F5654" s="15">
        <f>D5654/C5654*100</f>
        <v>2.7703068221604328</v>
      </c>
      <c r="G5654" s="22">
        <f>TRUNC(D5654/E5654*100,3)</f>
        <v>5.5659999999999998</v>
      </c>
      <c r="H5654" s="7">
        <f>ROUND(D5654-D5653,3)</f>
        <v>-368.61900000000003</v>
      </c>
      <c r="I5654">
        <f>ROUND(H5654/D5653*100,3)</f>
        <v>-18.61</v>
      </c>
    </row>
    <row r="5655" spans="1:9" x14ac:dyDescent="0.25">
      <c r="A5655" s="14">
        <v>44066.583333333336</v>
      </c>
      <c r="B5655" s="5">
        <f>A5655</f>
        <v>44066.583333333336</v>
      </c>
      <c r="C5655" s="6">
        <v>61075.109375</v>
      </c>
      <c r="D5655" s="6">
        <v>2370.38134765625</v>
      </c>
      <c r="E5655" s="6">
        <v>28961</v>
      </c>
      <c r="F5655" s="15">
        <f>D5655/C5655*100</f>
        <v>3.8810922680500721</v>
      </c>
      <c r="G5655" s="22">
        <f>TRUNC(D5655/E5655*100,3)</f>
        <v>8.1839999999999993</v>
      </c>
      <c r="H5655" s="7">
        <f>ROUND(D5655-D5654,3)</f>
        <v>758.21100000000001</v>
      </c>
      <c r="I5655">
        <f>ROUND(H5655/D5654*100,3)</f>
        <v>47.03</v>
      </c>
    </row>
    <row r="5656" spans="1:9" x14ac:dyDescent="0.25">
      <c r="A5656" s="14">
        <v>44066.625</v>
      </c>
      <c r="B5656" s="5">
        <f>A5656</f>
        <v>44066.625</v>
      </c>
      <c r="C5656" s="6">
        <v>63056.6171875</v>
      </c>
      <c r="D5656" s="6">
        <v>3273.971435546875</v>
      </c>
      <c r="E5656" s="6">
        <v>28961</v>
      </c>
      <c r="F5656" s="15">
        <f>D5656/C5656*100</f>
        <v>5.1921139787941071</v>
      </c>
      <c r="G5656" s="22">
        <f>TRUNC(D5656/E5656*100,3)</f>
        <v>11.304</v>
      </c>
      <c r="H5656" s="7">
        <f>ROUND(D5656-D5655,3)</f>
        <v>903.59</v>
      </c>
      <c r="I5656">
        <f>ROUND(H5656/D5655*100,3)</f>
        <v>38.119999999999997</v>
      </c>
    </row>
    <row r="5657" spans="1:9" x14ac:dyDescent="0.25">
      <c r="A5657" s="14">
        <v>44066.666666666664</v>
      </c>
      <c r="B5657" s="5">
        <f>A5657</f>
        <v>44066.666666666664</v>
      </c>
      <c r="C5657" s="6">
        <v>64465.62109375</v>
      </c>
      <c r="D5657" s="6">
        <v>4169.076171875</v>
      </c>
      <c r="E5657" s="6">
        <v>28961</v>
      </c>
      <c r="F5657" s="15">
        <f>D5657/C5657*100</f>
        <v>6.4671310089637775</v>
      </c>
      <c r="G5657" s="22">
        <f>TRUNC(D5657/E5657*100,3)</f>
        <v>14.395</v>
      </c>
      <c r="H5657" s="7">
        <f>ROUND(D5657-D5656,3)</f>
        <v>895.10500000000002</v>
      </c>
      <c r="I5657">
        <f>ROUND(H5657/D5656*100,3)</f>
        <v>27.34</v>
      </c>
    </row>
    <row r="5658" spans="1:9" x14ac:dyDescent="0.25">
      <c r="A5658" s="14">
        <v>44066.708333333336</v>
      </c>
      <c r="B5658" s="5">
        <f>A5658</f>
        <v>44066.708333333336</v>
      </c>
      <c r="C5658" s="6">
        <v>65092.16796875</v>
      </c>
      <c r="D5658" s="6">
        <v>5457.0751953125</v>
      </c>
      <c r="E5658" s="6">
        <v>28961</v>
      </c>
      <c r="F5658" s="15">
        <f>D5658/C5658*100</f>
        <v>8.3836125998021434</v>
      </c>
      <c r="G5658" s="22">
        <f>TRUNC(D5658/E5658*100,3)</f>
        <v>18.841999999999999</v>
      </c>
      <c r="H5658" s="7">
        <f>ROUND(D5658-D5657,3)</f>
        <v>1287.999</v>
      </c>
      <c r="I5658">
        <f>ROUND(H5658/D5657*100,3)</f>
        <v>30.893999999999998</v>
      </c>
    </row>
    <row r="5659" spans="1:9" x14ac:dyDescent="0.25">
      <c r="A5659" s="14">
        <v>44066.75</v>
      </c>
      <c r="B5659" s="5">
        <f>A5659</f>
        <v>44066.75</v>
      </c>
      <c r="C5659" s="6">
        <v>64961.14453125</v>
      </c>
      <c r="D5659" s="6">
        <v>6407.80322265625</v>
      </c>
      <c r="E5659" s="6">
        <v>28961</v>
      </c>
      <c r="F5659" s="15">
        <f>D5659/C5659*100</f>
        <v>9.864055303972874</v>
      </c>
      <c r="G5659" s="22">
        <f>TRUNC(D5659/E5659*100,3)</f>
        <v>22.125</v>
      </c>
      <c r="H5659" s="7">
        <f>ROUND(D5659-D5658,3)</f>
        <v>950.72799999999995</v>
      </c>
      <c r="I5659">
        <f>ROUND(H5659/D5658*100,3)</f>
        <v>17.422000000000001</v>
      </c>
    </row>
    <row r="5660" spans="1:9" x14ac:dyDescent="0.25">
      <c r="A5660" s="14">
        <v>44066.791666666664</v>
      </c>
      <c r="B5660" s="5">
        <f>A5660</f>
        <v>44066.791666666664</v>
      </c>
      <c r="C5660" s="6">
        <v>62953.390625</v>
      </c>
      <c r="D5660" s="6">
        <v>7381.01708984375</v>
      </c>
      <c r="E5660" s="6">
        <v>28961</v>
      </c>
      <c r="F5660" s="15">
        <f>D5660/C5660*100</f>
        <v>11.724574350269556</v>
      </c>
      <c r="G5660" s="22">
        <f>TRUNC(D5660/E5660*100,3)</f>
        <v>25.486000000000001</v>
      </c>
      <c r="H5660" s="7">
        <f>ROUND(D5660-D5659,3)</f>
        <v>973.21400000000006</v>
      </c>
      <c r="I5660">
        <f>ROUND(H5660/D5659*100,3)</f>
        <v>15.188000000000001</v>
      </c>
    </row>
    <row r="5661" spans="1:9" x14ac:dyDescent="0.25">
      <c r="A5661" s="14">
        <v>44066.833333333336</v>
      </c>
      <c r="B5661" s="5">
        <f>A5661</f>
        <v>44066.833333333336</v>
      </c>
      <c r="C5661" s="6">
        <v>60125.2890625</v>
      </c>
      <c r="D5661" s="6">
        <v>8146.5732421875</v>
      </c>
      <c r="E5661" s="6">
        <v>28961</v>
      </c>
      <c r="F5661" s="15">
        <f>D5661/C5661*100</f>
        <v>13.54932902479549</v>
      </c>
      <c r="G5661" s="22">
        <f>TRUNC(D5661/E5661*100,3)</f>
        <v>28.129000000000001</v>
      </c>
      <c r="H5661" s="7">
        <f>ROUND(D5661-D5660,3)</f>
        <v>765.55600000000004</v>
      </c>
      <c r="I5661">
        <f>ROUND(H5661/D5660*100,3)</f>
        <v>10.372</v>
      </c>
    </row>
    <row r="5662" spans="1:9" x14ac:dyDescent="0.25">
      <c r="A5662" s="14">
        <v>44066.875</v>
      </c>
      <c r="B5662" s="5">
        <f>A5662</f>
        <v>44066.875</v>
      </c>
      <c r="C5662" s="6">
        <v>58283.87109375</v>
      </c>
      <c r="D5662" s="6">
        <v>9815.0048828125</v>
      </c>
      <c r="E5662" s="6">
        <v>28961</v>
      </c>
      <c r="F5662" s="15">
        <f>D5662/C5662*100</f>
        <v>16.840001699655467</v>
      </c>
      <c r="G5662" s="22">
        <f>TRUNC(D5662/E5662*100,3)</f>
        <v>33.89</v>
      </c>
      <c r="H5662" s="7">
        <f>ROUND(D5662-D5661,3)</f>
        <v>1668.432</v>
      </c>
      <c r="I5662">
        <f>ROUND(H5662/D5661*100,3)</f>
        <v>20.48</v>
      </c>
    </row>
    <row r="5663" spans="1:9" x14ac:dyDescent="0.25">
      <c r="A5663" s="14">
        <v>44066.916666666664</v>
      </c>
      <c r="B5663" s="5">
        <f>A5663</f>
        <v>44066.916666666664</v>
      </c>
      <c r="C5663" s="6">
        <v>54924.4921875</v>
      </c>
      <c r="D5663" s="6">
        <v>11955.68359375</v>
      </c>
      <c r="E5663" s="6">
        <v>28961</v>
      </c>
      <c r="F5663" s="15">
        <f>D5663/C5663*100</f>
        <v>21.767490453868842</v>
      </c>
      <c r="G5663" s="22">
        <f>TRUNC(D5663/E5663*100,3)</f>
        <v>41.281999999999996</v>
      </c>
      <c r="H5663" s="7">
        <f>ROUND(D5663-D5662,3)</f>
        <v>2140.6790000000001</v>
      </c>
      <c r="I5663">
        <f>ROUND(H5663/D5662*100,3)</f>
        <v>21.81</v>
      </c>
    </row>
    <row r="5664" spans="1:9" x14ac:dyDescent="0.25">
      <c r="A5664" s="14">
        <v>44066.958333333336</v>
      </c>
      <c r="B5664" s="5">
        <f>A5664</f>
        <v>44066.958333333336</v>
      </c>
      <c r="C5664" s="6">
        <v>50731.91796875</v>
      </c>
      <c r="D5664" s="6">
        <v>12873.787109375</v>
      </c>
      <c r="E5664" s="6">
        <v>28961</v>
      </c>
      <c r="F5664" s="15">
        <f>D5664/C5664*100</f>
        <v>25.376109606786468</v>
      </c>
      <c r="G5664" s="22">
        <f>TRUNC(D5664/E5664*100,3)</f>
        <v>44.451999999999998</v>
      </c>
      <c r="H5664" s="7">
        <f>ROUND(D5664-D5663,3)</f>
        <v>918.10400000000004</v>
      </c>
      <c r="I5664">
        <f>ROUND(H5664/D5663*100,3)</f>
        <v>7.6790000000000003</v>
      </c>
    </row>
    <row r="5665" spans="1:9" x14ac:dyDescent="0.25">
      <c r="A5665" s="14">
        <v>44067</v>
      </c>
      <c r="B5665" s="5">
        <f>A5665</f>
        <v>44067</v>
      </c>
      <c r="C5665" s="6">
        <v>46765.5390625</v>
      </c>
      <c r="D5665" s="6">
        <v>12918.65625</v>
      </c>
      <c r="E5665" s="6">
        <v>28961</v>
      </c>
      <c r="F5665" s="15">
        <f>D5665/C5665*100</f>
        <v>27.62430736174089</v>
      </c>
      <c r="G5665" s="22">
        <f>TRUNC(D5665/E5665*100,3)</f>
        <v>44.606999999999999</v>
      </c>
      <c r="H5665" s="7">
        <f>ROUND(D5665-D5664,3)</f>
        <v>44.869</v>
      </c>
      <c r="I5665">
        <f>ROUND(H5665/D5664*100,3)</f>
        <v>0.34899999999999998</v>
      </c>
    </row>
    <row r="5666" spans="1:9" x14ac:dyDescent="0.25">
      <c r="A5666" s="14">
        <v>44067.041666666664</v>
      </c>
      <c r="B5666" s="5">
        <f>A5666</f>
        <v>44067.041666666664</v>
      </c>
      <c r="C5666" s="6">
        <v>43839.41015625</v>
      </c>
      <c r="D5666" s="6">
        <v>12887.1259765625</v>
      </c>
      <c r="E5666" s="6">
        <v>28961</v>
      </c>
      <c r="F5666" s="15">
        <f>D5666/C5666*100</f>
        <v>29.396212062687244</v>
      </c>
      <c r="G5666" s="22">
        <f>TRUNC(D5666/E5666*100,3)</f>
        <v>44.497999999999998</v>
      </c>
      <c r="H5666" s="7">
        <f>ROUND(D5666-D5665,3)</f>
        <v>-31.53</v>
      </c>
      <c r="I5666">
        <f>ROUND(H5666/D5665*100,3)</f>
        <v>-0.24399999999999999</v>
      </c>
    </row>
    <row r="5667" spans="1:9" x14ac:dyDescent="0.25">
      <c r="A5667" s="14">
        <v>44067.083333333336</v>
      </c>
      <c r="B5667" s="5">
        <f>A5667</f>
        <v>44067.083333333336</v>
      </c>
      <c r="C5667" s="6">
        <v>41671.78125</v>
      </c>
      <c r="D5667" s="6">
        <v>12296.9326171875</v>
      </c>
      <c r="E5667" s="6">
        <v>28961</v>
      </c>
      <c r="F5667" s="15">
        <f>D5667/C5667*100</f>
        <v>29.509016049529919</v>
      </c>
      <c r="G5667" s="22">
        <f>TRUNC(D5667/E5667*100,3)</f>
        <v>42.46</v>
      </c>
      <c r="H5667" s="7">
        <f>ROUND(D5667-D5666,3)</f>
        <v>-590.19299999999998</v>
      </c>
      <c r="I5667">
        <f>ROUND(H5667/D5666*100,3)</f>
        <v>-4.58</v>
      </c>
    </row>
    <row r="5668" spans="1:9" x14ac:dyDescent="0.25">
      <c r="A5668" s="14">
        <v>44067.125</v>
      </c>
      <c r="B5668" s="5">
        <f>A5668</f>
        <v>44067.125</v>
      </c>
      <c r="C5668" s="6">
        <v>40229.9140625</v>
      </c>
      <c r="D5668" s="6">
        <v>11248.4375</v>
      </c>
      <c r="E5668" s="6">
        <v>28961</v>
      </c>
      <c r="F5668" s="15">
        <f>D5668/C5668*100</f>
        <v>27.960381626778425</v>
      </c>
      <c r="G5668" s="22">
        <f>TRUNC(D5668/E5668*100,3)</f>
        <v>38.838999999999999</v>
      </c>
      <c r="H5668" s="7">
        <f>ROUND(D5668-D5667,3)</f>
        <v>-1048.4949999999999</v>
      </c>
      <c r="I5668">
        <f>ROUND(H5668/D5667*100,3)</f>
        <v>-8.5259999999999998</v>
      </c>
    </row>
    <row r="5669" spans="1:9" x14ac:dyDescent="0.25">
      <c r="A5669" s="14">
        <v>44067.166666666664</v>
      </c>
      <c r="B5669" s="5">
        <f>A5669</f>
        <v>44067.166666666664</v>
      </c>
      <c r="C5669" s="6">
        <v>39527.890625</v>
      </c>
      <c r="D5669" s="6">
        <v>9684.181640625</v>
      </c>
      <c r="E5669" s="6">
        <v>28961</v>
      </c>
      <c r="F5669" s="15">
        <f>D5669/C5669*100</f>
        <v>24.499616568206388</v>
      </c>
      <c r="G5669" s="22">
        <f>TRUNC(D5669/E5669*100,3)</f>
        <v>33.438000000000002</v>
      </c>
      <c r="H5669" s="7">
        <f>ROUND(D5669-D5668,3)</f>
        <v>-1564.2560000000001</v>
      </c>
      <c r="I5669">
        <f>ROUND(H5669/D5668*100,3)</f>
        <v>-13.906000000000001</v>
      </c>
    </row>
    <row r="5670" spans="1:9" x14ac:dyDescent="0.25">
      <c r="A5670" s="14">
        <v>44067.208333333336</v>
      </c>
      <c r="B5670" s="5">
        <f>A5670</f>
        <v>44067.208333333336</v>
      </c>
      <c r="C5670" s="6">
        <v>39664.109375</v>
      </c>
      <c r="D5670" s="6">
        <v>8381.435546875</v>
      </c>
      <c r="E5670" s="6">
        <v>28961</v>
      </c>
      <c r="F5670" s="15">
        <f>D5670/C5670*100</f>
        <v>21.13103175375408</v>
      </c>
      <c r="G5670" s="22">
        <f>TRUNC(D5670/E5670*100,3)</f>
        <v>28.94</v>
      </c>
      <c r="H5670" s="7">
        <f>ROUND(D5670-D5669,3)</f>
        <v>-1302.7460000000001</v>
      </c>
      <c r="I5670">
        <f>ROUND(H5670/D5669*100,3)</f>
        <v>-13.452</v>
      </c>
    </row>
    <row r="5671" spans="1:9" x14ac:dyDescent="0.25">
      <c r="A5671" s="14">
        <v>44067.25</v>
      </c>
      <c r="B5671" s="5">
        <f>A5671</f>
        <v>44067.25</v>
      </c>
      <c r="C5671" s="6">
        <v>41094.68359375</v>
      </c>
      <c r="D5671" s="6">
        <v>7310.9326171875</v>
      </c>
      <c r="E5671" s="6">
        <v>28961</v>
      </c>
      <c r="F5671" s="15">
        <f>D5671/C5671*100</f>
        <v>17.790458467721123</v>
      </c>
      <c r="G5671" s="22">
        <f>TRUNC(D5671/E5671*100,3)</f>
        <v>25.244</v>
      </c>
      <c r="H5671" s="7">
        <f>ROUND(D5671-D5670,3)</f>
        <v>-1070.5029999999999</v>
      </c>
      <c r="I5671">
        <f>ROUND(H5671/D5670*100,3)</f>
        <v>-12.772</v>
      </c>
    </row>
    <row r="5672" spans="1:9" x14ac:dyDescent="0.25">
      <c r="A5672" s="14">
        <v>44067.291666666664</v>
      </c>
      <c r="B5672" s="5">
        <f>A5672</f>
        <v>44067.291666666664</v>
      </c>
      <c r="C5672" s="6">
        <v>42462.15234375</v>
      </c>
      <c r="D5672" s="6">
        <v>6253.681640625</v>
      </c>
      <c r="E5672" s="6">
        <v>28961</v>
      </c>
      <c r="F5672" s="15">
        <f>D5672/C5672*100</f>
        <v>14.727660505757378</v>
      </c>
      <c r="G5672" s="22">
        <f>TRUNC(D5672/E5672*100,3)</f>
        <v>21.593</v>
      </c>
      <c r="H5672" s="7">
        <f>ROUND(D5672-D5671,3)</f>
        <v>-1057.251</v>
      </c>
      <c r="I5672">
        <f>ROUND(H5672/D5671*100,3)</f>
        <v>-14.461</v>
      </c>
    </row>
    <row r="5673" spans="1:9" x14ac:dyDescent="0.25">
      <c r="A5673" s="14">
        <v>44067.333333333336</v>
      </c>
      <c r="B5673" s="5">
        <f>A5673</f>
        <v>44067.333333333336</v>
      </c>
      <c r="C5673" s="6">
        <v>44015.35546875</v>
      </c>
      <c r="D5673" s="6">
        <v>4979.7783203125</v>
      </c>
      <c r="E5673" s="6">
        <v>28961</v>
      </c>
      <c r="F5673" s="15">
        <f>D5673/C5673*100</f>
        <v>11.313729645664319</v>
      </c>
      <c r="G5673" s="22">
        <f>TRUNC(D5673/E5673*100,3)</f>
        <v>17.193999999999999</v>
      </c>
      <c r="H5673" s="7">
        <f>ROUND(D5673-D5672,3)</f>
        <v>-1273.903</v>
      </c>
      <c r="I5673">
        <f>ROUND(H5673/D5672*100,3)</f>
        <v>-20.37</v>
      </c>
    </row>
    <row r="5674" spans="1:9" x14ac:dyDescent="0.25">
      <c r="A5674" s="14">
        <v>44067.375</v>
      </c>
      <c r="B5674" s="5">
        <f>A5674</f>
        <v>44067.375</v>
      </c>
      <c r="C5674" s="6">
        <v>46999.7578125</v>
      </c>
      <c r="D5674" s="6">
        <v>2610.98583984375</v>
      </c>
      <c r="E5674" s="6">
        <v>28961</v>
      </c>
      <c r="F5674" s="15">
        <f>D5674/C5674*100</f>
        <v>5.5553176470822905</v>
      </c>
      <c r="G5674" s="22">
        <f>TRUNC(D5674/E5674*100,3)</f>
        <v>9.0150000000000006</v>
      </c>
      <c r="H5674" s="7">
        <f>ROUND(D5674-D5673,3)</f>
        <v>-2368.7919999999999</v>
      </c>
      <c r="I5674">
        <f>ROUND(H5674/D5673*100,3)</f>
        <v>-47.567999999999998</v>
      </c>
    </row>
    <row r="5675" spans="1:9" x14ac:dyDescent="0.25">
      <c r="A5675" s="14">
        <v>44067.416666666664</v>
      </c>
      <c r="B5675" s="5">
        <f>A5675</f>
        <v>44067.416666666664</v>
      </c>
      <c r="C5675" s="6">
        <v>50767.66015625</v>
      </c>
      <c r="D5675" s="6">
        <v>2837.287109375</v>
      </c>
      <c r="E5675" s="6">
        <v>28961</v>
      </c>
      <c r="F5675" s="15">
        <f>D5675/C5675*100</f>
        <v>5.5887687174129139</v>
      </c>
      <c r="G5675" s="22">
        <f>TRUNC(D5675/E5675*100,3)</f>
        <v>9.7959999999999994</v>
      </c>
      <c r="H5675" s="7">
        <f>ROUND(D5675-D5674,3)</f>
        <v>226.30099999999999</v>
      </c>
      <c r="I5675">
        <f>ROUND(H5675/D5674*100,3)</f>
        <v>8.6669999999999998</v>
      </c>
    </row>
    <row r="5676" spans="1:9" x14ac:dyDescent="0.25">
      <c r="A5676" s="14">
        <v>44067.458333333336</v>
      </c>
      <c r="B5676" s="5">
        <f>A5676</f>
        <v>44067.458333333336</v>
      </c>
      <c r="C5676" s="6">
        <v>55082.12109375</v>
      </c>
      <c r="D5676" s="6">
        <v>3067.623046875</v>
      </c>
      <c r="E5676" s="6">
        <v>28961</v>
      </c>
      <c r="F5676" s="15">
        <f>D5676/C5676*100</f>
        <v>5.5691810445242167</v>
      </c>
      <c r="G5676" s="22">
        <f>TRUNC(D5676/E5676*100,3)</f>
        <v>10.592000000000001</v>
      </c>
      <c r="H5676" s="7">
        <f>ROUND(D5676-D5675,3)</f>
        <v>230.33600000000001</v>
      </c>
      <c r="I5676">
        <f>ROUND(H5676/D5675*100,3)</f>
        <v>8.1180000000000003</v>
      </c>
    </row>
    <row r="5677" spans="1:9" x14ac:dyDescent="0.25">
      <c r="A5677" s="14">
        <v>44067.5</v>
      </c>
      <c r="B5677" s="5">
        <f>A5677</f>
        <v>44067.5</v>
      </c>
      <c r="C5677" s="6">
        <v>59221.23046875</v>
      </c>
      <c r="D5677" s="6">
        <v>3240.3515625</v>
      </c>
      <c r="E5677" s="6">
        <v>28961</v>
      </c>
      <c r="F5677" s="15">
        <f>D5677/C5677*100</f>
        <v>5.47160458648335</v>
      </c>
      <c r="G5677" s="22">
        <f>TRUNC(D5677/E5677*100,3)</f>
        <v>11.188000000000001</v>
      </c>
      <c r="H5677" s="7">
        <f>ROUND(D5677-D5676,3)</f>
        <v>172.72900000000001</v>
      </c>
      <c r="I5677">
        <f>ROUND(H5677/D5676*100,3)</f>
        <v>5.6310000000000002</v>
      </c>
    </row>
    <row r="5678" spans="1:9" x14ac:dyDescent="0.25">
      <c r="A5678" s="14">
        <v>44067.541666666664</v>
      </c>
      <c r="B5678" s="5">
        <f>A5678</f>
        <v>44067.541666666664</v>
      </c>
      <c r="C5678" s="6">
        <v>62244.1796875</v>
      </c>
      <c r="D5678" s="6">
        <v>3400.52685546875</v>
      </c>
      <c r="E5678" s="6">
        <v>28961</v>
      </c>
      <c r="F5678" s="15">
        <f>D5678/C5678*100</f>
        <v>5.4632045478649793</v>
      </c>
      <c r="G5678" s="22">
        <f>TRUNC(D5678/E5678*100,3)</f>
        <v>11.741</v>
      </c>
      <c r="H5678" s="7">
        <f>ROUND(D5678-D5677,3)</f>
        <v>160.17500000000001</v>
      </c>
      <c r="I5678">
        <f>ROUND(H5678/D5677*100,3)</f>
        <v>4.9429999999999996</v>
      </c>
    </row>
    <row r="5679" spans="1:9" x14ac:dyDescent="0.25">
      <c r="A5679" s="14">
        <v>44067.583333333336</v>
      </c>
      <c r="B5679" s="5">
        <f>A5679</f>
        <v>44067.583333333336</v>
      </c>
      <c r="C5679" s="6">
        <v>64522.41015625</v>
      </c>
      <c r="D5679" s="6">
        <v>4084.15966796875</v>
      </c>
      <c r="E5679" s="6">
        <v>28961</v>
      </c>
      <c r="F5679" s="15">
        <f>D5679/C5679*100</f>
        <v>6.3298312293021741</v>
      </c>
      <c r="G5679" s="22">
        <f>TRUNC(D5679/E5679*100,3)</f>
        <v>14.102</v>
      </c>
      <c r="H5679" s="7">
        <f>ROUND(D5679-D5678,3)</f>
        <v>683.63300000000004</v>
      </c>
      <c r="I5679">
        <f>ROUND(H5679/D5678*100,3)</f>
        <v>20.103999999999999</v>
      </c>
    </row>
    <row r="5680" spans="1:9" x14ac:dyDescent="0.25">
      <c r="A5680" s="14">
        <v>44067.625</v>
      </c>
      <c r="B5680" s="5">
        <f>A5680</f>
        <v>44067.625</v>
      </c>
      <c r="C5680" s="6">
        <v>66108.4609375</v>
      </c>
      <c r="D5680" s="6">
        <v>5610.74658203125</v>
      </c>
      <c r="E5680" s="6">
        <v>28961</v>
      </c>
      <c r="F5680" s="15">
        <f>D5680/C5680*100</f>
        <v>8.4871837923072206</v>
      </c>
      <c r="G5680" s="22">
        <f>TRUNC(D5680/E5680*100,3)</f>
        <v>19.373000000000001</v>
      </c>
      <c r="H5680" s="7">
        <f>ROUND(D5680-D5679,3)</f>
        <v>1526.587</v>
      </c>
      <c r="I5680">
        <f>ROUND(H5680/D5679*100,3)</f>
        <v>37.378</v>
      </c>
    </row>
    <row r="5681" spans="1:9" x14ac:dyDescent="0.25">
      <c r="A5681" s="14">
        <v>44067.666666666664</v>
      </c>
      <c r="B5681" s="5">
        <f>A5681</f>
        <v>44067.666666666664</v>
      </c>
      <c r="C5681" s="6">
        <v>67353.796875</v>
      </c>
      <c r="D5681" s="6">
        <v>6270.3447265625</v>
      </c>
      <c r="E5681" s="6">
        <v>28961</v>
      </c>
      <c r="F5681" s="15">
        <f>D5681/C5681*100</f>
        <v>9.3095638516110011</v>
      </c>
      <c r="G5681" s="22">
        <f>TRUNC(D5681/E5681*100,3)</f>
        <v>21.65</v>
      </c>
      <c r="H5681" s="7">
        <f>ROUND(D5681-D5680,3)</f>
        <v>659.59799999999996</v>
      </c>
      <c r="I5681">
        <f>ROUND(H5681/D5680*100,3)</f>
        <v>11.756</v>
      </c>
    </row>
    <row r="5682" spans="1:9" x14ac:dyDescent="0.25">
      <c r="A5682" s="14">
        <v>44067.708333333336</v>
      </c>
      <c r="B5682" s="5">
        <f>A5682</f>
        <v>44067.708333333336</v>
      </c>
      <c r="C5682" s="6">
        <v>67288.5546875</v>
      </c>
      <c r="D5682" s="6">
        <v>5866.60107421875</v>
      </c>
      <c r="E5682" s="6">
        <v>28961</v>
      </c>
      <c r="F5682" s="15">
        <f>D5682/C5682*100</f>
        <v>8.7185719792382042</v>
      </c>
      <c r="G5682" s="22">
        <f>TRUNC(D5682/E5682*100,3)</f>
        <v>20.256</v>
      </c>
      <c r="H5682" s="7">
        <f>ROUND(D5682-D5681,3)</f>
        <v>-403.74400000000003</v>
      </c>
      <c r="I5682">
        <f>ROUND(H5682/D5681*100,3)</f>
        <v>-6.4390000000000001</v>
      </c>
    </row>
    <row r="5683" spans="1:9" x14ac:dyDescent="0.25">
      <c r="A5683" s="14">
        <v>44067.75</v>
      </c>
      <c r="B5683" s="5">
        <f>A5683</f>
        <v>44067.75</v>
      </c>
      <c r="C5683" s="6">
        <v>66661.34375</v>
      </c>
      <c r="D5683" s="6">
        <v>5460.705078125</v>
      </c>
      <c r="E5683" s="6">
        <v>28961</v>
      </c>
      <c r="F5683" s="15">
        <f>D5683/C5683*100</f>
        <v>8.1917116741664842</v>
      </c>
      <c r="G5683" s="22">
        <f>TRUNC(D5683/E5683*100,3)</f>
        <v>18.855</v>
      </c>
      <c r="H5683" s="7">
        <f>ROUND(D5683-D5682,3)</f>
        <v>-405.89600000000002</v>
      </c>
      <c r="I5683">
        <f>ROUND(H5683/D5682*100,3)</f>
        <v>-6.9189999999999996</v>
      </c>
    </row>
    <row r="5684" spans="1:9" x14ac:dyDescent="0.25">
      <c r="A5684" s="14">
        <v>44067.791666666664</v>
      </c>
      <c r="B5684" s="5">
        <f>A5684</f>
        <v>44067.791666666664</v>
      </c>
      <c r="C5684" s="6">
        <v>64104.01171875</v>
      </c>
      <c r="D5684" s="6">
        <v>5777.33984375</v>
      </c>
      <c r="E5684" s="6">
        <v>28961</v>
      </c>
      <c r="F5684" s="15">
        <f>D5684/C5684*100</f>
        <v>9.0124466298575907</v>
      </c>
      <c r="G5684" s="22">
        <f>TRUNC(D5684/E5684*100,3)</f>
        <v>19.948</v>
      </c>
      <c r="H5684" s="7">
        <f>ROUND(D5684-D5683,3)</f>
        <v>316.63499999999999</v>
      </c>
      <c r="I5684">
        <f>ROUND(H5684/D5683*100,3)</f>
        <v>5.798</v>
      </c>
    </row>
    <row r="5685" spans="1:9" x14ac:dyDescent="0.25">
      <c r="A5685" s="14">
        <v>44067.833333333336</v>
      </c>
      <c r="B5685" s="5">
        <f>A5685</f>
        <v>44067.833333333336</v>
      </c>
      <c r="C5685" s="6">
        <v>61170.296875</v>
      </c>
      <c r="D5685" s="6">
        <v>5853.61962890625</v>
      </c>
      <c r="E5685" s="6">
        <v>28961</v>
      </c>
      <c r="F5685" s="15">
        <f>D5685/C5685*100</f>
        <v>9.5693824093546223</v>
      </c>
      <c r="G5685" s="22">
        <f>TRUNC(D5685/E5685*100,3)</f>
        <v>20.212</v>
      </c>
      <c r="H5685" s="7">
        <f>ROUND(D5685-D5684,3)</f>
        <v>76.28</v>
      </c>
      <c r="I5685">
        <f>ROUND(H5685/D5684*100,3)</f>
        <v>1.32</v>
      </c>
    </row>
    <row r="5686" spans="1:9" x14ac:dyDescent="0.25">
      <c r="A5686" s="14">
        <v>44067.875</v>
      </c>
      <c r="B5686" s="5">
        <f>A5686</f>
        <v>44067.875</v>
      </c>
      <c r="C5686" s="6">
        <v>58903.0390625</v>
      </c>
      <c r="D5686" s="6">
        <v>7092.2568359375</v>
      </c>
      <c r="E5686" s="6">
        <v>28961</v>
      </c>
      <c r="F5686" s="15">
        <f>D5686/C5686*100</f>
        <v>12.040561826380722</v>
      </c>
      <c r="G5686" s="22">
        <f>TRUNC(D5686/E5686*100,3)</f>
        <v>24.488</v>
      </c>
      <c r="H5686" s="7">
        <f>ROUND(D5686-D5685,3)</f>
        <v>1238.6369999999999</v>
      </c>
      <c r="I5686">
        <f>ROUND(H5686/D5685*100,3)</f>
        <v>21.16</v>
      </c>
    </row>
    <row r="5687" spans="1:9" x14ac:dyDescent="0.25">
      <c r="A5687" s="14">
        <v>44067.916666666664</v>
      </c>
      <c r="B5687" s="5">
        <f>A5687</f>
        <v>44067.916666666664</v>
      </c>
      <c r="C5687" s="6">
        <v>54989.49609375</v>
      </c>
      <c r="D5687" s="6">
        <v>8146.787109375</v>
      </c>
      <c r="E5687" s="6">
        <v>28961</v>
      </c>
      <c r="F5687" s="15">
        <f>D5687/C5687*100</f>
        <v>14.815169601637699</v>
      </c>
      <c r="G5687" s="22">
        <f>TRUNC(D5687/E5687*100,3)</f>
        <v>28.13</v>
      </c>
      <c r="H5687" s="7">
        <f>ROUND(D5687-D5686,3)</f>
        <v>1054.53</v>
      </c>
      <c r="I5687">
        <f>ROUND(H5687/D5686*100,3)</f>
        <v>14.869</v>
      </c>
    </row>
    <row r="5688" spans="1:9" x14ac:dyDescent="0.25">
      <c r="A5688" s="14">
        <v>44067.958333333336</v>
      </c>
      <c r="B5688" s="5">
        <f>A5688</f>
        <v>44067.958333333336</v>
      </c>
      <c r="C5688" s="6">
        <v>50680.52734375</v>
      </c>
      <c r="D5688" s="6">
        <v>8871.9169921875</v>
      </c>
      <c r="E5688" s="6">
        <v>28961</v>
      </c>
      <c r="F5688" s="15">
        <f>D5688/C5688*100</f>
        <v>17.505573554931839</v>
      </c>
      <c r="G5688" s="22">
        <f>TRUNC(D5688/E5688*100,3)</f>
        <v>30.634</v>
      </c>
      <c r="H5688" s="7">
        <f>ROUND(D5688-D5687,3)</f>
        <v>725.13</v>
      </c>
      <c r="I5688">
        <f>ROUND(H5688/D5687*100,3)</f>
        <v>8.9009999999999998</v>
      </c>
    </row>
    <row r="5689" spans="1:9" x14ac:dyDescent="0.25">
      <c r="A5689" s="14">
        <v>44068</v>
      </c>
      <c r="B5689" s="5">
        <f>A5689</f>
        <v>44068</v>
      </c>
      <c r="C5689" s="6">
        <v>46638.75390625</v>
      </c>
      <c r="D5689" s="6">
        <v>8669.2978515625</v>
      </c>
      <c r="E5689" s="6">
        <v>28961</v>
      </c>
      <c r="F5689" s="15">
        <f>D5689/C5689*100</f>
        <v>18.588184986650639</v>
      </c>
      <c r="G5689" s="22">
        <f>TRUNC(D5689/E5689*100,3)</f>
        <v>29.934000000000001</v>
      </c>
      <c r="H5689" s="7">
        <f>ROUND(D5689-D5688,3)</f>
        <v>-202.619</v>
      </c>
      <c r="I5689">
        <f>ROUND(H5689/D5688*100,3)</f>
        <v>-2.2839999999999998</v>
      </c>
    </row>
    <row r="5690" spans="1:9" x14ac:dyDescent="0.25">
      <c r="A5690" s="14">
        <v>44068.041666666664</v>
      </c>
      <c r="B5690" s="5">
        <f>A5690</f>
        <v>44068.041666666664</v>
      </c>
      <c r="C5690" s="6">
        <v>43751.1875</v>
      </c>
      <c r="D5690" s="6">
        <v>8262.8642578125</v>
      </c>
      <c r="E5690" s="6">
        <v>28961</v>
      </c>
      <c r="F5690" s="15">
        <f>D5690/C5690*100</f>
        <v>18.886034254070246</v>
      </c>
      <c r="G5690" s="22">
        <f>TRUNC(D5690/E5690*100,3)</f>
        <v>28.530999999999999</v>
      </c>
      <c r="H5690" s="7">
        <f>ROUND(D5690-D5689,3)</f>
        <v>-406.43400000000003</v>
      </c>
      <c r="I5690">
        <f>ROUND(H5690/D5689*100,3)</f>
        <v>-4.6879999999999997</v>
      </c>
    </row>
    <row r="5691" spans="1:9" x14ac:dyDescent="0.25">
      <c r="A5691" s="14">
        <v>44068.083333333336</v>
      </c>
      <c r="B5691" s="5">
        <f>A5691</f>
        <v>44068.083333333336</v>
      </c>
      <c r="C5691" s="6">
        <v>41778.796875</v>
      </c>
      <c r="D5691" s="6">
        <v>7967.5634765625</v>
      </c>
      <c r="E5691" s="6">
        <v>28961</v>
      </c>
      <c r="F5691" s="15">
        <f>D5691/C5691*100</f>
        <v>19.0708303554098</v>
      </c>
      <c r="G5691" s="22">
        <f>TRUNC(D5691/E5691*100,3)</f>
        <v>27.510999999999999</v>
      </c>
      <c r="H5691" s="7">
        <f>ROUND(D5691-D5690,3)</f>
        <v>-295.30099999999999</v>
      </c>
      <c r="I5691">
        <f>ROUND(H5691/D5690*100,3)</f>
        <v>-3.5739999999999998</v>
      </c>
    </row>
    <row r="5692" spans="1:9" x14ac:dyDescent="0.25">
      <c r="A5692" s="14">
        <v>44068.125</v>
      </c>
      <c r="B5692" s="5">
        <f>A5692</f>
        <v>44068.125</v>
      </c>
      <c r="C5692" s="6">
        <v>40337.9296875</v>
      </c>
      <c r="D5692" s="6">
        <v>7920.6884765625</v>
      </c>
      <c r="E5692" s="6">
        <v>28961</v>
      </c>
      <c r="F5692" s="15">
        <f>D5692/C5692*100</f>
        <v>19.635832919350293</v>
      </c>
      <c r="G5692" s="22">
        <f>TRUNC(D5692/E5692*100,3)</f>
        <v>27.349</v>
      </c>
      <c r="H5692" s="7">
        <f>ROUND(D5692-D5691,3)</f>
        <v>-46.875</v>
      </c>
      <c r="I5692">
        <f>ROUND(H5692/D5691*100,3)</f>
        <v>-0.58799999999999997</v>
      </c>
    </row>
    <row r="5693" spans="1:9" x14ac:dyDescent="0.25">
      <c r="A5693" s="14">
        <v>44068.166666666664</v>
      </c>
      <c r="B5693" s="5">
        <f>A5693</f>
        <v>44068.166666666664</v>
      </c>
      <c r="C5693" s="6">
        <v>39374.796875</v>
      </c>
      <c r="D5693" s="6">
        <v>7727.6494140625</v>
      </c>
      <c r="E5693" s="6">
        <v>28961</v>
      </c>
      <c r="F5693" s="15">
        <f>D5693/C5693*100</f>
        <v>19.625877534288868</v>
      </c>
      <c r="G5693" s="22">
        <f>TRUNC(D5693/E5693*100,3)</f>
        <v>26.681999999999999</v>
      </c>
      <c r="H5693" s="7">
        <f>ROUND(D5693-D5692,3)</f>
        <v>-193.03899999999999</v>
      </c>
      <c r="I5693">
        <f>ROUND(H5693/D5692*100,3)</f>
        <v>-2.4369999999999998</v>
      </c>
    </row>
    <row r="5694" spans="1:9" x14ac:dyDescent="0.25">
      <c r="A5694" s="14">
        <v>44068.208333333336</v>
      </c>
      <c r="B5694" s="5">
        <f>A5694</f>
        <v>44068.208333333336</v>
      </c>
      <c r="C5694" s="6">
        <v>39738.13671875</v>
      </c>
      <c r="D5694" s="6">
        <v>6507.966796875</v>
      </c>
      <c r="E5694" s="6">
        <v>28961</v>
      </c>
      <c r="F5694" s="15">
        <f>D5694/C5694*100</f>
        <v>16.37713122518975</v>
      </c>
      <c r="G5694" s="22">
        <f>TRUNC(D5694/E5694*100,3)</f>
        <v>22.471</v>
      </c>
      <c r="H5694" s="7">
        <f>ROUND(D5694-D5693,3)</f>
        <v>-1219.683</v>
      </c>
      <c r="I5694">
        <f>ROUND(H5694/D5693*100,3)</f>
        <v>-15.782999999999999</v>
      </c>
    </row>
    <row r="5695" spans="1:9" x14ac:dyDescent="0.25">
      <c r="A5695" s="14">
        <v>44068.25</v>
      </c>
      <c r="B5695" s="5">
        <f>A5695</f>
        <v>44068.25</v>
      </c>
      <c r="C5695" s="6">
        <v>40895.31640625</v>
      </c>
      <c r="D5695" s="6">
        <v>5279.744140625</v>
      </c>
      <c r="E5695" s="6">
        <v>28961</v>
      </c>
      <c r="F5695" s="15">
        <f>D5695/C5695*100</f>
        <v>12.910388290376694</v>
      </c>
      <c r="G5695" s="22">
        <f>TRUNC(D5695/E5695*100,3)</f>
        <v>18.23</v>
      </c>
      <c r="H5695" s="7">
        <f>ROUND(D5695-D5694,3)</f>
        <v>-1228.223</v>
      </c>
      <c r="I5695">
        <f>ROUND(H5695/D5694*100,3)</f>
        <v>-18.873000000000001</v>
      </c>
    </row>
    <row r="5696" spans="1:9" x14ac:dyDescent="0.25">
      <c r="A5696" s="14">
        <v>44068.291666666664</v>
      </c>
      <c r="B5696" s="5">
        <f>A5696</f>
        <v>44068.291666666664</v>
      </c>
      <c r="C5696" s="6">
        <v>42531.109375</v>
      </c>
      <c r="D5696" s="6">
        <v>4062.960205078125</v>
      </c>
      <c r="E5696" s="6">
        <v>28961</v>
      </c>
      <c r="F5696" s="15">
        <f>D5696/C5696*100</f>
        <v>9.5529137724922677</v>
      </c>
      <c r="G5696" s="22">
        <f>TRUNC(D5696/E5696*100,3)</f>
        <v>14.029</v>
      </c>
      <c r="H5696" s="7">
        <f>ROUND(D5696-D5695,3)</f>
        <v>-1216.7840000000001</v>
      </c>
      <c r="I5696">
        <f>ROUND(H5696/D5695*100,3)</f>
        <v>-23.045999999999999</v>
      </c>
    </row>
    <row r="5697" spans="1:9" x14ac:dyDescent="0.25">
      <c r="A5697" s="14">
        <v>44068.333333333336</v>
      </c>
      <c r="B5697" s="5">
        <f>A5697</f>
        <v>44068.333333333336</v>
      </c>
      <c r="C5697" s="6">
        <v>43846.5234375</v>
      </c>
      <c r="D5697" s="6">
        <v>3766.933837890625</v>
      </c>
      <c r="E5697" s="6">
        <v>28961</v>
      </c>
      <c r="F5697" s="15">
        <f>D5697/C5697*100</f>
        <v>8.5911801953012592</v>
      </c>
      <c r="G5697" s="22">
        <f>TRUNC(D5697/E5697*100,3)</f>
        <v>13.006</v>
      </c>
      <c r="H5697" s="7">
        <f>ROUND(D5697-D5696,3)</f>
        <v>-296.02600000000001</v>
      </c>
      <c r="I5697">
        <f>ROUND(H5697/D5696*100,3)</f>
        <v>-7.2859999999999996</v>
      </c>
    </row>
    <row r="5698" spans="1:9" x14ac:dyDescent="0.25">
      <c r="A5698" s="14">
        <v>44068.375</v>
      </c>
      <c r="B5698" s="5">
        <f>A5698</f>
        <v>44068.375</v>
      </c>
      <c r="C5698" s="6">
        <v>46938.6328125</v>
      </c>
      <c r="D5698" s="6">
        <v>1769.948974609375</v>
      </c>
      <c r="E5698" s="6">
        <v>28961</v>
      </c>
      <c r="F5698" s="15">
        <f>D5698/C5698*100</f>
        <v>3.7707723224056675</v>
      </c>
      <c r="G5698" s="22">
        <f>TRUNC(D5698/E5698*100,3)</f>
        <v>6.1109999999999998</v>
      </c>
      <c r="H5698" s="7">
        <f>ROUND(D5698-D5697,3)</f>
        <v>-1996.9849999999999</v>
      </c>
      <c r="I5698">
        <f>ROUND(H5698/D5697*100,3)</f>
        <v>-53.014000000000003</v>
      </c>
    </row>
    <row r="5699" spans="1:9" x14ac:dyDescent="0.25">
      <c r="A5699" s="14">
        <v>44068.416666666664</v>
      </c>
      <c r="B5699" s="5">
        <f>A5699</f>
        <v>44068.416666666664</v>
      </c>
      <c r="C5699" s="6">
        <v>51115.38671875</v>
      </c>
      <c r="D5699" s="6">
        <v>1824.1927490234375</v>
      </c>
      <c r="E5699" s="6">
        <v>28961</v>
      </c>
      <c r="F5699" s="15">
        <f>D5699/C5699*100</f>
        <v>3.5687742304692223</v>
      </c>
      <c r="G5699" s="22">
        <f>TRUNC(D5699/E5699*100,3)</f>
        <v>6.298</v>
      </c>
      <c r="H5699" s="7">
        <f>ROUND(D5699-D5698,3)</f>
        <v>54.244</v>
      </c>
      <c r="I5699">
        <f>ROUND(H5699/D5698*100,3)</f>
        <v>3.0649999999999999</v>
      </c>
    </row>
    <row r="5700" spans="1:9" x14ac:dyDescent="0.25">
      <c r="A5700" s="14">
        <v>44068.458333333336</v>
      </c>
      <c r="B5700" s="5">
        <f>A5700</f>
        <v>44068.458333333336</v>
      </c>
      <c r="C5700" s="6">
        <v>56037.63671875</v>
      </c>
      <c r="D5700" s="6">
        <v>1722.6097412109375</v>
      </c>
      <c r="E5700" s="6">
        <v>28961</v>
      </c>
      <c r="F5700" s="15">
        <f>D5700/C5700*100</f>
        <v>3.0740228212275023</v>
      </c>
      <c r="G5700" s="22">
        <f>TRUNC(D5700/E5700*100,3)</f>
        <v>5.9480000000000004</v>
      </c>
      <c r="H5700" s="7">
        <f>ROUND(D5700-D5699,3)</f>
        <v>-101.583</v>
      </c>
      <c r="I5700">
        <f>ROUND(H5700/D5699*100,3)</f>
        <v>-5.569</v>
      </c>
    </row>
    <row r="5701" spans="1:9" x14ac:dyDescent="0.25">
      <c r="A5701" s="14">
        <v>44068.5</v>
      </c>
      <c r="B5701" s="5">
        <f>A5701</f>
        <v>44068.5</v>
      </c>
      <c r="C5701" s="6">
        <v>60005.03515625</v>
      </c>
      <c r="D5701" s="6">
        <v>1449.9659423828125</v>
      </c>
      <c r="E5701" s="6">
        <v>28961</v>
      </c>
      <c r="F5701" s="15">
        <f>D5701/C5701*100</f>
        <v>2.4164071208477362</v>
      </c>
      <c r="G5701" s="22">
        <f>TRUNC(D5701/E5701*100,3)</f>
        <v>5.0060000000000002</v>
      </c>
      <c r="H5701" s="7">
        <f>ROUND(D5701-D5700,3)</f>
        <v>-272.64400000000001</v>
      </c>
      <c r="I5701">
        <f>ROUND(H5701/D5700*100,3)</f>
        <v>-15.827</v>
      </c>
    </row>
    <row r="5702" spans="1:9" x14ac:dyDescent="0.25">
      <c r="A5702" s="14">
        <v>44068.541666666664</v>
      </c>
      <c r="B5702" s="5">
        <f>A5702</f>
        <v>44068.541666666664</v>
      </c>
      <c r="C5702" s="6">
        <v>63193.0390625</v>
      </c>
      <c r="D5702" s="6">
        <v>1584.112060546875</v>
      </c>
      <c r="E5702" s="6">
        <v>28961</v>
      </c>
      <c r="F5702" s="15">
        <f>D5702/C5702*100</f>
        <v>2.5067825254932523</v>
      </c>
      <c r="G5702" s="22">
        <f>TRUNC(D5702/E5702*100,3)</f>
        <v>5.4690000000000003</v>
      </c>
      <c r="H5702" s="7">
        <f>ROUND(D5702-D5701,3)</f>
        <v>134.14599999999999</v>
      </c>
      <c r="I5702">
        <f>ROUND(H5702/D5701*100,3)</f>
        <v>9.2520000000000007</v>
      </c>
    </row>
    <row r="5703" spans="1:9" x14ac:dyDescent="0.25">
      <c r="A5703" s="14">
        <v>44068.583333333336</v>
      </c>
      <c r="B5703" s="5">
        <f>A5703</f>
        <v>44068.583333333336</v>
      </c>
      <c r="C5703" s="6">
        <v>65906.4765625</v>
      </c>
      <c r="D5703" s="6">
        <v>1646.036865234375</v>
      </c>
      <c r="E5703" s="6">
        <v>28961</v>
      </c>
      <c r="F5703" s="15">
        <f>D5703/C5703*100</f>
        <v>2.4975343108706713</v>
      </c>
      <c r="G5703" s="22">
        <f>TRUNC(D5703/E5703*100,3)</f>
        <v>5.6829999999999998</v>
      </c>
      <c r="H5703" s="7">
        <f>ROUND(D5703-D5702,3)</f>
        <v>61.924999999999997</v>
      </c>
      <c r="I5703">
        <f>ROUND(H5703/D5702*100,3)</f>
        <v>3.9089999999999998</v>
      </c>
    </row>
    <row r="5704" spans="1:9" x14ac:dyDescent="0.25">
      <c r="A5704" s="14">
        <v>44068.625</v>
      </c>
      <c r="B5704" s="5">
        <f>A5704</f>
        <v>44068.625</v>
      </c>
      <c r="C5704" s="6">
        <v>67780.2890625</v>
      </c>
      <c r="D5704" s="6">
        <v>1635.654296875</v>
      </c>
      <c r="E5704" s="6">
        <v>28961</v>
      </c>
      <c r="F5704" s="15">
        <f>D5704/C5704*100</f>
        <v>2.4131710258225194</v>
      </c>
      <c r="G5704" s="22">
        <f>TRUNC(D5704/E5704*100,3)</f>
        <v>5.6470000000000002</v>
      </c>
      <c r="H5704" s="7">
        <f>ROUND(D5704-D5703,3)</f>
        <v>-10.382999999999999</v>
      </c>
      <c r="I5704">
        <f>ROUND(H5704/D5703*100,3)</f>
        <v>-0.63100000000000001</v>
      </c>
    </row>
    <row r="5705" spans="1:9" x14ac:dyDescent="0.25">
      <c r="A5705" s="14">
        <v>44068.666666666664</v>
      </c>
      <c r="B5705" s="5">
        <f>A5705</f>
        <v>44068.666666666664</v>
      </c>
      <c r="C5705" s="6">
        <v>68927.4765625</v>
      </c>
      <c r="D5705" s="6">
        <v>2156.44384765625</v>
      </c>
      <c r="E5705" s="6">
        <v>28961</v>
      </c>
      <c r="F5705" s="15">
        <f>D5705/C5705*100</f>
        <v>3.1285692661342304</v>
      </c>
      <c r="G5705" s="22">
        <f>TRUNC(D5705/E5705*100,3)</f>
        <v>7.4459999999999997</v>
      </c>
      <c r="H5705" s="7">
        <f>ROUND(D5705-D5704,3)</f>
        <v>520.79</v>
      </c>
      <c r="I5705">
        <f>ROUND(H5705/D5704*100,3)</f>
        <v>31.84</v>
      </c>
    </row>
    <row r="5706" spans="1:9" x14ac:dyDescent="0.25">
      <c r="A5706" s="14">
        <v>44068.708333333336</v>
      </c>
      <c r="B5706" s="5">
        <f>A5706</f>
        <v>44068.708333333336</v>
      </c>
      <c r="C5706" s="6">
        <v>69146.5078125</v>
      </c>
      <c r="D5706" s="6">
        <v>2370.2197265625</v>
      </c>
      <c r="E5706" s="6">
        <v>28961</v>
      </c>
      <c r="F5706" s="15">
        <f>D5706/C5706*100</f>
        <v>3.4278227513523425</v>
      </c>
      <c r="G5706" s="22">
        <f>TRUNC(D5706/E5706*100,3)</f>
        <v>8.1839999999999993</v>
      </c>
      <c r="H5706" s="7">
        <f>ROUND(D5706-D5705,3)</f>
        <v>213.77600000000001</v>
      </c>
      <c r="I5706">
        <f>ROUND(H5706/D5705*100,3)</f>
        <v>9.9130000000000003</v>
      </c>
    </row>
    <row r="5707" spans="1:9" x14ac:dyDescent="0.25">
      <c r="A5707" s="14">
        <v>44068.75</v>
      </c>
      <c r="B5707" s="5">
        <f>A5707</f>
        <v>44068.75</v>
      </c>
      <c r="C5707" s="6">
        <v>68222.1015625</v>
      </c>
      <c r="D5707" s="6">
        <v>2241.478759765625</v>
      </c>
      <c r="E5707" s="6">
        <v>28961</v>
      </c>
      <c r="F5707" s="15">
        <f>D5707/C5707*100</f>
        <v>3.2855609962588876</v>
      </c>
      <c r="G5707" s="22">
        <f>TRUNC(D5707/E5707*100,3)</f>
        <v>7.7389999999999999</v>
      </c>
      <c r="H5707" s="7">
        <f>ROUND(D5707-D5706,3)</f>
        <v>-128.74100000000001</v>
      </c>
      <c r="I5707">
        <f>ROUND(H5707/D5706*100,3)</f>
        <v>-5.4320000000000004</v>
      </c>
    </row>
    <row r="5708" spans="1:9" x14ac:dyDescent="0.25">
      <c r="A5708" s="14">
        <v>44068.791666666664</v>
      </c>
      <c r="B5708" s="5">
        <f>A5708</f>
        <v>44068.791666666664</v>
      </c>
      <c r="C5708" s="6">
        <v>65952.6484375</v>
      </c>
      <c r="D5708" s="6">
        <v>2625.72705078125</v>
      </c>
      <c r="E5708" s="6">
        <v>28961</v>
      </c>
      <c r="F5708" s="15">
        <f>D5708/C5708*100</f>
        <v>3.9812306449975536</v>
      </c>
      <c r="G5708" s="22">
        <f>TRUNC(D5708/E5708*100,3)</f>
        <v>9.0660000000000007</v>
      </c>
      <c r="H5708" s="7">
        <f>ROUND(D5708-D5707,3)</f>
        <v>384.24799999999999</v>
      </c>
      <c r="I5708">
        <f>ROUND(H5708/D5707*100,3)</f>
        <v>17.143000000000001</v>
      </c>
    </row>
    <row r="5709" spans="1:9" x14ac:dyDescent="0.25">
      <c r="A5709" s="14">
        <v>44068.833333333336</v>
      </c>
      <c r="B5709" s="5">
        <f>A5709</f>
        <v>44068.833333333336</v>
      </c>
      <c r="C5709" s="6">
        <v>63163.578125</v>
      </c>
      <c r="D5709" s="6">
        <v>4039.444091796875</v>
      </c>
      <c r="E5709" s="6">
        <v>28961</v>
      </c>
      <c r="F5709" s="15">
        <f>D5709/C5709*100</f>
        <v>6.3952109929599956</v>
      </c>
      <c r="G5709" s="22">
        <f>TRUNC(D5709/E5709*100,3)</f>
        <v>13.946999999999999</v>
      </c>
      <c r="H5709" s="7">
        <f>ROUND(D5709-D5708,3)</f>
        <v>1413.7170000000001</v>
      </c>
      <c r="I5709">
        <f>ROUND(H5709/D5708*100,3)</f>
        <v>53.841000000000001</v>
      </c>
    </row>
    <row r="5710" spans="1:9" x14ac:dyDescent="0.25">
      <c r="A5710" s="14">
        <v>44068.875</v>
      </c>
      <c r="B5710" s="5">
        <f>A5710</f>
        <v>44068.875</v>
      </c>
      <c r="C5710" s="6">
        <v>61118.0234375</v>
      </c>
      <c r="D5710" s="6">
        <v>5676.78076171875</v>
      </c>
      <c r="E5710" s="6">
        <v>28961</v>
      </c>
      <c r="F5710" s="15">
        <f>D5710/C5710*100</f>
        <v>9.2882270113396128</v>
      </c>
      <c r="G5710" s="22">
        <f>TRUNC(D5710/E5710*100,3)</f>
        <v>19.600999999999999</v>
      </c>
      <c r="H5710" s="7">
        <f>ROUND(D5710-D5709,3)</f>
        <v>1637.337</v>
      </c>
      <c r="I5710">
        <f>ROUND(H5710/D5709*100,3)</f>
        <v>40.533999999999999</v>
      </c>
    </row>
    <row r="5711" spans="1:9" x14ac:dyDescent="0.25">
      <c r="A5711" s="14">
        <v>44068.916666666664</v>
      </c>
      <c r="B5711" s="5">
        <f>A5711</f>
        <v>44068.916666666664</v>
      </c>
      <c r="C5711" s="6">
        <v>57303.9375</v>
      </c>
      <c r="D5711" s="6">
        <v>7502.44482421875</v>
      </c>
      <c r="E5711" s="6">
        <v>28961</v>
      </c>
      <c r="F5711" s="15">
        <f>D5711/C5711*100</f>
        <v>13.09237227235694</v>
      </c>
      <c r="G5711" s="22">
        <f>TRUNC(D5711/E5711*100,3)</f>
        <v>25.905000000000001</v>
      </c>
      <c r="H5711" s="7">
        <f>ROUND(D5711-D5710,3)</f>
        <v>1825.664</v>
      </c>
      <c r="I5711">
        <f>ROUND(H5711/D5710*100,3)</f>
        <v>32.159999999999997</v>
      </c>
    </row>
    <row r="5712" spans="1:9" x14ac:dyDescent="0.25">
      <c r="A5712" s="14">
        <v>44068.958333333336</v>
      </c>
      <c r="B5712" s="5">
        <f>A5712</f>
        <v>44068.958333333336</v>
      </c>
      <c r="C5712" s="6">
        <v>53318.08203125</v>
      </c>
      <c r="D5712" s="6">
        <v>8997.76171875</v>
      </c>
      <c r="E5712" s="6">
        <v>28961</v>
      </c>
      <c r="F5712" s="15">
        <f>D5712/C5712*100</f>
        <v>16.875629009828909</v>
      </c>
      <c r="G5712" s="22">
        <f>TRUNC(D5712/E5712*100,3)</f>
        <v>31.068000000000001</v>
      </c>
      <c r="H5712" s="7">
        <f>ROUND(D5712-D5711,3)</f>
        <v>1495.317</v>
      </c>
      <c r="I5712">
        <f>ROUND(H5712/D5711*100,3)</f>
        <v>19.931000000000001</v>
      </c>
    </row>
    <row r="5713" spans="1:9" x14ac:dyDescent="0.25">
      <c r="A5713" s="14">
        <v>44069</v>
      </c>
      <c r="B5713" s="5">
        <f>A5713</f>
        <v>44069</v>
      </c>
      <c r="C5713" s="6">
        <v>49494.20703125</v>
      </c>
      <c r="D5713" s="6">
        <v>9432.6640625</v>
      </c>
      <c r="E5713" s="6">
        <v>28961</v>
      </c>
      <c r="F5713" s="15">
        <f>D5713/C5713*100</f>
        <v>19.058117360167703</v>
      </c>
      <c r="G5713" s="22">
        <f>TRUNC(D5713/E5713*100,3)</f>
        <v>32.57</v>
      </c>
      <c r="H5713" s="7">
        <f>ROUND(D5713-D5712,3)</f>
        <v>434.90199999999999</v>
      </c>
      <c r="I5713">
        <f>ROUND(H5713/D5712*100,3)</f>
        <v>4.8330000000000002</v>
      </c>
    </row>
    <row r="5714" spans="1:9" x14ac:dyDescent="0.25">
      <c r="A5714" s="14">
        <v>44069.041666666664</v>
      </c>
      <c r="B5714" s="5">
        <f>A5714</f>
        <v>44069.041666666664</v>
      </c>
      <c r="C5714" s="6">
        <v>46295.3515625</v>
      </c>
      <c r="D5714" s="6">
        <v>9403.0498046875</v>
      </c>
      <c r="E5714" s="6">
        <v>28961</v>
      </c>
      <c r="F5714" s="15">
        <f>D5714/C5714*100</f>
        <v>20.311002049510574</v>
      </c>
      <c r="G5714" s="22">
        <f>TRUNC(D5714/E5714*100,3)</f>
        <v>32.466999999999999</v>
      </c>
      <c r="H5714" s="7">
        <f>ROUND(D5714-D5713,3)</f>
        <v>-29.614000000000001</v>
      </c>
      <c r="I5714">
        <f>ROUND(H5714/D5713*100,3)</f>
        <v>-0.314</v>
      </c>
    </row>
    <row r="5715" spans="1:9" x14ac:dyDescent="0.25">
      <c r="A5715" s="14">
        <v>44069.083333333336</v>
      </c>
      <c r="B5715" s="5">
        <f>A5715</f>
        <v>44069.083333333336</v>
      </c>
      <c r="C5715" s="6">
        <v>44102.0625</v>
      </c>
      <c r="D5715" s="6">
        <v>9053.978515625</v>
      </c>
      <c r="E5715" s="6">
        <v>28961</v>
      </c>
      <c r="F5715" s="15">
        <f>D5715/C5715*100</f>
        <v>20.5296033844789</v>
      </c>
      <c r="G5715" s="22">
        <f>TRUNC(D5715/E5715*100,3)</f>
        <v>31.262</v>
      </c>
      <c r="H5715" s="7">
        <f>ROUND(D5715-D5714,3)</f>
        <v>-349.07100000000003</v>
      </c>
      <c r="I5715">
        <f>ROUND(H5715/D5714*100,3)</f>
        <v>-3.7120000000000002</v>
      </c>
    </row>
    <row r="5716" spans="1:9" x14ac:dyDescent="0.25">
      <c r="A5716" s="14">
        <v>44069.125</v>
      </c>
      <c r="B5716" s="5">
        <f>A5716</f>
        <v>44069.125</v>
      </c>
      <c r="C5716" s="6">
        <v>42448.75390625</v>
      </c>
      <c r="D5716" s="6">
        <v>8583.47265625</v>
      </c>
      <c r="E5716" s="6">
        <v>28961</v>
      </c>
      <c r="F5716" s="15">
        <f>D5716/C5716*100</f>
        <v>20.220788283224966</v>
      </c>
      <c r="G5716" s="22">
        <f>TRUNC(D5716/E5716*100,3)</f>
        <v>29.638000000000002</v>
      </c>
      <c r="H5716" s="7">
        <f>ROUND(D5716-D5715,3)</f>
        <v>-470.50599999999997</v>
      </c>
      <c r="I5716">
        <f>ROUND(H5716/D5715*100,3)</f>
        <v>-5.1970000000000001</v>
      </c>
    </row>
    <row r="5717" spans="1:9" x14ac:dyDescent="0.25">
      <c r="A5717" s="14">
        <v>44069.166666666664</v>
      </c>
      <c r="B5717" s="5">
        <f>A5717</f>
        <v>44069.166666666664</v>
      </c>
      <c r="C5717" s="6">
        <v>41677.18359375</v>
      </c>
      <c r="D5717" s="6">
        <v>8182.04638671875</v>
      </c>
      <c r="E5717" s="6">
        <v>28961</v>
      </c>
      <c r="F5717" s="15">
        <f>D5717/C5717*100</f>
        <v>19.631956099705707</v>
      </c>
      <c r="G5717" s="22">
        <f>TRUNC(D5717/E5717*100,3)</f>
        <v>28.251000000000001</v>
      </c>
      <c r="H5717" s="7">
        <f>ROUND(D5717-D5716,3)</f>
        <v>-401.42599999999999</v>
      </c>
      <c r="I5717">
        <f>ROUND(H5717/D5716*100,3)</f>
        <v>-4.6769999999999996</v>
      </c>
    </row>
    <row r="5718" spans="1:9" x14ac:dyDescent="0.25">
      <c r="A5718" s="14">
        <v>44069.208333333336</v>
      </c>
      <c r="B5718" s="5">
        <f>A5718</f>
        <v>44069.208333333336</v>
      </c>
      <c r="C5718" s="6">
        <v>41698.140625</v>
      </c>
      <c r="D5718" s="6">
        <v>7752.7509765625</v>
      </c>
      <c r="E5718" s="6">
        <v>28961</v>
      </c>
      <c r="F5718" s="15">
        <f>D5718/C5718*100</f>
        <v>18.592557990258111</v>
      </c>
      <c r="G5718" s="22">
        <f>TRUNC(D5718/E5718*100,3)</f>
        <v>26.768999999999998</v>
      </c>
      <c r="H5718" s="7">
        <f>ROUND(D5718-D5717,3)</f>
        <v>-429.29500000000002</v>
      </c>
      <c r="I5718">
        <f>ROUND(H5718/D5717*100,3)</f>
        <v>-5.2469999999999999</v>
      </c>
    </row>
    <row r="5719" spans="1:9" x14ac:dyDescent="0.25">
      <c r="A5719" s="14">
        <v>44069.25</v>
      </c>
      <c r="B5719" s="5">
        <f>A5719</f>
        <v>44069.25</v>
      </c>
      <c r="C5719" s="6">
        <v>42879.96484375</v>
      </c>
      <c r="D5719" s="6">
        <v>7177.9951171875</v>
      </c>
      <c r="E5719" s="6">
        <v>28961</v>
      </c>
      <c r="F5719" s="15">
        <f>D5719/C5719*100</f>
        <v>16.739741143313307</v>
      </c>
      <c r="G5719" s="22">
        <f>TRUNC(D5719/E5719*100,3)</f>
        <v>24.785</v>
      </c>
      <c r="H5719" s="7">
        <f>ROUND(D5719-D5718,3)</f>
        <v>-574.75599999999997</v>
      </c>
      <c r="I5719">
        <f>ROUND(H5719/D5718*100,3)</f>
        <v>-7.4139999999999997</v>
      </c>
    </row>
    <row r="5720" spans="1:9" x14ac:dyDescent="0.25">
      <c r="A5720" s="14">
        <v>44069.291666666664</v>
      </c>
      <c r="B5720" s="5">
        <f>A5720</f>
        <v>44069.291666666664</v>
      </c>
      <c r="C5720" s="6">
        <v>44402.46875</v>
      </c>
      <c r="D5720" s="6">
        <v>6427.0673828125</v>
      </c>
      <c r="E5720" s="6">
        <v>28961</v>
      </c>
      <c r="F5720" s="15">
        <f>D5720/C5720*100</f>
        <v>14.474572166243572</v>
      </c>
      <c r="G5720" s="22">
        <f>TRUNC(D5720/E5720*100,3)</f>
        <v>22.192</v>
      </c>
      <c r="H5720" s="7">
        <f>ROUND(D5720-D5719,3)</f>
        <v>-750.928</v>
      </c>
      <c r="I5720">
        <f>ROUND(H5720/D5719*100,3)</f>
        <v>-10.462</v>
      </c>
    </row>
    <row r="5721" spans="1:9" x14ac:dyDescent="0.25">
      <c r="A5721" s="14">
        <v>44069.333333333336</v>
      </c>
      <c r="B5721" s="5">
        <f>A5721</f>
        <v>44069.333333333336</v>
      </c>
      <c r="C5721" s="6">
        <v>45344.15625</v>
      </c>
      <c r="D5721" s="6">
        <v>5211.85107421875</v>
      </c>
      <c r="E5721" s="6">
        <v>28961</v>
      </c>
      <c r="F5721" s="15">
        <f>D5721/C5721*100</f>
        <v>11.493986227208165</v>
      </c>
      <c r="G5721" s="22">
        <f>TRUNC(D5721/E5721*100,3)</f>
        <v>17.995999999999999</v>
      </c>
      <c r="H5721" s="7">
        <f>ROUND(D5721-D5720,3)</f>
        <v>-1215.2159999999999</v>
      </c>
      <c r="I5721">
        <f>ROUND(H5721/D5720*100,3)</f>
        <v>-18.908000000000001</v>
      </c>
    </row>
    <row r="5722" spans="1:9" x14ac:dyDescent="0.25">
      <c r="A5722" s="14">
        <v>44069.375</v>
      </c>
      <c r="B5722" s="5">
        <f>A5722</f>
        <v>44069.375</v>
      </c>
      <c r="C5722" s="6">
        <v>48114.27734375</v>
      </c>
      <c r="D5722" s="6">
        <v>2814.167236328125</v>
      </c>
      <c r="E5722" s="6">
        <v>28961</v>
      </c>
      <c r="F5722" s="15">
        <f>D5722/C5722*100</f>
        <v>5.848923420843362</v>
      </c>
      <c r="G5722" s="22">
        <f>TRUNC(D5722/E5722*100,3)</f>
        <v>9.7170000000000005</v>
      </c>
      <c r="H5722" s="7">
        <f>ROUND(D5722-D5721,3)</f>
        <v>-2397.6840000000002</v>
      </c>
      <c r="I5722">
        <f>ROUND(H5722/D5721*100,3)</f>
        <v>-46.003999999999998</v>
      </c>
    </row>
    <row r="5723" spans="1:9" x14ac:dyDescent="0.25">
      <c r="A5723" s="14">
        <v>44069.416666666664</v>
      </c>
      <c r="B5723" s="5">
        <f>A5723</f>
        <v>44069.416666666664</v>
      </c>
      <c r="C5723" s="6">
        <v>51773.40234375</v>
      </c>
      <c r="D5723" s="6">
        <v>3553.200439453125</v>
      </c>
      <c r="E5723" s="6">
        <v>28961</v>
      </c>
      <c r="F5723" s="15">
        <f>D5723/C5723*100</f>
        <v>6.8629842324474195</v>
      </c>
      <c r="G5723" s="22">
        <f>TRUNC(D5723/E5723*100,3)</f>
        <v>12.268000000000001</v>
      </c>
      <c r="H5723" s="7">
        <f>ROUND(D5723-D5722,3)</f>
        <v>739.03300000000002</v>
      </c>
      <c r="I5723">
        <f>ROUND(H5723/D5722*100,3)</f>
        <v>26.260999999999999</v>
      </c>
    </row>
    <row r="5724" spans="1:9" x14ac:dyDescent="0.25">
      <c r="A5724" s="14">
        <v>44069.458333333336</v>
      </c>
      <c r="B5724" s="5">
        <f>A5724</f>
        <v>44069.458333333336</v>
      </c>
      <c r="C5724" s="6">
        <v>55758.17578125</v>
      </c>
      <c r="D5724" s="6">
        <v>3245.45361328125</v>
      </c>
      <c r="E5724" s="6">
        <v>28961</v>
      </c>
      <c r="F5724" s="15">
        <f>D5724/C5724*100</f>
        <v>5.8205878650223166</v>
      </c>
      <c r="G5724" s="22">
        <f>TRUNC(D5724/E5724*100,3)</f>
        <v>11.206</v>
      </c>
      <c r="H5724" s="7">
        <f>ROUND(D5724-D5723,3)</f>
        <v>-307.74700000000001</v>
      </c>
      <c r="I5724">
        <f>ROUND(H5724/D5723*100,3)</f>
        <v>-8.6609999999999996</v>
      </c>
    </row>
    <row r="5725" spans="1:9" x14ac:dyDescent="0.25">
      <c r="A5725" s="14">
        <v>44069.5</v>
      </c>
      <c r="B5725" s="5">
        <f>A5725</f>
        <v>44069.5</v>
      </c>
      <c r="C5725" s="6">
        <v>59392.6328125</v>
      </c>
      <c r="D5725" s="6">
        <v>2453.684814453125</v>
      </c>
      <c r="E5725" s="6">
        <v>28961</v>
      </c>
      <c r="F5725" s="15">
        <f>D5725/C5725*100</f>
        <v>4.1312949068940972</v>
      </c>
      <c r="G5725" s="22">
        <f>TRUNC(D5725/E5725*100,3)</f>
        <v>8.4719999999999995</v>
      </c>
      <c r="H5725" s="7">
        <f>ROUND(D5725-D5724,3)</f>
        <v>-791.76900000000001</v>
      </c>
      <c r="I5725">
        <f>ROUND(H5725/D5724*100,3)</f>
        <v>-24.396000000000001</v>
      </c>
    </row>
    <row r="5726" spans="1:9" x14ac:dyDescent="0.25">
      <c r="A5726" s="14">
        <v>44069.541666666664</v>
      </c>
      <c r="B5726" s="5">
        <f>A5726</f>
        <v>44069.541666666664</v>
      </c>
      <c r="C5726" s="6">
        <v>62201.13671875</v>
      </c>
      <c r="D5726" s="6">
        <v>2146.513427734375</v>
      </c>
      <c r="E5726" s="6">
        <v>28961</v>
      </c>
      <c r="F5726" s="15">
        <f>D5726/C5726*100</f>
        <v>3.4509231518390036</v>
      </c>
      <c r="G5726" s="22">
        <f>TRUNC(D5726/E5726*100,3)</f>
        <v>7.4109999999999996</v>
      </c>
      <c r="H5726" s="7">
        <f>ROUND(D5726-D5725,3)</f>
        <v>-307.17099999999999</v>
      </c>
      <c r="I5726">
        <f>ROUND(H5726/D5725*100,3)</f>
        <v>-12.519</v>
      </c>
    </row>
    <row r="5727" spans="1:9" x14ac:dyDescent="0.25">
      <c r="A5727" s="14">
        <v>44069.583333333336</v>
      </c>
      <c r="B5727" s="5">
        <f>A5727</f>
        <v>44069.583333333336</v>
      </c>
      <c r="C5727" s="6">
        <v>64336.73828125</v>
      </c>
      <c r="D5727" s="6">
        <v>2008.1336669921875</v>
      </c>
      <c r="E5727" s="6">
        <v>28961</v>
      </c>
      <c r="F5727" s="15">
        <f>D5727/C5727*100</f>
        <v>3.1212860966211413</v>
      </c>
      <c r="G5727" s="22">
        <f>TRUNC(D5727/E5727*100,3)</f>
        <v>6.9329999999999998</v>
      </c>
      <c r="H5727" s="7">
        <f>ROUND(D5727-D5726,3)</f>
        <v>-138.38</v>
      </c>
      <c r="I5727">
        <f>ROUND(H5727/D5726*100,3)</f>
        <v>-6.4470000000000001</v>
      </c>
    </row>
    <row r="5728" spans="1:9" x14ac:dyDescent="0.25">
      <c r="A5728" s="14">
        <v>44069.625</v>
      </c>
      <c r="B5728" s="5">
        <f>A5728</f>
        <v>44069.625</v>
      </c>
      <c r="C5728" s="6">
        <v>65934.734375</v>
      </c>
      <c r="D5728" s="6">
        <v>2187.115234375</v>
      </c>
      <c r="E5728" s="6">
        <v>28961</v>
      </c>
      <c r="F5728" s="15">
        <f>D5728/C5728*100</f>
        <v>3.3170911433962988</v>
      </c>
      <c r="G5728" s="22">
        <f>TRUNC(D5728/E5728*100,3)</f>
        <v>7.5510000000000002</v>
      </c>
      <c r="H5728" s="7">
        <f>ROUND(D5728-D5727,3)</f>
        <v>178.982</v>
      </c>
      <c r="I5728">
        <f>ROUND(H5728/D5727*100,3)</f>
        <v>8.9130000000000003</v>
      </c>
    </row>
    <row r="5729" spans="1:9" x14ac:dyDescent="0.25">
      <c r="A5729" s="14">
        <v>44069.666666666664</v>
      </c>
      <c r="B5729" s="5">
        <f>A5729</f>
        <v>44069.666666666664</v>
      </c>
      <c r="C5729" s="6">
        <v>66582.9609375</v>
      </c>
      <c r="D5729" s="6">
        <v>2412.34228515625</v>
      </c>
      <c r="E5729" s="6">
        <v>28961</v>
      </c>
      <c r="F5729" s="15">
        <f>D5729/C5729*100</f>
        <v>3.6230624940525908</v>
      </c>
      <c r="G5729" s="22">
        <f>TRUNC(D5729/E5729*100,3)</f>
        <v>8.3290000000000006</v>
      </c>
      <c r="H5729" s="7">
        <f>ROUND(D5729-D5728,3)</f>
        <v>225.227</v>
      </c>
      <c r="I5729">
        <f>ROUND(H5729/D5728*100,3)</f>
        <v>10.298</v>
      </c>
    </row>
    <row r="5730" spans="1:9" x14ac:dyDescent="0.25">
      <c r="A5730" s="14">
        <v>44069.708333333336</v>
      </c>
      <c r="B5730" s="5">
        <f>A5730</f>
        <v>44069.708333333336</v>
      </c>
      <c r="C5730" s="6">
        <v>65916.6875</v>
      </c>
      <c r="D5730" s="6">
        <v>2665.457275390625</v>
      </c>
      <c r="E5730" s="6">
        <v>28961</v>
      </c>
      <c r="F5730" s="15">
        <f>D5730/C5730*100</f>
        <v>4.0436760044876721</v>
      </c>
      <c r="G5730" s="22">
        <f>TRUNC(D5730/E5730*100,3)</f>
        <v>9.2029999999999994</v>
      </c>
      <c r="H5730" s="7">
        <f>ROUND(D5730-D5729,3)</f>
        <v>253.11500000000001</v>
      </c>
      <c r="I5730">
        <f>ROUND(H5730/D5729*100,3)</f>
        <v>10.492000000000001</v>
      </c>
    </row>
    <row r="5731" spans="1:9" x14ac:dyDescent="0.25">
      <c r="A5731" s="14">
        <v>44069.75</v>
      </c>
      <c r="B5731" s="5">
        <f>A5731</f>
        <v>44069.75</v>
      </c>
      <c r="C5731" s="6">
        <v>64038.234375</v>
      </c>
      <c r="D5731" s="6">
        <v>3149.453857421875</v>
      </c>
      <c r="E5731" s="6">
        <v>28961</v>
      </c>
      <c r="F5731" s="15">
        <f>D5731/C5731*100</f>
        <v>4.9180835295661991</v>
      </c>
      <c r="G5731" s="22">
        <f>TRUNC(D5731/E5731*100,3)</f>
        <v>10.874000000000001</v>
      </c>
      <c r="H5731" s="7">
        <f>ROUND(D5731-D5730,3)</f>
        <v>483.99700000000001</v>
      </c>
      <c r="I5731">
        <f>ROUND(H5731/D5730*100,3)</f>
        <v>18.158000000000001</v>
      </c>
    </row>
    <row r="5732" spans="1:9" x14ac:dyDescent="0.25">
      <c r="A5732" s="14">
        <v>44069.791666666664</v>
      </c>
      <c r="B5732" s="5">
        <f>A5732</f>
        <v>44069.791666666664</v>
      </c>
      <c r="C5732" s="6">
        <v>61163.83984375</v>
      </c>
      <c r="D5732" s="6">
        <v>3969.506103515625</v>
      </c>
      <c r="E5732" s="6">
        <v>28961</v>
      </c>
      <c r="F5732" s="15">
        <f>D5732/C5732*100</f>
        <v>6.4899556889433052</v>
      </c>
      <c r="G5732" s="22">
        <f>TRUNC(D5732/E5732*100,3)</f>
        <v>13.706</v>
      </c>
      <c r="H5732" s="7">
        <f>ROUND(D5732-D5731,3)</f>
        <v>820.05200000000002</v>
      </c>
      <c r="I5732">
        <f>ROUND(H5732/D5731*100,3)</f>
        <v>26.038</v>
      </c>
    </row>
    <row r="5733" spans="1:9" x14ac:dyDescent="0.25">
      <c r="A5733" s="14">
        <v>44069.833333333336</v>
      </c>
      <c r="B5733" s="5">
        <f>A5733</f>
        <v>44069.833333333336</v>
      </c>
      <c r="C5733" s="6">
        <v>58813.59765625</v>
      </c>
      <c r="D5733" s="6">
        <v>4720.3447265625</v>
      </c>
      <c r="E5733" s="6">
        <v>28961</v>
      </c>
      <c r="F5733" s="15">
        <f>D5733/C5733*100</f>
        <v>8.0259411338032294</v>
      </c>
      <c r="G5733" s="22">
        <f>TRUNC(D5733/E5733*100,3)</f>
        <v>16.297999999999998</v>
      </c>
      <c r="H5733" s="7">
        <f>ROUND(D5733-D5732,3)</f>
        <v>750.83900000000006</v>
      </c>
      <c r="I5733">
        <f>ROUND(H5733/D5732*100,3)</f>
        <v>18.914999999999999</v>
      </c>
    </row>
    <row r="5734" spans="1:9" x14ac:dyDescent="0.25">
      <c r="A5734" s="14">
        <v>44069.875</v>
      </c>
      <c r="B5734" s="5">
        <f>A5734</f>
        <v>44069.875</v>
      </c>
      <c r="C5734" s="6">
        <v>57088.59375</v>
      </c>
      <c r="D5734" s="6">
        <v>6366.61279296875</v>
      </c>
      <c r="E5734" s="6">
        <v>28961</v>
      </c>
      <c r="F5734" s="15">
        <f>D5734/C5734*100</f>
        <v>11.152162585838349</v>
      </c>
      <c r="G5734" s="22">
        <f>TRUNC(D5734/E5734*100,3)</f>
        <v>21.983000000000001</v>
      </c>
      <c r="H5734" s="7">
        <f>ROUND(D5734-D5733,3)</f>
        <v>1646.268</v>
      </c>
      <c r="I5734">
        <f>ROUND(H5734/D5733*100,3)</f>
        <v>34.875999999999998</v>
      </c>
    </row>
    <row r="5735" spans="1:9" x14ac:dyDescent="0.25">
      <c r="A5735" s="14">
        <v>44069.916666666664</v>
      </c>
      <c r="B5735" s="5">
        <f>A5735</f>
        <v>44069.916666666664</v>
      </c>
      <c r="C5735" s="6">
        <v>53816.89453125</v>
      </c>
      <c r="D5735" s="6">
        <v>7812.05419921875</v>
      </c>
      <c r="E5735" s="6">
        <v>28961</v>
      </c>
      <c r="F5735" s="15">
        <f>D5735/C5735*100</f>
        <v>14.515988459130625</v>
      </c>
      <c r="G5735" s="22">
        <f>TRUNC(D5735/E5735*100,3)</f>
        <v>26.974</v>
      </c>
      <c r="H5735" s="7">
        <f>ROUND(D5735-D5734,3)</f>
        <v>1445.441</v>
      </c>
      <c r="I5735">
        <f>ROUND(H5735/D5734*100,3)</f>
        <v>22.702999999999999</v>
      </c>
    </row>
    <row r="5736" spans="1:9" x14ac:dyDescent="0.25">
      <c r="A5736" s="14">
        <v>44069.958333333336</v>
      </c>
      <c r="B5736" s="5">
        <f>A5736</f>
        <v>44069.958333333336</v>
      </c>
      <c r="C5736" s="6">
        <v>49883.69140625</v>
      </c>
      <c r="D5736" s="6">
        <v>8246.2509765625</v>
      </c>
      <c r="E5736" s="6">
        <v>28961</v>
      </c>
      <c r="F5736" s="15">
        <f>D5736/C5736*100</f>
        <v>16.530955797568172</v>
      </c>
      <c r="G5736" s="22">
        <f>TRUNC(D5736/E5736*100,3)</f>
        <v>28.472999999999999</v>
      </c>
      <c r="H5736" s="7">
        <f>ROUND(D5736-D5735,3)</f>
        <v>434.197</v>
      </c>
      <c r="I5736">
        <f>ROUND(H5736/D5735*100,3)</f>
        <v>5.5579999999999998</v>
      </c>
    </row>
    <row r="5737" spans="1:9" x14ac:dyDescent="0.25">
      <c r="A5737" s="14">
        <v>44070</v>
      </c>
      <c r="B5737" s="5">
        <f>A5737</f>
        <v>44070</v>
      </c>
      <c r="C5737" s="6">
        <v>46307.90625</v>
      </c>
      <c r="D5737" s="6">
        <v>8937.9375</v>
      </c>
      <c r="E5737" s="6">
        <v>28961</v>
      </c>
      <c r="F5737" s="15">
        <f>D5737/C5737*100</f>
        <v>19.301104765452443</v>
      </c>
      <c r="G5737" s="22">
        <f>TRUNC(D5737/E5737*100,3)</f>
        <v>30.861000000000001</v>
      </c>
      <c r="H5737" s="7">
        <f>ROUND(D5737-D5736,3)</f>
        <v>691.68700000000001</v>
      </c>
      <c r="I5737">
        <f>ROUND(H5737/D5736*100,3)</f>
        <v>8.3879999999999999</v>
      </c>
    </row>
    <row r="5738" spans="1:9" x14ac:dyDescent="0.25">
      <c r="A5738" s="14">
        <v>44070.041666666664</v>
      </c>
      <c r="B5738" s="5">
        <f>A5738</f>
        <v>44070.041666666664</v>
      </c>
      <c r="C5738" s="6">
        <v>43412.14453125</v>
      </c>
      <c r="D5738" s="6">
        <v>9501.3154296875</v>
      </c>
      <c r="E5738" s="6">
        <v>28961</v>
      </c>
      <c r="F5738" s="15">
        <f>D5738/C5738*100</f>
        <v>21.886307465985766</v>
      </c>
      <c r="G5738" s="22">
        <f>TRUNC(D5738/E5738*100,3)</f>
        <v>32.807000000000002</v>
      </c>
      <c r="H5738" s="7">
        <f>ROUND(D5738-D5737,3)</f>
        <v>563.37800000000004</v>
      </c>
      <c r="I5738">
        <f>ROUND(H5738/D5737*100,3)</f>
        <v>6.3029999999999999</v>
      </c>
    </row>
    <row r="5739" spans="1:9" x14ac:dyDescent="0.25">
      <c r="A5739" s="14">
        <v>44070.083333333336</v>
      </c>
      <c r="B5739" s="5">
        <f>A5739</f>
        <v>44070.083333333336</v>
      </c>
      <c r="C5739" s="6">
        <v>41464.0234375</v>
      </c>
      <c r="D5739" s="6">
        <v>9348.2216796875</v>
      </c>
      <c r="E5739" s="6">
        <v>28961</v>
      </c>
      <c r="F5739" s="15">
        <f>D5739/C5739*100</f>
        <v>22.545380078173942</v>
      </c>
      <c r="G5739" s="22">
        <f>TRUNC(D5739/E5739*100,3)</f>
        <v>32.277999999999999</v>
      </c>
      <c r="H5739" s="7">
        <f>ROUND(D5739-D5738,3)</f>
        <v>-153.09399999999999</v>
      </c>
      <c r="I5739">
        <f>ROUND(H5739/D5738*100,3)</f>
        <v>-1.611</v>
      </c>
    </row>
    <row r="5740" spans="1:9" x14ac:dyDescent="0.25">
      <c r="A5740" s="14">
        <v>44070.125</v>
      </c>
      <c r="B5740" s="5">
        <f>A5740</f>
        <v>44070.125</v>
      </c>
      <c r="C5740" s="6">
        <v>40006.7265625</v>
      </c>
      <c r="D5740" s="6">
        <v>9178.46875</v>
      </c>
      <c r="E5740" s="6">
        <v>28961</v>
      </c>
      <c r="F5740" s="15">
        <f>D5740/C5740*100</f>
        <v>22.942313802307854</v>
      </c>
      <c r="G5740" s="22">
        <f>TRUNC(D5740/E5740*100,3)</f>
        <v>31.692</v>
      </c>
      <c r="H5740" s="7">
        <f>ROUND(D5740-D5739,3)</f>
        <v>-169.75299999999999</v>
      </c>
      <c r="I5740">
        <f>ROUND(H5740/D5739*100,3)</f>
        <v>-1.8160000000000001</v>
      </c>
    </row>
    <row r="5741" spans="1:9" x14ac:dyDescent="0.25">
      <c r="A5741" s="14">
        <v>44070.166666666664</v>
      </c>
      <c r="B5741" s="5">
        <f>A5741</f>
        <v>44070.166666666664</v>
      </c>
      <c r="C5741" s="6">
        <v>39186.73046875</v>
      </c>
      <c r="D5741" s="6">
        <v>9522.4970703125</v>
      </c>
      <c r="E5741" s="6">
        <v>28961</v>
      </c>
      <c r="F5741" s="15">
        <f>D5741/C5741*100</f>
        <v>24.300310223396533</v>
      </c>
      <c r="G5741" s="22">
        <f>TRUNC(D5741/E5741*100,3)</f>
        <v>32.880000000000003</v>
      </c>
      <c r="H5741" s="7">
        <f>ROUND(D5741-D5740,3)</f>
        <v>344.02800000000002</v>
      </c>
      <c r="I5741">
        <f>ROUND(H5741/D5740*100,3)</f>
        <v>3.7480000000000002</v>
      </c>
    </row>
    <row r="5742" spans="1:9" x14ac:dyDescent="0.25">
      <c r="A5742" s="14">
        <v>44070.208333333336</v>
      </c>
      <c r="B5742" s="5">
        <f>A5742</f>
        <v>44070.208333333336</v>
      </c>
      <c r="C5742" s="6">
        <v>39239.875</v>
      </c>
      <c r="D5742" s="6">
        <v>8702.0400390625</v>
      </c>
      <c r="E5742" s="6">
        <v>28961</v>
      </c>
      <c r="F5742" s="15">
        <f>D5742/C5742*100</f>
        <v>22.176523342804991</v>
      </c>
      <c r="G5742" s="22">
        <f>TRUNC(D5742/E5742*100,3)</f>
        <v>30.047000000000001</v>
      </c>
      <c r="H5742" s="7">
        <f>ROUND(D5742-D5741,3)</f>
        <v>-820.45699999999999</v>
      </c>
      <c r="I5742">
        <f>ROUND(H5742/D5741*100,3)</f>
        <v>-8.6159999999999997</v>
      </c>
    </row>
    <row r="5743" spans="1:9" x14ac:dyDescent="0.25">
      <c r="A5743" s="14">
        <v>44070.25</v>
      </c>
      <c r="B5743" s="5">
        <f>A5743</f>
        <v>44070.25</v>
      </c>
      <c r="C5743" s="6">
        <v>40511.265625</v>
      </c>
      <c r="D5743" s="6">
        <v>7726.826171875</v>
      </c>
      <c r="E5743" s="6">
        <v>28961</v>
      </c>
      <c r="F5743" s="15">
        <f>D5743/C5743*100</f>
        <v>19.073277649234143</v>
      </c>
      <c r="G5743" s="22">
        <f>TRUNC(D5743/E5743*100,3)</f>
        <v>26.68</v>
      </c>
      <c r="H5743" s="7">
        <f>ROUND(D5743-D5742,3)</f>
        <v>-975.21400000000006</v>
      </c>
      <c r="I5743">
        <f>ROUND(H5743/D5742*100,3)</f>
        <v>-11.207000000000001</v>
      </c>
    </row>
    <row r="5744" spans="1:9" x14ac:dyDescent="0.25">
      <c r="A5744" s="14">
        <v>44070.291666666664</v>
      </c>
      <c r="B5744" s="5">
        <f>A5744</f>
        <v>44070.291666666664</v>
      </c>
      <c r="C5744" s="6">
        <v>41909.53515625</v>
      </c>
      <c r="D5744" s="6">
        <v>7292.41845703125</v>
      </c>
      <c r="E5744" s="6">
        <v>28961</v>
      </c>
      <c r="F5744" s="15">
        <f>D5744/C5744*100</f>
        <v>17.400380199501512</v>
      </c>
      <c r="G5744" s="22">
        <f>TRUNC(D5744/E5744*100,3)</f>
        <v>25.18</v>
      </c>
      <c r="H5744" s="7">
        <f>ROUND(D5744-D5743,3)</f>
        <v>-434.40800000000002</v>
      </c>
      <c r="I5744">
        <f>ROUND(H5744/D5743*100,3)</f>
        <v>-5.6219999999999999</v>
      </c>
    </row>
    <row r="5745" spans="1:9" x14ac:dyDescent="0.25">
      <c r="A5745" s="14">
        <v>44070.333333333336</v>
      </c>
      <c r="B5745" s="5">
        <f>A5745</f>
        <v>44070.333333333336</v>
      </c>
      <c r="C5745" s="6">
        <v>42776.48828125</v>
      </c>
      <c r="D5745" s="6">
        <v>6103.986328125</v>
      </c>
      <c r="E5745" s="6">
        <v>28961</v>
      </c>
      <c r="F5745" s="15">
        <f>D5745/C5745*100</f>
        <v>14.269489089408328</v>
      </c>
      <c r="G5745" s="22">
        <f>TRUNC(D5745/E5745*100,3)</f>
        <v>21.076000000000001</v>
      </c>
      <c r="H5745" s="7">
        <f>ROUND(D5745-D5744,3)</f>
        <v>-1188.432</v>
      </c>
      <c r="I5745">
        <f>ROUND(H5745/D5744*100,3)</f>
        <v>-16.297000000000001</v>
      </c>
    </row>
    <row r="5746" spans="1:9" x14ac:dyDescent="0.25">
      <c r="A5746" s="14">
        <v>44070.375</v>
      </c>
      <c r="B5746" s="5">
        <f>A5746</f>
        <v>44070.375</v>
      </c>
      <c r="C5746" s="6">
        <v>46004.05859375</v>
      </c>
      <c r="D5746" s="6">
        <v>4393.35986328125</v>
      </c>
      <c r="E5746" s="6">
        <v>28961</v>
      </c>
      <c r="F5746" s="15">
        <f>D5746/C5746*100</f>
        <v>9.5499397174451062</v>
      </c>
      <c r="G5746" s="22">
        <f>TRUNC(D5746/E5746*100,3)</f>
        <v>15.169</v>
      </c>
      <c r="H5746" s="7">
        <f>ROUND(D5746-D5745,3)</f>
        <v>-1710.626</v>
      </c>
      <c r="I5746">
        <f>ROUND(H5746/D5745*100,3)</f>
        <v>-28.024999999999999</v>
      </c>
    </row>
    <row r="5747" spans="1:9" x14ac:dyDescent="0.25">
      <c r="A5747" s="14">
        <v>44070.416666666664</v>
      </c>
      <c r="B5747" s="5">
        <f>A5747</f>
        <v>44070.416666666664</v>
      </c>
      <c r="C5747" s="6">
        <v>49925.01953125</v>
      </c>
      <c r="D5747" s="6">
        <v>4786.89794921875</v>
      </c>
      <c r="E5747" s="6">
        <v>28961</v>
      </c>
      <c r="F5747" s="15">
        <f>D5747/C5747*100</f>
        <v>9.5881744146788872</v>
      </c>
      <c r="G5747" s="22">
        <f>TRUNC(D5747/E5747*100,3)</f>
        <v>16.527999999999999</v>
      </c>
      <c r="H5747" s="7">
        <f>ROUND(D5747-D5746,3)</f>
        <v>393.53800000000001</v>
      </c>
      <c r="I5747">
        <f>ROUND(H5747/D5746*100,3)</f>
        <v>8.9580000000000002</v>
      </c>
    </row>
    <row r="5748" spans="1:9" x14ac:dyDescent="0.25">
      <c r="A5748" s="14">
        <v>44070.458333333336</v>
      </c>
      <c r="B5748" s="5">
        <f>A5748</f>
        <v>44070.458333333336</v>
      </c>
      <c r="C5748" s="6">
        <v>54616.82421875</v>
      </c>
      <c r="D5748" s="6">
        <v>3655.589111328125</v>
      </c>
      <c r="E5748" s="6">
        <v>28961</v>
      </c>
      <c r="F5748" s="15">
        <f>D5748/C5748*100</f>
        <v>6.6931557512147659</v>
      </c>
      <c r="G5748" s="22">
        <f>TRUNC(D5748/E5748*100,3)</f>
        <v>12.622</v>
      </c>
      <c r="H5748" s="7">
        <f>ROUND(D5748-D5747,3)</f>
        <v>-1131.309</v>
      </c>
      <c r="I5748">
        <f>ROUND(H5748/D5747*100,3)</f>
        <v>-23.632999999999999</v>
      </c>
    </row>
    <row r="5749" spans="1:9" x14ac:dyDescent="0.25">
      <c r="A5749" s="14">
        <v>44070.5</v>
      </c>
      <c r="B5749" s="5">
        <f>A5749</f>
        <v>44070.5</v>
      </c>
      <c r="C5749" s="6">
        <v>58857.7890625</v>
      </c>
      <c r="D5749" s="6">
        <v>2353.167236328125</v>
      </c>
      <c r="E5749" s="6">
        <v>28961</v>
      </c>
      <c r="F5749" s="15">
        <f>D5749/C5749*100</f>
        <v>3.9980557778501331</v>
      </c>
      <c r="G5749" s="22">
        <f>TRUNC(D5749/E5749*100,3)</f>
        <v>8.125</v>
      </c>
      <c r="H5749" s="7">
        <f>ROUND(D5749-D5748,3)</f>
        <v>-1302.422</v>
      </c>
      <c r="I5749">
        <f>ROUND(H5749/D5748*100,3)</f>
        <v>-35.628</v>
      </c>
    </row>
    <row r="5750" spans="1:9" x14ac:dyDescent="0.25">
      <c r="A5750" s="14">
        <v>44070.541666666664</v>
      </c>
      <c r="B5750" s="5">
        <f>A5750</f>
        <v>44070.541666666664</v>
      </c>
      <c r="C5750" s="6">
        <v>62777.234375</v>
      </c>
      <c r="D5750" s="6">
        <v>1486.569091796875</v>
      </c>
      <c r="E5750" s="6">
        <v>28961</v>
      </c>
      <c r="F5750" s="15">
        <f>D5750/C5750*100</f>
        <v>2.3680066613270188</v>
      </c>
      <c r="G5750" s="22">
        <f>TRUNC(D5750/E5750*100,3)</f>
        <v>5.133</v>
      </c>
      <c r="H5750" s="7">
        <f>ROUND(D5750-D5749,3)</f>
        <v>-866.59799999999996</v>
      </c>
      <c r="I5750">
        <f>ROUND(H5750/D5749*100,3)</f>
        <v>-36.826999999999998</v>
      </c>
    </row>
    <row r="5751" spans="1:9" x14ac:dyDescent="0.25">
      <c r="A5751" s="14">
        <v>44070.583333333336</v>
      </c>
      <c r="B5751" s="5">
        <f>A5751</f>
        <v>44070.583333333336</v>
      </c>
      <c r="C5751" s="6">
        <v>65928.71875</v>
      </c>
      <c r="D5751" s="6">
        <v>1584.493408203125</v>
      </c>
      <c r="E5751" s="6">
        <v>28961</v>
      </c>
      <c r="F5751" s="15">
        <f>D5751/C5751*100</f>
        <v>2.4033432444083784</v>
      </c>
      <c r="G5751" s="22">
        <f>TRUNC(D5751/E5751*100,3)</f>
        <v>5.4710000000000001</v>
      </c>
      <c r="H5751" s="7">
        <f>ROUND(D5751-D5750,3)</f>
        <v>97.924000000000007</v>
      </c>
      <c r="I5751">
        <f>ROUND(H5751/D5750*100,3)</f>
        <v>6.5869999999999997</v>
      </c>
    </row>
    <row r="5752" spans="1:9" x14ac:dyDescent="0.25">
      <c r="A5752" s="14">
        <v>44070.625</v>
      </c>
      <c r="B5752" s="5">
        <f>A5752</f>
        <v>44070.625</v>
      </c>
      <c r="C5752" s="6">
        <v>68381.2109375</v>
      </c>
      <c r="D5752" s="6">
        <v>1929.6424560546875</v>
      </c>
      <c r="E5752" s="6">
        <v>28961</v>
      </c>
      <c r="F5752" s="15">
        <f>D5752/C5752*100</f>
        <v>2.8218898577540088</v>
      </c>
      <c r="G5752" s="22">
        <f>TRUNC(D5752/E5752*100,3)</f>
        <v>6.6619999999999999</v>
      </c>
      <c r="H5752" s="7">
        <f>ROUND(D5752-D5751,3)</f>
        <v>345.149</v>
      </c>
      <c r="I5752">
        <f>ROUND(H5752/D5751*100,3)</f>
        <v>21.783000000000001</v>
      </c>
    </row>
    <row r="5753" spans="1:9" x14ac:dyDescent="0.25">
      <c r="A5753" s="14">
        <v>44070.666666666664</v>
      </c>
      <c r="B5753" s="5">
        <f>A5753</f>
        <v>44070.666666666664</v>
      </c>
      <c r="C5753" s="6">
        <v>69680.2578125</v>
      </c>
      <c r="D5753" s="6">
        <v>2259.830810546875</v>
      </c>
      <c r="E5753" s="6">
        <v>28961</v>
      </c>
      <c r="F5753" s="15">
        <f>D5753/C5753*100</f>
        <v>3.2431435839800842</v>
      </c>
      <c r="G5753" s="22">
        <f>TRUNC(D5753/E5753*100,3)</f>
        <v>7.8029999999999999</v>
      </c>
      <c r="H5753" s="7">
        <f>ROUND(D5753-D5752,3)</f>
        <v>330.18799999999999</v>
      </c>
      <c r="I5753">
        <f>ROUND(H5753/D5752*100,3)</f>
        <v>17.111000000000001</v>
      </c>
    </row>
    <row r="5754" spans="1:9" x14ac:dyDescent="0.25">
      <c r="A5754" s="14">
        <v>44070.708333333336</v>
      </c>
      <c r="B5754" s="5">
        <f>A5754</f>
        <v>44070.708333333336</v>
      </c>
      <c r="C5754" s="6">
        <v>69876.328125</v>
      </c>
      <c r="D5754" s="6">
        <v>2645.485595703125</v>
      </c>
      <c r="E5754" s="6">
        <v>28961</v>
      </c>
      <c r="F5754" s="15">
        <f>D5754/C5754*100</f>
        <v>3.7859539370338444</v>
      </c>
      <c r="G5754" s="22">
        <f>TRUNC(D5754/E5754*100,3)</f>
        <v>9.1340000000000003</v>
      </c>
      <c r="H5754" s="7">
        <f>ROUND(D5754-D5753,3)</f>
        <v>385.65499999999997</v>
      </c>
      <c r="I5754">
        <f>ROUND(H5754/D5753*100,3)</f>
        <v>17.065999999999999</v>
      </c>
    </row>
    <row r="5755" spans="1:9" x14ac:dyDescent="0.25">
      <c r="A5755" s="14">
        <v>44070.75</v>
      </c>
      <c r="B5755" s="5">
        <f>A5755</f>
        <v>44070.75</v>
      </c>
      <c r="C5755" s="6">
        <v>68976.265625</v>
      </c>
      <c r="D5755" s="6">
        <v>3207.1357421875</v>
      </c>
      <c r="E5755" s="6">
        <v>28961</v>
      </c>
      <c r="F5755" s="15">
        <f>D5755/C5755*100</f>
        <v>4.6496221752908209</v>
      </c>
      <c r="G5755" s="22">
        <f>TRUNC(D5755/E5755*100,3)</f>
        <v>11.073</v>
      </c>
      <c r="H5755" s="7">
        <f>ROUND(D5755-D5754,3)</f>
        <v>561.65</v>
      </c>
      <c r="I5755">
        <f>ROUND(H5755/D5754*100,3)</f>
        <v>21.231000000000002</v>
      </c>
    </row>
    <row r="5756" spans="1:9" x14ac:dyDescent="0.25">
      <c r="A5756" s="14">
        <v>44070.791666666664</v>
      </c>
      <c r="B5756" s="5">
        <f>A5756</f>
        <v>44070.791666666664</v>
      </c>
      <c r="C5756" s="6">
        <v>65841.1953125</v>
      </c>
      <c r="D5756" s="6">
        <v>4523.52880859375</v>
      </c>
      <c r="E5756" s="6">
        <v>28961</v>
      </c>
      <c r="F5756" s="15">
        <f>D5756/C5756*100</f>
        <v>6.8703625247443751</v>
      </c>
      <c r="G5756" s="22">
        <f>TRUNC(D5756/E5756*100,3)</f>
        <v>15.619</v>
      </c>
      <c r="H5756" s="7">
        <f>ROUND(D5756-D5755,3)</f>
        <v>1316.393</v>
      </c>
      <c r="I5756">
        <f>ROUND(H5756/D5755*100,3)</f>
        <v>41.045999999999999</v>
      </c>
    </row>
    <row r="5757" spans="1:9" x14ac:dyDescent="0.25">
      <c r="A5757" s="14">
        <v>44070.833333333336</v>
      </c>
      <c r="B5757" s="5">
        <f>A5757</f>
        <v>44070.833333333336</v>
      </c>
      <c r="C5757" s="6">
        <v>62520.109375</v>
      </c>
      <c r="D5757" s="6">
        <v>5840.888671875</v>
      </c>
      <c r="E5757" s="6">
        <v>28961</v>
      </c>
      <c r="F5757" s="15">
        <f>D5757/C5757*100</f>
        <v>9.3424159526672295</v>
      </c>
      <c r="G5757" s="22">
        <f>TRUNC(D5757/E5757*100,3)</f>
        <v>20.167999999999999</v>
      </c>
      <c r="H5757" s="7">
        <f>ROUND(D5757-D5756,3)</f>
        <v>1317.36</v>
      </c>
      <c r="I5757">
        <f>ROUND(H5757/D5756*100,3)</f>
        <v>29.122</v>
      </c>
    </row>
    <row r="5758" spans="1:9" x14ac:dyDescent="0.25">
      <c r="A5758" s="14">
        <v>44070.875</v>
      </c>
      <c r="B5758" s="5">
        <f>A5758</f>
        <v>44070.875</v>
      </c>
      <c r="C5758" s="6">
        <v>60812.33984375</v>
      </c>
      <c r="D5758" s="6">
        <v>8386.533203125</v>
      </c>
      <c r="E5758" s="6">
        <v>28961</v>
      </c>
      <c r="F5758" s="15">
        <f>D5758/C5758*100</f>
        <v>13.790841175776478</v>
      </c>
      <c r="G5758" s="22">
        <f>TRUNC(D5758/E5758*100,3)</f>
        <v>28.957999999999998</v>
      </c>
      <c r="H5758" s="7">
        <f>ROUND(D5758-D5757,3)</f>
        <v>2545.645</v>
      </c>
      <c r="I5758">
        <f>ROUND(H5758/D5757*100,3)</f>
        <v>43.582999999999998</v>
      </c>
    </row>
    <row r="5759" spans="1:9" x14ac:dyDescent="0.25">
      <c r="A5759" s="14">
        <v>44070.916666666664</v>
      </c>
      <c r="B5759" s="5">
        <f>A5759</f>
        <v>44070.916666666664</v>
      </c>
      <c r="C5759" s="6">
        <v>57173.26171875</v>
      </c>
      <c r="D5759" s="6">
        <v>10788.564453125</v>
      </c>
      <c r="E5759" s="6">
        <v>28961</v>
      </c>
      <c r="F5759" s="15">
        <f>D5759/C5759*100</f>
        <v>18.869947469844782</v>
      </c>
      <c r="G5759" s="22">
        <f>TRUNC(D5759/E5759*100,3)</f>
        <v>37.252000000000002</v>
      </c>
      <c r="H5759" s="7">
        <f>ROUND(D5759-D5758,3)</f>
        <v>2402.0309999999999</v>
      </c>
      <c r="I5759">
        <f>ROUND(H5759/D5758*100,3)</f>
        <v>28.641999999999999</v>
      </c>
    </row>
    <row r="5760" spans="1:9" x14ac:dyDescent="0.25">
      <c r="A5760" s="14">
        <v>44070.958333333336</v>
      </c>
      <c r="B5760" s="5">
        <f>A5760</f>
        <v>44070.958333333336</v>
      </c>
      <c r="C5760" s="6">
        <v>53474.19921875</v>
      </c>
      <c r="D5760" s="6">
        <v>12281.216796875</v>
      </c>
      <c r="E5760" s="6">
        <v>28961</v>
      </c>
      <c r="F5760" s="15">
        <f>D5760/C5760*100</f>
        <v>22.966621242209754</v>
      </c>
      <c r="G5760" s="22">
        <f>TRUNC(D5760/E5760*100,3)</f>
        <v>42.405999999999999</v>
      </c>
      <c r="H5760" s="7">
        <f>ROUND(D5760-D5759,3)</f>
        <v>1492.652</v>
      </c>
      <c r="I5760">
        <f>ROUND(H5760/D5759*100,3)</f>
        <v>13.836</v>
      </c>
    </row>
    <row r="5761" spans="1:9" x14ac:dyDescent="0.25">
      <c r="A5761" s="14">
        <v>44071</v>
      </c>
      <c r="B5761" s="5">
        <f>A5761</f>
        <v>44071</v>
      </c>
      <c r="C5761" s="6">
        <v>49693.6015625</v>
      </c>
      <c r="D5761" s="6">
        <v>14331.748046875</v>
      </c>
      <c r="E5761" s="6">
        <v>28961</v>
      </c>
      <c r="F5761" s="15">
        <f>D5761/C5761*100</f>
        <v>28.840228110353117</v>
      </c>
      <c r="G5761" s="22">
        <f>TRUNC(D5761/E5761*100,3)</f>
        <v>49.485999999999997</v>
      </c>
      <c r="H5761" s="7">
        <f>ROUND(D5761-D5760,3)</f>
        <v>2050.5309999999999</v>
      </c>
      <c r="I5761">
        <f>ROUND(H5761/D5760*100,3)</f>
        <v>16.696000000000002</v>
      </c>
    </row>
    <row r="5762" spans="1:9" x14ac:dyDescent="0.25">
      <c r="A5762" s="14">
        <v>44071.041666666664</v>
      </c>
      <c r="B5762" s="5">
        <f>A5762</f>
        <v>44071.041666666664</v>
      </c>
      <c r="C5762" s="6">
        <v>47172.19140625</v>
      </c>
      <c r="D5762" s="6">
        <v>15571.3662109375</v>
      </c>
      <c r="E5762" s="6">
        <v>28961</v>
      </c>
      <c r="F5762" s="15">
        <f>D5762/C5762*100</f>
        <v>33.00963077342724</v>
      </c>
      <c r="G5762" s="22">
        <f>TRUNC(D5762/E5762*100,3)</f>
        <v>53.765999999999998</v>
      </c>
      <c r="H5762" s="7">
        <f>ROUND(D5762-D5761,3)</f>
        <v>1239.6179999999999</v>
      </c>
      <c r="I5762">
        <f>ROUND(H5762/D5761*100,3)</f>
        <v>8.6489999999999991</v>
      </c>
    </row>
    <row r="5763" spans="1:9" x14ac:dyDescent="0.25">
      <c r="A5763" s="14">
        <v>44071.083333333336</v>
      </c>
      <c r="B5763" s="5">
        <f>A5763</f>
        <v>44071.083333333336</v>
      </c>
      <c r="C5763" s="6">
        <v>45266.46484375</v>
      </c>
      <c r="D5763" s="6">
        <v>16112.1669921875</v>
      </c>
      <c r="E5763" s="6">
        <v>28961</v>
      </c>
      <c r="F5763" s="15">
        <f>D5763/C5763*100</f>
        <v>35.594047487037479</v>
      </c>
      <c r="G5763" s="22">
        <f>TRUNC(D5763/E5763*100,3)</f>
        <v>55.634</v>
      </c>
      <c r="H5763" s="7">
        <f>ROUND(D5763-D5762,3)</f>
        <v>540.80100000000004</v>
      </c>
      <c r="I5763">
        <f>ROUND(H5763/D5762*100,3)</f>
        <v>3.4729999999999999</v>
      </c>
    </row>
    <row r="5764" spans="1:9" x14ac:dyDescent="0.25">
      <c r="A5764" s="14">
        <v>44071.125</v>
      </c>
      <c r="B5764" s="5">
        <f>A5764</f>
        <v>44071.125</v>
      </c>
      <c r="C5764" s="6">
        <v>43983.7421875</v>
      </c>
      <c r="D5764" s="6">
        <v>15535.2294921875</v>
      </c>
      <c r="E5764" s="6">
        <v>28961</v>
      </c>
      <c r="F5764" s="15">
        <f>D5764/C5764*100</f>
        <v>35.320390488744152</v>
      </c>
      <c r="G5764" s="22">
        <f>TRUNC(D5764/E5764*100,3)</f>
        <v>53.640999999999998</v>
      </c>
      <c r="H5764" s="7">
        <f>ROUND(D5764-D5763,3)</f>
        <v>-576.93799999999999</v>
      </c>
      <c r="I5764">
        <f>ROUND(H5764/D5763*100,3)</f>
        <v>-3.581</v>
      </c>
    </row>
    <row r="5765" spans="1:9" x14ac:dyDescent="0.25">
      <c r="A5765" s="14">
        <v>44071.166666666664</v>
      </c>
      <c r="B5765" s="5">
        <f>A5765</f>
        <v>44071.166666666664</v>
      </c>
      <c r="C5765" s="6">
        <v>43257.3828125</v>
      </c>
      <c r="D5765" s="6">
        <v>15366.958984375</v>
      </c>
      <c r="E5765" s="6">
        <v>28961</v>
      </c>
      <c r="F5765" s="15">
        <f>D5765/C5765*100</f>
        <v>35.524476945319122</v>
      </c>
      <c r="G5765" s="22">
        <f>TRUNC(D5765/E5765*100,3)</f>
        <v>53.06</v>
      </c>
      <c r="H5765" s="7">
        <f>ROUND(D5765-D5764,3)</f>
        <v>-168.27099999999999</v>
      </c>
      <c r="I5765">
        <f>ROUND(H5765/D5764*100,3)</f>
        <v>-1.083</v>
      </c>
    </row>
    <row r="5766" spans="1:9" x14ac:dyDescent="0.25">
      <c r="A5766" s="14">
        <v>44071.208333333336</v>
      </c>
      <c r="B5766" s="5">
        <f>A5766</f>
        <v>44071.208333333336</v>
      </c>
      <c r="C5766" s="6">
        <v>43556.75</v>
      </c>
      <c r="D5766" s="6">
        <v>15297.9345703125</v>
      </c>
      <c r="E5766" s="6">
        <v>28961</v>
      </c>
      <c r="F5766" s="15">
        <f>D5766/C5766*100</f>
        <v>35.121845799589039</v>
      </c>
      <c r="G5766" s="22">
        <f>TRUNC(D5766/E5766*100,3)</f>
        <v>52.822000000000003</v>
      </c>
      <c r="H5766" s="7">
        <f>ROUND(D5766-D5765,3)</f>
        <v>-69.024000000000001</v>
      </c>
      <c r="I5766">
        <f>ROUND(H5766/D5765*100,3)</f>
        <v>-0.44900000000000001</v>
      </c>
    </row>
    <row r="5767" spans="1:9" x14ac:dyDescent="0.25">
      <c r="A5767" s="14">
        <v>44071.25</v>
      </c>
      <c r="B5767" s="5">
        <f>A5767</f>
        <v>44071.25</v>
      </c>
      <c r="C5767" s="6">
        <v>45189.4375</v>
      </c>
      <c r="D5767" s="6">
        <v>15330.6328125</v>
      </c>
      <c r="E5767" s="6">
        <v>28961</v>
      </c>
      <c r="F5767" s="15">
        <f>D5767/C5767*100</f>
        <v>33.92525700834404</v>
      </c>
      <c r="G5767" s="22">
        <f>TRUNC(D5767/E5767*100,3)</f>
        <v>52.935000000000002</v>
      </c>
      <c r="H5767" s="7">
        <f>ROUND(D5767-D5766,3)</f>
        <v>32.698</v>
      </c>
      <c r="I5767">
        <f>ROUND(H5767/D5766*100,3)</f>
        <v>0.214</v>
      </c>
    </row>
    <row r="5768" spans="1:9" x14ac:dyDescent="0.25">
      <c r="A5768" s="14">
        <v>44071.291666666664</v>
      </c>
      <c r="B5768" s="5">
        <f>A5768</f>
        <v>44071.291666666664</v>
      </c>
      <c r="C5768" s="6">
        <v>46647.6171875</v>
      </c>
      <c r="D5768" s="6">
        <v>14571.8544921875</v>
      </c>
      <c r="E5768" s="6">
        <v>28961</v>
      </c>
      <c r="F5768" s="15">
        <f>D5768/C5768*100</f>
        <v>31.238153995339058</v>
      </c>
      <c r="G5768" s="22">
        <f>TRUNC(D5768/E5768*100,3)</f>
        <v>50.314999999999998</v>
      </c>
      <c r="H5768" s="7">
        <f>ROUND(D5768-D5767,3)</f>
        <v>-758.77800000000002</v>
      </c>
      <c r="I5768">
        <f>ROUND(H5768/D5767*100,3)</f>
        <v>-4.9489999999999998</v>
      </c>
    </row>
    <row r="5769" spans="1:9" x14ac:dyDescent="0.25">
      <c r="A5769" s="14">
        <v>44071.333333333336</v>
      </c>
      <c r="B5769" s="5">
        <f>A5769</f>
        <v>44071.333333333336</v>
      </c>
      <c r="C5769" s="6">
        <v>47750.6015625</v>
      </c>
      <c r="D5769" s="6">
        <v>13319.1044921875</v>
      </c>
      <c r="E5769" s="6">
        <v>28961</v>
      </c>
      <c r="F5769" s="15">
        <f>D5769/C5769*100</f>
        <v>27.893061147626248</v>
      </c>
      <c r="G5769" s="22">
        <f>TRUNC(D5769/E5769*100,3)</f>
        <v>45.988999999999997</v>
      </c>
      <c r="H5769" s="7">
        <f>ROUND(D5769-D5768,3)</f>
        <v>-1252.75</v>
      </c>
      <c r="I5769">
        <f>ROUND(H5769/D5768*100,3)</f>
        <v>-8.5969999999999995</v>
      </c>
    </row>
    <row r="5770" spans="1:9" x14ac:dyDescent="0.25">
      <c r="A5770" s="14">
        <v>44071.375</v>
      </c>
      <c r="B5770" s="5">
        <f>A5770</f>
        <v>44071.375</v>
      </c>
      <c r="C5770" s="6">
        <v>51201.34765625</v>
      </c>
      <c r="D5770" s="6">
        <v>11202.091796875</v>
      </c>
      <c r="E5770" s="6">
        <v>28961</v>
      </c>
      <c r="F5770" s="15">
        <f>D5770/C5770*100</f>
        <v>21.878509667523552</v>
      </c>
      <c r="G5770" s="22">
        <f>TRUNC(D5770/E5770*100,3)</f>
        <v>38.679000000000002</v>
      </c>
      <c r="H5770" s="7">
        <f>ROUND(D5770-D5769,3)</f>
        <v>-2117.0129999999999</v>
      </c>
      <c r="I5770">
        <f>ROUND(H5770/D5769*100,3)</f>
        <v>-15.895</v>
      </c>
    </row>
    <row r="5771" spans="1:9" x14ac:dyDescent="0.25">
      <c r="A5771" s="14">
        <v>44071.416666666664</v>
      </c>
      <c r="B5771" s="5">
        <f>A5771</f>
        <v>44071.416666666664</v>
      </c>
      <c r="C5771" s="6">
        <v>55941.66796875</v>
      </c>
      <c r="D5771" s="6">
        <v>11947.4833984375</v>
      </c>
      <c r="E5771" s="6">
        <v>28961</v>
      </c>
      <c r="F5771" s="15">
        <f>D5771/C5771*100</f>
        <v>21.357038201134035</v>
      </c>
      <c r="G5771" s="22">
        <f>TRUNC(D5771/E5771*100,3)</f>
        <v>41.253</v>
      </c>
      <c r="H5771" s="7">
        <f>ROUND(D5771-D5770,3)</f>
        <v>745.39200000000005</v>
      </c>
      <c r="I5771">
        <f>ROUND(H5771/D5770*100,3)</f>
        <v>6.6539999999999999</v>
      </c>
    </row>
    <row r="5772" spans="1:9" x14ac:dyDescent="0.25">
      <c r="A5772" s="14">
        <v>44071.458333333336</v>
      </c>
      <c r="B5772" s="5">
        <f>A5772</f>
        <v>44071.458333333336</v>
      </c>
      <c r="C5772" s="6">
        <v>60810.57421875</v>
      </c>
      <c r="D5772" s="6">
        <v>11725.626953125</v>
      </c>
      <c r="E5772" s="6">
        <v>28961</v>
      </c>
      <c r="F5772" s="15">
        <f>D5772/C5772*100</f>
        <v>19.282217120570429</v>
      </c>
      <c r="G5772" s="22">
        <f>TRUNC(D5772/E5772*100,3)</f>
        <v>40.487000000000002</v>
      </c>
      <c r="H5772" s="7">
        <f>ROUND(D5772-D5771,3)</f>
        <v>-221.85599999999999</v>
      </c>
      <c r="I5772">
        <f>ROUND(H5772/D5771*100,3)</f>
        <v>-1.857</v>
      </c>
    </row>
    <row r="5773" spans="1:9" x14ac:dyDescent="0.25">
      <c r="A5773" s="14">
        <v>44071.5</v>
      </c>
      <c r="B5773" s="5">
        <f>A5773</f>
        <v>44071.5</v>
      </c>
      <c r="C5773" s="6">
        <v>65621.890625</v>
      </c>
      <c r="D5773" s="6">
        <v>9828.0966796875</v>
      </c>
      <c r="E5773" s="6">
        <v>28961</v>
      </c>
      <c r="F5773" s="15">
        <f>D5773/C5773*100</f>
        <v>14.976856939174022</v>
      </c>
      <c r="G5773" s="22">
        <f>TRUNC(D5773/E5773*100,3)</f>
        <v>33.935000000000002</v>
      </c>
      <c r="H5773" s="7">
        <f>ROUND(D5773-D5772,3)</f>
        <v>-1897.53</v>
      </c>
      <c r="I5773">
        <f>ROUND(H5773/D5772*100,3)</f>
        <v>-16.183</v>
      </c>
    </row>
    <row r="5774" spans="1:9" x14ac:dyDescent="0.25">
      <c r="A5774" s="14">
        <v>44071.541666666664</v>
      </c>
      <c r="B5774" s="5">
        <f>A5774</f>
        <v>44071.541666666664</v>
      </c>
      <c r="C5774" s="6">
        <v>69495.5390625</v>
      </c>
      <c r="D5774" s="6">
        <v>8316.7587890625</v>
      </c>
      <c r="E5774" s="6">
        <v>28961</v>
      </c>
      <c r="F5774" s="15">
        <f>D5774/C5774*100</f>
        <v>11.967327545416866</v>
      </c>
      <c r="G5774" s="22">
        <f>TRUNC(D5774/E5774*100,3)</f>
        <v>28.716999999999999</v>
      </c>
      <c r="H5774" s="7">
        <f>ROUND(D5774-D5773,3)</f>
        <v>-1511.338</v>
      </c>
      <c r="I5774">
        <f>ROUND(H5774/D5773*100,3)</f>
        <v>-15.378</v>
      </c>
    </row>
    <row r="5775" spans="1:9" x14ac:dyDescent="0.25">
      <c r="A5775" s="14">
        <v>44071.583333333336</v>
      </c>
      <c r="B5775" s="5">
        <f>A5775</f>
        <v>44071.583333333336</v>
      </c>
      <c r="C5775" s="6">
        <v>72594.453125</v>
      </c>
      <c r="D5775" s="6">
        <v>6847.90185546875</v>
      </c>
      <c r="E5775" s="6">
        <v>28961</v>
      </c>
      <c r="F5775" s="15">
        <f>D5775/C5775*100</f>
        <v>9.4330924205426339</v>
      </c>
      <c r="G5775" s="22">
        <f>TRUNC(D5775/E5775*100,3)</f>
        <v>23.645</v>
      </c>
      <c r="H5775" s="7">
        <f>ROUND(D5775-D5774,3)</f>
        <v>-1468.857</v>
      </c>
      <c r="I5775">
        <f>ROUND(H5775/D5774*100,3)</f>
        <v>-17.661000000000001</v>
      </c>
    </row>
    <row r="5776" spans="1:9" x14ac:dyDescent="0.25">
      <c r="A5776" s="14">
        <v>44071.625</v>
      </c>
      <c r="B5776" s="5">
        <f>A5776</f>
        <v>44071.625</v>
      </c>
      <c r="C5776" s="6">
        <v>74033.2578125</v>
      </c>
      <c r="D5776" s="6">
        <v>5829.03125</v>
      </c>
      <c r="E5776" s="6">
        <v>28961</v>
      </c>
      <c r="F5776" s="15">
        <f>D5776/C5776*100</f>
        <v>7.873530656671722</v>
      </c>
      <c r="G5776" s="22">
        <f>TRUNC(D5776/E5776*100,3)</f>
        <v>20.126999999999999</v>
      </c>
      <c r="H5776" s="7">
        <f>ROUND(D5776-D5775,3)</f>
        <v>-1018.871</v>
      </c>
      <c r="I5776">
        <f>ROUND(H5776/D5775*100,3)</f>
        <v>-14.879</v>
      </c>
    </row>
    <row r="5777" spans="1:9" x14ac:dyDescent="0.25">
      <c r="A5777" s="14">
        <v>44071.666666666664</v>
      </c>
      <c r="B5777" s="5">
        <f>A5777</f>
        <v>44071.666666666664</v>
      </c>
      <c r="C5777" s="6">
        <v>74055.6484375</v>
      </c>
      <c r="D5777" s="6">
        <v>5571.90234375</v>
      </c>
      <c r="E5777" s="6">
        <v>28961</v>
      </c>
      <c r="F5777" s="15">
        <f>D5777/C5777*100</f>
        <v>7.5239397146761364</v>
      </c>
      <c r="G5777" s="22">
        <f>TRUNC(D5777/E5777*100,3)</f>
        <v>19.239000000000001</v>
      </c>
      <c r="H5777" s="7">
        <f>ROUND(D5777-D5776,3)</f>
        <v>-257.12900000000002</v>
      </c>
      <c r="I5777">
        <f>ROUND(H5777/D5776*100,3)</f>
        <v>-4.4109999999999996</v>
      </c>
    </row>
    <row r="5778" spans="1:9" x14ac:dyDescent="0.25">
      <c r="A5778" s="14">
        <v>44071.708333333336</v>
      </c>
      <c r="B5778" s="5">
        <f>A5778</f>
        <v>44071.708333333336</v>
      </c>
      <c r="C5778" s="6">
        <v>73708.375</v>
      </c>
      <c r="D5778" s="6">
        <v>5793.2314453125</v>
      </c>
      <c r="E5778" s="6">
        <v>28961</v>
      </c>
      <c r="F5778" s="15">
        <f>D5778/C5778*100</f>
        <v>7.8596651266731907</v>
      </c>
      <c r="G5778" s="22">
        <f>TRUNC(D5778/E5778*100,3)</f>
        <v>20.003</v>
      </c>
      <c r="H5778" s="7">
        <f>ROUND(D5778-D5777,3)</f>
        <v>221.32900000000001</v>
      </c>
      <c r="I5778">
        <f>ROUND(H5778/D5777*100,3)</f>
        <v>3.972</v>
      </c>
    </row>
    <row r="5779" spans="1:9" x14ac:dyDescent="0.25">
      <c r="A5779" s="14">
        <v>44071.75</v>
      </c>
      <c r="B5779" s="5">
        <f>A5779</f>
        <v>44071.75</v>
      </c>
      <c r="C5779" s="6">
        <v>72788.75</v>
      </c>
      <c r="D5779" s="6">
        <v>6131.8583984375</v>
      </c>
      <c r="E5779" s="6">
        <v>28961</v>
      </c>
      <c r="F5779" s="15">
        <f>D5779/C5779*100</f>
        <v>8.4241842296199625</v>
      </c>
      <c r="G5779" s="22">
        <f>TRUNC(D5779/E5779*100,3)</f>
        <v>21.172000000000001</v>
      </c>
      <c r="H5779" s="7">
        <f>ROUND(D5779-D5778,3)</f>
        <v>338.62700000000001</v>
      </c>
      <c r="I5779">
        <f>ROUND(H5779/D5778*100,3)</f>
        <v>5.8449999999999998</v>
      </c>
    </row>
    <row r="5780" spans="1:9" x14ac:dyDescent="0.25">
      <c r="A5780" s="14">
        <v>44071.791666666664</v>
      </c>
      <c r="B5780" s="5">
        <f>A5780</f>
        <v>44071.791666666664</v>
      </c>
      <c r="C5780" s="6">
        <v>70078.5859375</v>
      </c>
      <c r="D5780" s="6">
        <v>6930.603515625</v>
      </c>
      <c r="E5780" s="6">
        <v>28961</v>
      </c>
      <c r="F5780" s="15">
        <f>D5780/C5780*100</f>
        <v>9.8897593650164399</v>
      </c>
      <c r="G5780" s="22">
        <f>TRUNC(D5780/E5780*100,3)</f>
        <v>23.93</v>
      </c>
      <c r="H5780" s="7">
        <f>ROUND(D5780-D5779,3)</f>
        <v>798.745</v>
      </c>
      <c r="I5780">
        <f>ROUND(H5780/D5779*100,3)</f>
        <v>13.026</v>
      </c>
    </row>
    <row r="5781" spans="1:9" x14ac:dyDescent="0.25">
      <c r="A5781" s="14">
        <v>44071.833333333336</v>
      </c>
      <c r="B5781" s="5">
        <f>A5781</f>
        <v>44071.833333333336</v>
      </c>
      <c r="C5781" s="6">
        <v>67061.359375</v>
      </c>
      <c r="D5781" s="6">
        <v>7926.45263671875</v>
      </c>
      <c r="E5781" s="6">
        <v>28961</v>
      </c>
      <c r="F5781" s="15">
        <f>D5781/C5781*100</f>
        <v>11.819701703919941</v>
      </c>
      <c r="G5781" s="22">
        <f>TRUNC(D5781/E5781*100,3)</f>
        <v>27.369</v>
      </c>
      <c r="H5781" s="7">
        <f>ROUND(D5781-D5780,3)</f>
        <v>995.84900000000005</v>
      </c>
      <c r="I5781">
        <f>ROUND(H5781/D5780*100,3)</f>
        <v>14.369</v>
      </c>
    </row>
    <row r="5782" spans="1:9" x14ac:dyDescent="0.25">
      <c r="A5782" s="14">
        <v>44071.875</v>
      </c>
      <c r="B5782" s="5">
        <f>A5782</f>
        <v>44071.875</v>
      </c>
      <c r="C5782" s="6">
        <v>64711.5625</v>
      </c>
      <c r="D5782" s="6">
        <v>9842.0966796875</v>
      </c>
      <c r="E5782" s="6">
        <v>28961</v>
      </c>
      <c r="F5782" s="15">
        <f>D5782/C5782*100</f>
        <v>15.20917792656838</v>
      </c>
      <c r="G5782" s="22">
        <f>TRUNC(D5782/E5782*100,3)</f>
        <v>33.982999999999997</v>
      </c>
      <c r="H5782" s="7">
        <f>ROUND(D5782-D5781,3)</f>
        <v>1915.644</v>
      </c>
      <c r="I5782">
        <f>ROUND(H5782/D5781*100,3)</f>
        <v>24.167999999999999</v>
      </c>
    </row>
    <row r="5783" spans="1:9" x14ac:dyDescent="0.25">
      <c r="A5783" s="14">
        <v>44071.916666666664</v>
      </c>
      <c r="B5783" s="5">
        <f>A5783</f>
        <v>44071.916666666664</v>
      </c>
      <c r="C5783" s="6">
        <v>61320.578125</v>
      </c>
      <c r="D5783" s="6">
        <v>11852.44140625</v>
      </c>
      <c r="E5783" s="6">
        <v>28961</v>
      </c>
      <c r="F5783" s="15">
        <f>D5783/C5783*100</f>
        <v>19.328652417609607</v>
      </c>
      <c r="G5783" s="22">
        <f>TRUNC(D5783/E5783*100,3)</f>
        <v>40.924999999999997</v>
      </c>
      <c r="H5783" s="7">
        <f>ROUND(D5783-D5782,3)</f>
        <v>2010.345</v>
      </c>
      <c r="I5783">
        <f>ROUND(H5783/D5782*100,3)</f>
        <v>20.425999999999998</v>
      </c>
    </row>
    <row r="5784" spans="1:9" x14ac:dyDescent="0.25">
      <c r="A5784" s="14">
        <v>44071.958333333336</v>
      </c>
      <c r="B5784" s="5">
        <f>A5784</f>
        <v>44071.958333333336</v>
      </c>
      <c r="C5784" s="6">
        <v>57490.28515625</v>
      </c>
      <c r="D5784" s="6">
        <v>13077.7392578125</v>
      </c>
      <c r="E5784" s="6">
        <v>28961</v>
      </c>
      <c r="F5784" s="15">
        <f>D5784/C5784*100</f>
        <v>22.747737678234088</v>
      </c>
      <c r="G5784" s="22">
        <f>TRUNC(D5784/E5784*100,3)</f>
        <v>45.155999999999999</v>
      </c>
      <c r="H5784" s="7">
        <f>ROUND(D5784-D5783,3)</f>
        <v>1225.298</v>
      </c>
      <c r="I5784">
        <f>ROUND(H5784/D5783*100,3)</f>
        <v>10.337999999999999</v>
      </c>
    </row>
    <row r="5785" spans="1:9" x14ac:dyDescent="0.25">
      <c r="A5785" s="14">
        <v>44072</v>
      </c>
      <c r="B5785" s="5">
        <f>A5785</f>
        <v>44072</v>
      </c>
      <c r="C5785" s="6">
        <v>53730.5078125</v>
      </c>
      <c r="D5785" s="6">
        <v>14269.9970703125</v>
      </c>
      <c r="E5785" s="6">
        <v>28961</v>
      </c>
      <c r="F5785" s="15">
        <f>D5785/C5785*100</f>
        <v>26.558463061822561</v>
      </c>
      <c r="G5785" s="22">
        <f>TRUNC(D5785/E5785*100,3)</f>
        <v>49.273000000000003</v>
      </c>
      <c r="H5785" s="7">
        <f>ROUND(D5785-D5784,3)</f>
        <v>1192.258</v>
      </c>
      <c r="I5785">
        <f>ROUND(H5785/D5784*100,3)</f>
        <v>9.1170000000000009</v>
      </c>
    </row>
    <row r="5786" spans="1:9" x14ac:dyDescent="0.25">
      <c r="A5786" s="14">
        <v>44072.041666666664</v>
      </c>
      <c r="B5786" s="5">
        <f>A5786</f>
        <v>44072.041666666664</v>
      </c>
      <c r="C5786" s="6">
        <v>50548.12109375</v>
      </c>
      <c r="D5786" s="6">
        <v>15405.052734375</v>
      </c>
      <c r="E5786" s="6">
        <v>28961</v>
      </c>
      <c r="F5786" s="15">
        <f>D5786/C5786*100</f>
        <v>30.476014540290699</v>
      </c>
      <c r="G5786" s="22">
        <f>TRUNC(D5786/E5786*100,3)</f>
        <v>53.192</v>
      </c>
      <c r="H5786" s="7">
        <f>ROUND(D5786-D5785,3)</f>
        <v>1135.056</v>
      </c>
      <c r="I5786">
        <f>ROUND(H5786/D5785*100,3)</f>
        <v>7.9539999999999997</v>
      </c>
    </row>
    <row r="5787" spans="1:9" x14ac:dyDescent="0.25">
      <c r="A5787" s="14">
        <v>44072.083333333336</v>
      </c>
      <c r="B5787" s="5">
        <f>A5787</f>
        <v>44072.083333333336</v>
      </c>
      <c r="C5787" s="6">
        <v>48157.5078125</v>
      </c>
      <c r="D5787" s="6">
        <v>16220.5361328125</v>
      </c>
      <c r="E5787" s="6">
        <v>28961</v>
      </c>
      <c r="F5787" s="15">
        <f>D5787/C5787*100</f>
        <v>33.682258218109489</v>
      </c>
      <c r="G5787" s="22">
        <f>TRUNC(D5787/E5787*100,3)</f>
        <v>56.008000000000003</v>
      </c>
      <c r="H5787" s="7">
        <f>ROUND(D5787-D5786,3)</f>
        <v>815.48299999999995</v>
      </c>
      <c r="I5787">
        <f>ROUND(H5787/D5786*100,3)</f>
        <v>5.2939999999999996</v>
      </c>
    </row>
    <row r="5788" spans="1:9" x14ac:dyDescent="0.25">
      <c r="A5788" s="14">
        <v>44072.125</v>
      </c>
      <c r="B5788" s="5">
        <f>A5788</f>
        <v>44072.125</v>
      </c>
      <c r="C5788" s="6">
        <v>46066.37890625</v>
      </c>
      <c r="D5788" s="6">
        <v>15461.3837890625</v>
      </c>
      <c r="E5788" s="6">
        <v>28961</v>
      </c>
      <c r="F5788" s="15">
        <f>D5788/C5788*100</f>
        <v>33.563271427363688</v>
      </c>
      <c r="G5788" s="22">
        <f>TRUNC(D5788/E5788*100,3)</f>
        <v>53.386000000000003</v>
      </c>
      <c r="H5788" s="7">
        <f>ROUND(D5788-D5787,3)</f>
        <v>-759.15200000000004</v>
      </c>
      <c r="I5788">
        <f>ROUND(H5788/D5787*100,3)</f>
        <v>-4.68</v>
      </c>
    </row>
    <row r="5789" spans="1:9" x14ac:dyDescent="0.25">
      <c r="A5789" s="14">
        <v>44072.166666666664</v>
      </c>
      <c r="B5789" s="5">
        <f>A5789</f>
        <v>44072.166666666664</v>
      </c>
      <c r="C5789" s="6">
        <v>44624.5</v>
      </c>
      <c r="D5789" s="6">
        <v>15250.8515625</v>
      </c>
      <c r="E5789" s="6">
        <v>28961</v>
      </c>
      <c r="F5789" s="15">
        <f>D5789/C5789*100</f>
        <v>34.175960655021342</v>
      </c>
      <c r="G5789" s="22">
        <f>TRUNC(D5789/E5789*100,3)</f>
        <v>52.658999999999999</v>
      </c>
      <c r="H5789" s="7">
        <f>ROUND(D5789-D5788,3)</f>
        <v>-210.53200000000001</v>
      </c>
      <c r="I5789">
        <f>ROUND(H5789/D5788*100,3)</f>
        <v>-1.3620000000000001</v>
      </c>
    </row>
    <row r="5790" spans="1:9" x14ac:dyDescent="0.25">
      <c r="A5790" s="14">
        <v>44072.208333333336</v>
      </c>
      <c r="B5790" s="5">
        <f>A5790</f>
        <v>44072.208333333336</v>
      </c>
      <c r="C5790" s="6">
        <v>43688.828125</v>
      </c>
      <c r="D5790" s="6">
        <v>12935.123046875</v>
      </c>
      <c r="E5790" s="6">
        <v>28961</v>
      </c>
      <c r="F5790" s="15">
        <f>D5790/C5790*100</f>
        <v>29.607393015591445</v>
      </c>
      <c r="G5790" s="22">
        <f>TRUNC(D5790/E5790*100,3)</f>
        <v>44.662999999999997</v>
      </c>
      <c r="H5790" s="7">
        <f>ROUND(D5790-D5789,3)</f>
        <v>-2315.7289999999998</v>
      </c>
      <c r="I5790">
        <f>ROUND(H5790/D5789*100,3)</f>
        <v>-15.183999999999999</v>
      </c>
    </row>
    <row r="5791" spans="1:9" x14ac:dyDescent="0.25">
      <c r="A5791" s="14">
        <v>44072.25</v>
      </c>
      <c r="B5791" s="5">
        <f>A5791</f>
        <v>44072.25</v>
      </c>
      <c r="C5791" s="6">
        <v>43520.21875</v>
      </c>
      <c r="D5791" s="6">
        <v>11505.9609375</v>
      </c>
      <c r="E5791" s="6">
        <v>28961</v>
      </c>
      <c r="F5791" s="15">
        <f>D5791/C5791*100</f>
        <v>26.438196470462366</v>
      </c>
      <c r="G5791" s="22">
        <f>TRUNC(D5791/E5791*100,3)</f>
        <v>39.728999999999999</v>
      </c>
      <c r="H5791" s="7">
        <f>ROUND(D5791-D5790,3)</f>
        <v>-1429.162</v>
      </c>
      <c r="I5791">
        <f>ROUND(H5791/D5790*100,3)</f>
        <v>-11.048999999999999</v>
      </c>
    </row>
    <row r="5792" spans="1:9" x14ac:dyDescent="0.25">
      <c r="A5792" s="14">
        <v>44072.291666666664</v>
      </c>
      <c r="B5792" s="5">
        <f>A5792</f>
        <v>44072.291666666664</v>
      </c>
      <c r="C5792" s="6">
        <v>43220.08203125</v>
      </c>
      <c r="D5792" s="6">
        <v>9238.7626953125</v>
      </c>
      <c r="E5792" s="6">
        <v>28961</v>
      </c>
      <c r="F5792" s="15">
        <f>D5792/C5792*100</f>
        <v>21.376087830264812</v>
      </c>
      <c r="G5792" s="22">
        <f>TRUNC(D5792/E5792*100,3)</f>
        <v>31.9</v>
      </c>
      <c r="H5792" s="7">
        <f>ROUND(D5792-D5791,3)</f>
        <v>-2267.1979999999999</v>
      </c>
      <c r="I5792">
        <f>ROUND(H5792/D5791*100,3)</f>
        <v>-19.704999999999998</v>
      </c>
    </row>
    <row r="5793" spans="1:9" x14ac:dyDescent="0.25">
      <c r="A5793" s="14">
        <v>44072.333333333336</v>
      </c>
      <c r="B5793" s="5">
        <f>A5793</f>
        <v>44072.333333333336</v>
      </c>
      <c r="C5793" s="6">
        <v>44154.3359375</v>
      </c>
      <c r="D5793" s="6">
        <v>7028.65625</v>
      </c>
      <c r="E5793" s="6">
        <v>28961</v>
      </c>
      <c r="F5793" s="15">
        <f>D5793/C5793*100</f>
        <v>15.918382873992238</v>
      </c>
      <c r="G5793" s="22">
        <f>TRUNC(D5793/E5793*100,3)</f>
        <v>24.268999999999998</v>
      </c>
      <c r="H5793" s="7">
        <f>ROUND(D5793-D5792,3)</f>
        <v>-2210.1060000000002</v>
      </c>
      <c r="I5793">
        <f>ROUND(H5793/D5792*100,3)</f>
        <v>-23.922000000000001</v>
      </c>
    </row>
    <row r="5794" spans="1:9" x14ac:dyDescent="0.25">
      <c r="A5794" s="14">
        <v>44072.375</v>
      </c>
      <c r="B5794" s="5">
        <f>A5794</f>
        <v>44072.375</v>
      </c>
      <c r="C5794" s="6">
        <v>48017.6484375</v>
      </c>
      <c r="D5794" s="6">
        <v>5866.43359375</v>
      </c>
      <c r="E5794" s="6">
        <v>28961</v>
      </c>
      <c r="F5794" s="15">
        <f>D5794/C5794*100</f>
        <v>12.217244668667558</v>
      </c>
      <c r="G5794" s="22">
        <f>TRUNC(D5794/E5794*100,3)</f>
        <v>20.256</v>
      </c>
      <c r="H5794" s="7">
        <f>ROUND(D5794-D5793,3)</f>
        <v>-1162.223</v>
      </c>
      <c r="I5794">
        <f>ROUND(H5794/D5793*100,3)</f>
        <v>-16.535</v>
      </c>
    </row>
    <row r="5795" spans="1:9" x14ac:dyDescent="0.25">
      <c r="A5795" s="14">
        <v>44072.416666666664</v>
      </c>
      <c r="B5795" s="5">
        <f>A5795</f>
        <v>44072.416666666664</v>
      </c>
      <c r="C5795" s="6">
        <v>52714.12109375</v>
      </c>
      <c r="D5795" s="6">
        <v>5288.2705078125</v>
      </c>
      <c r="E5795" s="6">
        <v>28961</v>
      </c>
      <c r="F5795" s="15">
        <f>D5795/C5795*100</f>
        <v>10.031980801515248</v>
      </c>
      <c r="G5795" s="22">
        <f>TRUNC(D5795/E5795*100,3)</f>
        <v>18.259</v>
      </c>
      <c r="H5795" s="7">
        <f>ROUND(D5795-D5794,3)</f>
        <v>-578.16300000000001</v>
      </c>
      <c r="I5795">
        <f>ROUND(H5795/D5794*100,3)</f>
        <v>-9.8550000000000004</v>
      </c>
    </row>
    <row r="5796" spans="1:9" x14ac:dyDescent="0.25">
      <c r="A5796" s="14">
        <v>44072.458333333336</v>
      </c>
      <c r="B5796" s="5">
        <f>A5796</f>
        <v>44072.458333333336</v>
      </c>
      <c r="C5796" s="6">
        <v>57800.99609375</v>
      </c>
      <c r="D5796" s="6">
        <v>3491.628662109375</v>
      </c>
      <c r="E5796" s="6">
        <v>28961</v>
      </c>
      <c r="F5796" s="15">
        <f>D5796/C5796*100</f>
        <v>6.0407759348059464</v>
      </c>
      <c r="G5796" s="22">
        <f>TRUNC(D5796/E5796*100,3)</f>
        <v>12.055999999999999</v>
      </c>
      <c r="H5796" s="7">
        <f>ROUND(D5796-D5795,3)</f>
        <v>-1796.6420000000001</v>
      </c>
      <c r="I5796">
        <f>ROUND(H5796/D5795*100,3)</f>
        <v>-33.973999999999997</v>
      </c>
    </row>
    <row r="5797" spans="1:9" x14ac:dyDescent="0.25">
      <c r="A5797" s="14">
        <v>44072.5</v>
      </c>
      <c r="B5797" s="5">
        <f>A5797</f>
        <v>44072.5</v>
      </c>
      <c r="C5797" s="6">
        <v>62556.765625</v>
      </c>
      <c r="D5797" s="6">
        <v>2259.489990234375</v>
      </c>
      <c r="E5797" s="6">
        <v>28961</v>
      </c>
      <c r="F5797" s="15">
        <f>D5797/C5797*100</f>
        <v>3.6119034730456065</v>
      </c>
      <c r="G5797" s="22">
        <f>TRUNC(D5797/E5797*100,3)</f>
        <v>7.8010000000000002</v>
      </c>
      <c r="H5797" s="7">
        <f>ROUND(D5797-D5796,3)</f>
        <v>-1232.1389999999999</v>
      </c>
      <c r="I5797">
        <f>ROUND(H5797/D5796*100,3)</f>
        <v>-35.287999999999997</v>
      </c>
    </row>
    <row r="5798" spans="1:9" x14ac:dyDescent="0.25">
      <c r="A5798" s="14">
        <v>44072.541666666664</v>
      </c>
      <c r="B5798" s="5">
        <f>A5798</f>
        <v>44072.541666666664</v>
      </c>
      <c r="C5798" s="6">
        <v>66724.0625</v>
      </c>
      <c r="D5798" s="6">
        <v>2320.6572265625</v>
      </c>
      <c r="E5798" s="6">
        <v>28961</v>
      </c>
      <c r="F5798" s="15">
        <f>D5798/C5798*100</f>
        <v>3.477991506531096</v>
      </c>
      <c r="G5798" s="22">
        <f>TRUNC(D5798/E5798*100,3)</f>
        <v>8.0129999999999999</v>
      </c>
      <c r="H5798" s="7">
        <f>ROUND(D5798-D5797,3)</f>
        <v>61.167000000000002</v>
      </c>
      <c r="I5798">
        <f>ROUND(H5798/D5797*100,3)</f>
        <v>2.7069999999999999</v>
      </c>
    </row>
    <row r="5799" spans="1:9" x14ac:dyDescent="0.25">
      <c r="A5799" s="14">
        <v>44072.583333333336</v>
      </c>
      <c r="B5799" s="5">
        <f>A5799</f>
        <v>44072.583333333336</v>
      </c>
      <c r="C5799" s="6">
        <v>69805.0234375</v>
      </c>
      <c r="D5799" s="6">
        <v>3053.4404296875</v>
      </c>
      <c r="E5799" s="6">
        <v>28961</v>
      </c>
      <c r="F5799" s="15">
        <f>D5799/C5799*100</f>
        <v>4.3742416796427275</v>
      </c>
      <c r="G5799" s="22">
        <f>TRUNC(D5799/E5799*100,3)</f>
        <v>10.542999999999999</v>
      </c>
      <c r="H5799" s="7">
        <f>ROUND(D5799-D5798,3)</f>
        <v>732.78300000000002</v>
      </c>
      <c r="I5799">
        <f>ROUND(H5799/D5798*100,3)</f>
        <v>31.577000000000002</v>
      </c>
    </row>
    <row r="5800" spans="1:9" x14ac:dyDescent="0.25">
      <c r="A5800" s="14">
        <v>44072.625</v>
      </c>
      <c r="B5800" s="5">
        <f>A5800</f>
        <v>44072.625</v>
      </c>
      <c r="C5800" s="6">
        <v>71830.7421875</v>
      </c>
      <c r="D5800" s="6">
        <v>3691.148193359375</v>
      </c>
      <c r="E5800" s="6">
        <v>28961</v>
      </c>
      <c r="F5800" s="15">
        <f>D5800/C5800*100</f>
        <v>5.1386747247082027</v>
      </c>
      <c r="G5800" s="22">
        <f>TRUNC(D5800/E5800*100,3)</f>
        <v>12.744999999999999</v>
      </c>
      <c r="H5800" s="7">
        <f>ROUND(D5800-D5799,3)</f>
        <v>637.70799999999997</v>
      </c>
      <c r="I5800">
        <f>ROUND(H5800/D5799*100,3)</f>
        <v>20.885000000000002</v>
      </c>
    </row>
    <row r="5801" spans="1:9" x14ac:dyDescent="0.25">
      <c r="A5801" s="14">
        <v>44072.666666666664</v>
      </c>
      <c r="B5801" s="5">
        <f>A5801</f>
        <v>44072.666666666664</v>
      </c>
      <c r="C5801" s="6">
        <v>72885.6015625</v>
      </c>
      <c r="D5801" s="6">
        <v>4414.18408203125</v>
      </c>
      <c r="E5801" s="6">
        <v>28961</v>
      </c>
      <c r="F5801" s="15">
        <f>D5801/C5801*100</f>
        <v>6.0563183775687861</v>
      </c>
      <c r="G5801" s="22">
        <f>TRUNC(D5801/E5801*100,3)</f>
        <v>15.241</v>
      </c>
      <c r="H5801" s="7">
        <f>ROUND(D5801-D5800,3)</f>
        <v>723.03599999999994</v>
      </c>
      <c r="I5801">
        <f>ROUND(H5801/D5800*100,3)</f>
        <v>19.588000000000001</v>
      </c>
    </row>
    <row r="5802" spans="1:9" x14ac:dyDescent="0.25">
      <c r="A5802" s="14">
        <v>44072.708333333336</v>
      </c>
      <c r="B5802" s="5">
        <f>A5802</f>
        <v>44072.708333333336</v>
      </c>
      <c r="C5802" s="6">
        <v>73092.3046875</v>
      </c>
      <c r="D5802" s="6">
        <v>4869.44970703125</v>
      </c>
      <c r="E5802" s="6">
        <v>28961</v>
      </c>
      <c r="F5802" s="15">
        <f>D5802/C5802*100</f>
        <v>6.6620552298223084</v>
      </c>
      <c r="G5802" s="22">
        <f>TRUNC(D5802/E5802*100,3)</f>
        <v>16.812999999999999</v>
      </c>
      <c r="H5802" s="7">
        <f>ROUND(D5802-D5801,3)</f>
        <v>455.26600000000002</v>
      </c>
      <c r="I5802">
        <f>ROUND(H5802/D5801*100,3)</f>
        <v>10.314</v>
      </c>
    </row>
    <row r="5803" spans="1:9" x14ac:dyDescent="0.25">
      <c r="A5803" s="14">
        <v>44072.75</v>
      </c>
      <c r="B5803" s="5">
        <f>A5803</f>
        <v>44072.75</v>
      </c>
      <c r="C5803" s="6">
        <v>72260.015625</v>
      </c>
      <c r="D5803" s="6">
        <v>6044.2294921875</v>
      </c>
      <c r="E5803" s="6">
        <v>28961</v>
      </c>
      <c r="F5803" s="15">
        <f>D5803/C5803*100</f>
        <v>8.364556027159729</v>
      </c>
      <c r="G5803" s="22">
        <f>TRUNC(D5803/E5803*100,3)</f>
        <v>20.87</v>
      </c>
      <c r="H5803" s="7">
        <f>ROUND(D5803-D5802,3)</f>
        <v>1174.78</v>
      </c>
      <c r="I5803">
        <f>ROUND(H5803/D5802*100,3)</f>
        <v>24.126000000000001</v>
      </c>
    </row>
    <row r="5804" spans="1:9" x14ac:dyDescent="0.25">
      <c r="A5804" s="14">
        <v>44072.791666666664</v>
      </c>
      <c r="B5804" s="5">
        <f>A5804</f>
        <v>44072.791666666664</v>
      </c>
      <c r="C5804" s="6">
        <v>69307.0703125</v>
      </c>
      <c r="D5804" s="6">
        <v>6597.94287109375</v>
      </c>
      <c r="E5804" s="6">
        <v>28961</v>
      </c>
      <c r="F5804" s="15">
        <f>D5804/C5804*100</f>
        <v>9.5198698218582276</v>
      </c>
      <c r="G5804" s="22">
        <f>TRUNC(D5804/E5804*100,3)</f>
        <v>22.782</v>
      </c>
      <c r="H5804" s="7">
        <f>ROUND(D5804-D5803,3)</f>
        <v>553.71299999999997</v>
      </c>
      <c r="I5804">
        <f>ROUND(H5804/D5803*100,3)</f>
        <v>9.1609999999999996</v>
      </c>
    </row>
    <row r="5805" spans="1:9" x14ac:dyDescent="0.25">
      <c r="A5805" s="14">
        <v>44072.833333333336</v>
      </c>
      <c r="B5805" s="5">
        <f>A5805</f>
        <v>44072.833333333336</v>
      </c>
      <c r="C5805" s="6">
        <v>66034.1796875</v>
      </c>
      <c r="D5805" s="6">
        <v>8137.4990234375</v>
      </c>
      <c r="E5805" s="6">
        <v>28961</v>
      </c>
      <c r="F5805" s="15">
        <f>D5805/C5805*100</f>
        <v>12.323162128987414</v>
      </c>
      <c r="G5805" s="22">
        <f>TRUNC(D5805/E5805*100,3)</f>
        <v>28.097999999999999</v>
      </c>
      <c r="H5805" s="7">
        <f>ROUND(D5805-D5804,3)</f>
        <v>1539.556</v>
      </c>
      <c r="I5805">
        <f>ROUND(H5805/D5804*100,3)</f>
        <v>23.334</v>
      </c>
    </row>
    <row r="5806" spans="1:9" x14ac:dyDescent="0.25">
      <c r="A5806" s="14">
        <v>44072.875</v>
      </c>
      <c r="B5806" s="5">
        <f>A5806</f>
        <v>44072.875</v>
      </c>
      <c r="C5806" s="6">
        <v>63394.7265625</v>
      </c>
      <c r="D5806" s="6">
        <v>9217.3994140625</v>
      </c>
      <c r="E5806" s="6">
        <v>28961</v>
      </c>
      <c r="F5806" s="15">
        <f>D5806/C5806*100</f>
        <v>14.539694251974083</v>
      </c>
      <c r="G5806" s="22">
        <f>TRUNC(D5806/E5806*100,3)</f>
        <v>31.826000000000001</v>
      </c>
      <c r="H5806" s="7">
        <f>ROUND(D5806-D5805,3)</f>
        <v>1079.9000000000001</v>
      </c>
      <c r="I5806">
        <f>ROUND(H5806/D5805*100,3)</f>
        <v>13.271000000000001</v>
      </c>
    </row>
    <row r="5807" spans="1:9" x14ac:dyDescent="0.25">
      <c r="A5807" s="14">
        <v>44072.916666666664</v>
      </c>
      <c r="B5807" s="5">
        <f>A5807</f>
        <v>44072.916666666664</v>
      </c>
      <c r="C5807" s="6">
        <v>59800.0703125</v>
      </c>
      <c r="D5807" s="6">
        <v>11389.248046875</v>
      </c>
      <c r="E5807" s="6">
        <v>28961</v>
      </c>
      <c r="F5807" s="15">
        <f>D5807/C5807*100</f>
        <v>19.045542902136532</v>
      </c>
      <c r="G5807" s="22">
        <f>TRUNC(D5807/E5807*100,3)</f>
        <v>39.326000000000001</v>
      </c>
      <c r="H5807" s="7">
        <f>ROUND(D5807-D5806,3)</f>
        <v>2171.8490000000002</v>
      </c>
      <c r="I5807">
        <f>ROUND(H5807/D5806*100,3)</f>
        <v>23.562000000000001</v>
      </c>
    </row>
    <row r="5808" spans="1:9" x14ac:dyDescent="0.25">
      <c r="A5808" s="14">
        <v>44072.958333333336</v>
      </c>
      <c r="B5808" s="5">
        <f>A5808</f>
        <v>44072.958333333336</v>
      </c>
      <c r="C5808" s="6">
        <v>56517.66015625</v>
      </c>
      <c r="D5808" s="6">
        <v>12434.6962890625</v>
      </c>
      <c r="E5808" s="6">
        <v>28961</v>
      </c>
      <c r="F5808" s="15">
        <f>D5808/C5808*100</f>
        <v>22.001435046470888</v>
      </c>
      <c r="G5808" s="22">
        <f>TRUNC(D5808/E5808*100,3)</f>
        <v>42.936</v>
      </c>
      <c r="H5808" s="7">
        <f>ROUND(D5808-D5807,3)</f>
        <v>1045.4480000000001</v>
      </c>
      <c r="I5808">
        <f>ROUND(H5808/D5807*100,3)</f>
        <v>9.1790000000000003</v>
      </c>
    </row>
    <row r="5809" spans="1:9" x14ac:dyDescent="0.25">
      <c r="A5809" s="14">
        <v>44073</v>
      </c>
      <c r="B5809" s="5">
        <f>A5809</f>
        <v>44073</v>
      </c>
      <c r="C5809" s="6">
        <v>53074.109375</v>
      </c>
      <c r="D5809" s="6">
        <v>13427.7001953125</v>
      </c>
      <c r="E5809" s="6">
        <v>28961</v>
      </c>
      <c r="F5809" s="15">
        <f>D5809/C5809*100</f>
        <v>25.299906778346198</v>
      </c>
      <c r="G5809" s="22">
        <f>TRUNC(D5809/E5809*100,3)</f>
        <v>46.363999999999997</v>
      </c>
      <c r="H5809" s="7">
        <f>ROUND(D5809-D5808,3)</f>
        <v>993.00400000000002</v>
      </c>
      <c r="I5809">
        <f>ROUND(H5809/D5808*100,3)</f>
        <v>7.9859999999999998</v>
      </c>
    </row>
    <row r="5810" spans="1:9" x14ac:dyDescent="0.25">
      <c r="A5810" s="14">
        <v>44073.041666666664</v>
      </c>
      <c r="B5810" s="5">
        <f>A5810</f>
        <v>44073.041666666664</v>
      </c>
      <c r="C5810" s="6">
        <v>50341.80078125</v>
      </c>
      <c r="D5810" s="6">
        <v>14900.9013671875</v>
      </c>
      <c r="E5810" s="6">
        <v>28961</v>
      </c>
      <c r="F5810" s="15">
        <f>D5810/C5810*100</f>
        <v>29.599460360856618</v>
      </c>
      <c r="G5810" s="22">
        <f>TRUNC(D5810/E5810*100,3)</f>
        <v>51.451000000000001</v>
      </c>
      <c r="H5810" s="7">
        <f>ROUND(D5810-D5809,3)</f>
        <v>1473.201</v>
      </c>
      <c r="I5810">
        <f>ROUND(H5810/D5809*100,3)</f>
        <v>10.971</v>
      </c>
    </row>
    <row r="5811" spans="1:9" x14ac:dyDescent="0.25">
      <c r="A5811" s="14">
        <v>44073.083333333336</v>
      </c>
      <c r="B5811" s="5">
        <f>A5811</f>
        <v>44073.083333333336</v>
      </c>
      <c r="C5811" s="6">
        <v>47882.109375</v>
      </c>
      <c r="D5811" s="6">
        <v>15150.0947265625</v>
      </c>
      <c r="E5811" s="6">
        <v>28961</v>
      </c>
      <c r="F5811" s="15">
        <f>D5811/C5811*100</f>
        <v>31.640407919189546</v>
      </c>
      <c r="G5811" s="22">
        <f>TRUNC(D5811/E5811*100,3)</f>
        <v>52.311999999999998</v>
      </c>
      <c r="H5811" s="7">
        <f>ROUND(D5811-D5810,3)</f>
        <v>249.19300000000001</v>
      </c>
      <c r="I5811">
        <f>ROUND(H5811/D5810*100,3)</f>
        <v>1.6719999999999999</v>
      </c>
    </row>
    <row r="5812" spans="1:9" x14ac:dyDescent="0.25">
      <c r="A5812" s="14">
        <v>44073.125</v>
      </c>
      <c r="B5812" s="5">
        <f>A5812</f>
        <v>44073.125</v>
      </c>
      <c r="C5812" s="6">
        <v>45978.7734375</v>
      </c>
      <c r="D5812" s="6">
        <v>12173.953125</v>
      </c>
      <c r="E5812" s="6">
        <v>28961</v>
      </c>
      <c r="F5812" s="15">
        <f>D5812/C5812*100</f>
        <v>26.477333375472345</v>
      </c>
      <c r="G5812" s="22">
        <f>TRUNC(D5812/E5812*100,3)</f>
        <v>42.034999999999997</v>
      </c>
      <c r="H5812" s="7">
        <f>ROUND(D5812-D5811,3)</f>
        <v>-2976.1419999999998</v>
      </c>
      <c r="I5812">
        <f>ROUND(H5812/D5811*100,3)</f>
        <v>-19.643999999999998</v>
      </c>
    </row>
    <row r="5813" spans="1:9" x14ac:dyDescent="0.25">
      <c r="A5813" s="14">
        <v>44073.166666666664</v>
      </c>
      <c r="B5813" s="5">
        <f>A5813</f>
        <v>44073.166666666664</v>
      </c>
      <c r="C5813" s="6">
        <v>44429.9140625</v>
      </c>
      <c r="D5813" s="6">
        <v>10789.359375</v>
      </c>
      <c r="E5813" s="6">
        <v>28961</v>
      </c>
      <c r="F5813" s="15">
        <f>D5813/C5813*100</f>
        <v>24.28399784843721</v>
      </c>
      <c r="G5813" s="22">
        <f>TRUNC(D5813/E5813*100,3)</f>
        <v>37.253999999999998</v>
      </c>
      <c r="H5813" s="7">
        <f>ROUND(D5813-D5812,3)</f>
        <v>-1384.5940000000001</v>
      </c>
      <c r="I5813">
        <f>ROUND(H5813/D5812*100,3)</f>
        <v>-11.372999999999999</v>
      </c>
    </row>
    <row r="5814" spans="1:9" x14ac:dyDescent="0.25">
      <c r="A5814" s="14">
        <v>44073.208333333336</v>
      </c>
      <c r="B5814" s="5">
        <f>A5814</f>
        <v>44073.208333333336</v>
      </c>
      <c r="C5814" s="6">
        <v>43479.75390625</v>
      </c>
      <c r="D5814" s="6">
        <v>9087.21484375</v>
      </c>
      <c r="E5814" s="6">
        <v>28961</v>
      </c>
      <c r="F5814" s="15">
        <f>D5814/C5814*100</f>
        <v>20.899876442133582</v>
      </c>
      <c r="G5814" s="22">
        <f>TRUNC(D5814/E5814*100,3)</f>
        <v>31.376999999999999</v>
      </c>
      <c r="H5814" s="7">
        <f>ROUND(D5814-D5813,3)</f>
        <v>-1702.145</v>
      </c>
      <c r="I5814">
        <f>ROUND(H5814/D5813*100,3)</f>
        <v>-15.776</v>
      </c>
    </row>
    <row r="5815" spans="1:9" x14ac:dyDescent="0.25">
      <c r="A5815" s="14">
        <v>44073.25</v>
      </c>
      <c r="B5815" s="5">
        <f>A5815</f>
        <v>44073.25</v>
      </c>
      <c r="C5815" s="6">
        <v>42591.76171875</v>
      </c>
      <c r="D5815" s="6">
        <v>7601.376953125</v>
      </c>
      <c r="E5815" s="6">
        <v>28961</v>
      </c>
      <c r="F5815" s="15">
        <f>D5815/C5815*100</f>
        <v>17.847059258360463</v>
      </c>
      <c r="G5815" s="22">
        <f>TRUNC(D5815/E5815*100,3)</f>
        <v>26.245999999999999</v>
      </c>
      <c r="H5815" s="7">
        <f>ROUND(D5815-D5814,3)</f>
        <v>-1485.838</v>
      </c>
      <c r="I5815">
        <f>ROUND(H5815/D5814*100,3)</f>
        <v>-16.350999999999999</v>
      </c>
    </row>
    <row r="5816" spans="1:9" x14ac:dyDescent="0.25">
      <c r="A5816" s="14">
        <v>44073.291666666664</v>
      </c>
      <c r="B5816" s="5">
        <f>A5816</f>
        <v>44073.291666666664</v>
      </c>
      <c r="C5816" s="6">
        <v>42023.99609375</v>
      </c>
      <c r="D5816" s="6">
        <v>6170.6650390625</v>
      </c>
      <c r="E5816" s="6">
        <v>28961</v>
      </c>
      <c r="F5816" s="15">
        <f>D5816/C5816*100</f>
        <v>14.683670313733513</v>
      </c>
      <c r="G5816" s="22">
        <f>TRUNC(D5816/E5816*100,3)</f>
        <v>21.306000000000001</v>
      </c>
      <c r="H5816" s="7">
        <f>ROUND(D5816-D5815,3)</f>
        <v>-1430.712</v>
      </c>
      <c r="I5816">
        <f>ROUND(H5816/D5815*100,3)</f>
        <v>-18.821999999999999</v>
      </c>
    </row>
    <row r="5817" spans="1:9" x14ac:dyDescent="0.25">
      <c r="A5817" s="14">
        <v>44073.333333333336</v>
      </c>
      <c r="B5817" s="5">
        <f>A5817</f>
        <v>44073.333333333336</v>
      </c>
      <c r="C5817" s="6">
        <v>42308.6328125</v>
      </c>
      <c r="D5817" s="6">
        <v>5121.57373046875</v>
      </c>
      <c r="E5817" s="6">
        <v>28961</v>
      </c>
      <c r="F5817" s="15">
        <f>D5817/C5817*100</f>
        <v>12.105268806879506</v>
      </c>
      <c r="G5817" s="22">
        <f>TRUNC(D5817/E5817*100,3)</f>
        <v>17.684000000000001</v>
      </c>
      <c r="H5817" s="7">
        <f>ROUND(D5817-D5816,3)</f>
        <v>-1049.0909999999999</v>
      </c>
      <c r="I5817">
        <f>ROUND(H5817/D5816*100,3)</f>
        <v>-17.001000000000001</v>
      </c>
    </row>
    <row r="5818" spans="1:9" x14ac:dyDescent="0.25">
      <c r="A5818" s="14">
        <v>44073.375</v>
      </c>
      <c r="B5818" s="5">
        <f>A5818</f>
        <v>44073.375</v>
      </c>
      <c r="C5818" s="6">
        <v>45074.56640625</v>
      </c>
      <c r="D5818" s="6">
        <v>4867.69482421875</v>
      </c>
      <c r="E5818" s="6">
        <v>28961</v>
      </c>
      <c r="F5818" s="15">
        <f>D5818/C5818*100</f>
        <v>10.799204989232686</v>
      </c>
      <c r="G5818" s="22">
        <f>TRUNC(D5818/E5818*100,3)</f>
        <v>16.806999999999999</v>
      </c>
      <c r="H5818" s="7">
        <f>ROUND(D5818-D5817,3)</f>
        <v>-253.87899999999999</v>
      </c>
      <c r="I5818">
        <f>ROUND(H5818/D5817*100,3)</f>
        <v>-4.9569999999999999</v>
      </c>
    </row>
    <row r="5819" spans="1:9" x14ac:dyDescent="0.25">
      <c r="A5819" s="14">
        <v>44073.416666666664</v>
      </c>
      <c r="B5819" s="5">
        <f>A5819</f>
        <v>44073.416666666664</v>
      </c>
      <c r="C5819" s="6">
        <v>48743.02734375</v>
      </c>
      <c r="D5819" s="6">
        <v>6222.1884765625</v>
      </c>
      <c r="E5819" s="6">
        <v>28961</v>
      </c>
      <c r="F5819" s="15">
        <f>D5819/C5819*100</f>
        <v>12.765289346272684</v>
      </c>
      <c r="G5819" s="22">
        <f>TRUNC(D5819/E5819*100,3)</f>
        <v>21.484000000000002</v>
      </c>
      <c r="H5819" s="7">
        <f>ROUND(D5819-D5818,3)</f>
        <v>1354.4939999999999</v>
      </c>
      <c r="I5819">
        <f>ROUND(H5819/D5818*100,3)</f>
        <v>27.826000000000001</v>
      </c>
    </row>
    <row r="5820" spans="1:9" x14ac:dyDescent="0.25">
      <c r="A5820" s="14">
        <v>44073.458333333336</v>
      </c>
      <c r="B5820" s="5">
        <f>A5820</f>
        <v>44073.458333333336</v>
      </c>
      <c r="C5820" s="6">
        <v>52885.50390625</v>
      </c>
      <c r="D5820" s="6">
        <v>6196.19873046875</v>
      </c>
      <c r="E5820" s="6">
        <v>28961</v>
      </c>
      <c r="F5820" s="15">
        <f>D5820/C5820*100</f>
        <v>11.716251662180881</v>
      </c>
      <c r="G5820" s="22">
        <f>TRUNC(D5820/E5820*100,3)</f>
        <v>21.393999999999998</v>
      </c>
      <c r="H5820" s="7">
        <f>ROUND(D5820-D5819,3)</f>
        <v>-25.99</v>
      </c>
      <c r="I5820">
        <f>ROUND(H5820/D5819*100,3)</f>
        <v>-0.41799999999999998</v>
      </c>
    </row>
    <row r="5821" spans="1:9" x14ac:dyDescent="0.25">
      <c r="A5821" s="14">
        <v>44073.5</v>
      </c>
      <c r="B5821" s="5">
        <f>A5821</f>
        <v>44073.5</v>
      </c>
      <c r="C5821" s="6">
        <v>57236.38671875</v>
      </c>
      <c r="D5821" s="6">
        <v>6912.36669921875</v>
      </c>
      <c r="E5821" s="6">
        <v>28961</v>
      </c>
      <c r="F5821" s="15">
        <f>D5821/C5821*100</f>
        <v>12.076874686700542</v>
      </c>
      <c r="G5821" s="22">
        <f>TRUNC(D5821/E5821*100,3)</f>
        <v>23.867000000000001</v>
      </c>
      <c r="H5821" s="7">
        <f>ROUND(D5821-D5820,3)</f>
        <v>716.16800000000001</v>
      </c>
      <c r="I5821">
        <f>ROUND(H5821/D5820*100,3)</f>
        <v>11.558</v>
      </c>
    </row>
    <row r="5822" spans="1:9" x14ac:dyDescent="0.25">
      <c r="A5822" s="14">
        <v>44073.541666666664</v>
      </c>
      <c r="B5822" s="5">
        <f>A5822</f>
        <v>44073.541666666664</v>
      </c>
      <c r="C5822" s="6">
        <v>60769.25390625</v>
      </c>
      <c r="D5822" s="6">
        <v>7322.58740234375</v>
      </c>
      <c r="E5822" s="6">
        <v>28961</v>
      </c>
      <c r="F5822" s="15">
        <f>D5822/C5822*100</f>
        <v>12.049822783146983</v>
      </c>
      <c r="G5822" s="22">
        <f>TRUNC(D5822/E5822*100,3)</f>
        <v>25.283999999999999</v>
      </c>
      <c r="H5822" s="7">
        <f>ROUND(D5822-D5821,3)</f>
        <v>410.221</v>
      </c>
      <c r="I5822">
        <f>ROUND(H5822/D5821*100,3)</f>
        <v>5.9349999999999996</v>
      </c>
    </row>
    <row r="5823" spans="1:9" x14ac:dyDescent="0.25">
      <c r="A5823" s="14">
        <v>44073.583333333336</v>
      </c>
      <c r="B5823" s="5">
        <f>A5823</f>
        <v>44073.583333333336</v>
      </c>
      <c r="C5823" s="6">
        <v>63725.36328125</v>
      </c>
      <c r="D5823" s="6">
        <v>8433.078125</v>
      </c>
      <c r="E5823" s="6">
        <v>28961</v>
      </c>
      <c r="F5823" s="15">
        <f>D5823/C5823*100</f>
        <v>13.233472028681673</v>
      </c>
      <c r="G5823" s="22">
        <f>TRUNC(D5823/E5823*100,3)</f>
        <v>29.117999999999999</v>
      </c>
      <c r="H5823" s="7">
        <f>ROUND(D5823-D5822,3)</f>
        <v>1110.491</v>
      </c>
      <c r="I5823">
        <f>ROUND(H5823/D5822*100,3)</f>
        <v>15.164999999999999</v>
      </c>
    </row>
    <row r="5824" spans="1:9" x14ac:dyDescent="0.25">
      <c r="A5824" s="14">
        <v>44073.625</v>
      </c>
      <c r="B5824" s="5">
        <f>A5824</f>
        <v>44073.625</v>
      </c>
      <c r="C5824" s="6">
        <v>65885.4375</v>
      </c>
      <c r="D5824" s="6">
        <v>8121.37158203125</v>
      </c>
      <c r="E5824" s="6">
        <v>28961</v>
      </c>
      <c r="F5824" s="15">
        <f>D5824/C5824*100</f>
        <v>12.326504748536047</v>
      </c>
      <c r="G5824" s="22">
        <f>TRUNC(D5824/E5824*100,3)</f>
        <v>28.042000000000002</v>
      </c>
      <c r="H5824" s="7">
        <f>ROUND(D5824-D5823,3)</f>
        <v>-311.70699999999999</v>
      </c>
      <c r="I5824">
        <f>ROUND(H5824/D5823*100,3)</f>
        <v>-3.6960000000000002</v>
      </c>
    </row>
    <row r="5825" spans="1:9" x14ac:dyDescent="0.25">
      <c r="A5825" s="14">
        <v>44073.666666666664</v>
      </c>
      <c r="B5825" s="5">
        <f>A5825</f>
        <v>44073.666666666664</v>
      </c>
      <c r="C5825" s="6">
        <v>67674.1484375</v>
      </c>
      <c r="D5825" s="6">
        <v>7706.70751953125</v>
      </c>
      <c r="E5825" s="6">
        <v>28961</v>
      </c>
      <c r="F5825" s="15">
        <f>D5825/C5825*100</f>
        <v>11.387963790410643</v>
      </c>
      <c r="G5825" s="22">
        <f>TRUNC(D5825/E5825*100,3)</f>
        <v>26.61</v>
      </c>
      <c r="H5825" s="7">
        <f>ROUND(D5825-D5824,3)</f>
        <v>-414.66399999999999</v>
      </c>
      <c r="I5825">
        <f>ROUND(H5825/D5824*100,3)</f>
        <v>-5.1059999999999999</v>
      </c>
    </row>
    <row r="5826" spans="1:9" x14ac:dyDescent="0.25">
      <c r="A5826" s="14">
        <v>44073.708333333336</v>
      </c>
      <c r="B5826" s="5">
        <f>A5826</f>
        <v>44073.708333333336</v>
      </c>
      <c r="C5826" s="6">
        <v>69005.9609375</v>
      </c>
      <c r="D5826" s="6">
        <v>7655.5537109375</v>
      </c>
      <c r="E5826" s="6">
        <v>28961</v>
      </c>
      <c r="F5826" s="15">
        <f>D5826/C5826*100</f>
        <v>11.094046959031958</v>
      </c>
      <c r="G5826" s="22">
        <f>TRUNC(D5826/E5826*100,3)</f>
        <v>26.434000000000001</v>
      </c>
      <c r="H5826" s="7">
        <f>ROUND(D5826-D5825,3)</f>
        <v>-51.154000000000003</v>
      </c>
      <c r="I5826">
        <f>ROUND(H5826/D5825*100,3)</f>
        <v>-0.66400000000000003</v>
      </c>
    </row>
    <row r="5827" spans="1:9" x14ac:dyDescent="0.25">
      <c r="A5827" s="14">
        <v>44073.75</v>
      </c>
      <c r="B5827" s="5">
        <f>A5827</f>
        <v>44073.75</v>
      </c>
      <c r="C5827" s="6">
        <v>68842.5546875</v>
      </c>
      <c r="D5827" s="6">
        <v>7649.87548828125</v>
      </c>
      <c r="E5827" s="6">
        <v>28961</v>
      </c>
      <c r="F5827" s="15">
        <f>D5827/C5827*100</f>
        <v>11.112131911732012</v>
      </c>
      <c r="G5827" s="22">
        <f>TRUNC(D5827/E5827*100,3)</f>
        <v>26.414000000000001</v>
      </c>
      <c r="H5827" s="7">
        <f>ROUND(D5827-D5826,3)</f>
        <v>-5.6779999999999999</v>
      </c>
      <c r="I5827">
        <f>ROUND(H5827/D5826*100,3)</f>
        <v>-7.3999999999999996E-2</v>
      </c>
    </row>
    <row r="5828" spans="1:9" x14ac:dyDescent="0.25">
      <c r="A5828" s="14">
        <v>44073.791666666664</v>
      </c>
      <c r="B5828" s="5">
        <f>A5828</f>
        <v>44073.791666666664</v>
      </c>
      <c r="C5828" s="6">
        <v>67090.6328125</v>
      </c>
      <c r="D5828" s="6">
        <v>8356.95703125</v>
      </c>
      <c r="E5828" s="6">
        <v>28961</v>
      </c>
      <c r="F5828" s="15">
        <f>D5828/C5828*100</f>
        <v>12.456220311120649</v>
      </c>
      <c r="G5828" s="22">
        <f>TRUNC(D5828/E5828*100,3)</f>
        <v>28.855</v>
      </c>
      <c r="H5828" s="7">
        <f>ROUND(D5828-D5827,3)</f>
        <v>707.08199999999999</v>
      </c>
      <c r="I5828">
        <f>ROUND(H5828/D5827*100,3)</f>
        <v>9.2430000000000003</v>
      </c>
    </row>
    <row r="5829" spans="1:9" x14ac:dyDescent="0.25">
      <c r="A5829" s="14">
        <v>44073.833333333336</v>
      </c>
      <c r="B5829" s="5">
        <f>A5829</f>
        <v>44073.833333333336</v>
      </c>
      <c r="C5829" s="6">
        <v>64899.47265625</v>
      </c>
      <c r="D5829" s="6">
        <v>8996.759765625</v>
      </c>
      <c r="E5829" s="6">
        <v>28961</v>
      </c>
      <c r="F5829" s="15">
        <f>D5829/C5829*100</f>
        <v>13.86260842715582</v>
      </c>
      <c r="G5829" s="22">
        <f>TRUNC(D5829/E5829*100,3)</f>
        <v>31.065000000000001</v>
      </c>
      <c r="H5829" s="7">
        <f>ROUND(D5829-D5828,3)</f>
        <v>639.803</v>
      </c>
      <c r="I5829">
        <f>ROUND(H5829/D5828*100,3)</f>
        <v>7.6559999999999997</v>
      </c>
    </row>
    <row r="5830" spans="1:9" x14ac:dyDescent="0.25">
      <c r="A5830" s="14">
        <v>44073.875</v>
      </c>
      <c r="B5830" s="5">
        <f>A5830</f>
        <v>44073.875</v>
      </c>
      <c r="C5830" s="6">
        <v>62898.58203125</v>
      </c>
      <c r="D5830" s="6">
        <v>10782.947265625</v>
      </c>
      <c r="E5830" s="6">
        <v>28961</v>
      </c>
      <c r="F5830" s="15">
        <f>D5830/C5830*100</f>
        <v>17.143386889497272</v>
      </c>
      <c r="G5830" s="22">
        <f>TRUNC(D5830/E5830*100,3)</f>
        <v>37.231999999999999</v>
      </c>
      <c r="H5830" s="7">
        <f>ROUND(D5830-D5829,3)</f>
        <v>1786.1880000000001</v>
      </c>
      <c r="I5830">
        <f>ROUND(H5830/D5829*100,3)</f>
        <v>19.853999999999999</v>
      </c>
    </row>
    <row r="5831" spans="1:9" x14ac:dyDescent="0.25">
      <c r="A5831" s="14">
        <v>44073.916666666664</v>
      </c>
      <c r="B5831" s="5">
        <f>A5831</f>
        <v>44073.916666666664</v>
      </c>
      <c r="C5831" s="6">
        <v>59636.46484375</v>
      </c>
      <c r="D5831" s="6">
        <v>13115.88671875</v>
      </c>
      <c r="E5831" s="6">
        <v>28961</v>
      </c>
      <c r="F5831" s="15">
        <f>D5831/C5831*100</f>
        <v>21.993065405728128</v>
      </c>
      <c r="G5831" s="22">
        <f>TRUNC(D5831/E5831*100,3)</f>
        <v>45.287999999999997</v>
      </c>
      <c r="H5831" s="7">
        <f>ROUND(D5831-D5830,3)</f>
        <v>2332.9389999999999</v>
      </c>
      <c r="I5831">
        <f>ROUND(H5831/D5830*100,3)</f>
        <v>21.635000000000002</v>
      </c>
    </row>
    <row r="5832" spans="1:9" x14ac:dyDescent="0.25">
      <c r="A5832" s="14">
        <v>44073.958333333336</v>
      </c>
      <c r="B5832" s="5">
        <f>A5832</f>
        <v>44073.958333333336</v>
      </c>
      <c r="C5832" s="6">
        <v>55941.84765625</v>
      </c>
      <c r="D5832" s="6">
        <v>15569.037109375</v>
      </c>
      <c r="E5832" s="6">
        <v>28961</v>
      </c>
      <c r="F5832" s="15">
        <f>D5832/C5832*100</f>
        <v>27.830752400319724</v>
      </c>
      <c r="G5832" s="22">
        <f>TRUNC(D5832/E5832*100,3)</f>
        <v>53.758000000000003</v>
      </c>
      <c r="H5832" s="7">
        <f>ROUND(D5832-D5831,3)</f>
        <v>2453.15</v>
      </c>
      <c r="I5832">
        <f>ROUND(H5832/D5831*100,3)</f>
        <v>18.704000000000001</v>
      </c>
    </row>
    <row r="5833" spans="1:9" x14ac:dyDescent="0.25">
      <c r="A5833" s="14">
        <v>44074</v>
      </c>
      <c r="B5833" s="5">
        <f>A5833</f>
        <v>44074</v>
      </c>
      <c r="C5833" s="6">
        <v>51917.37890625</v>
      </c>
      <c r="D5833" s="6">
        <v>16747.357421875</v>
      </c>
      <c r="E5833" s="6">
        <v>28961</v>
      </c>
      <c r="F5833" s="15">
        <f>D5833/C5833*100</f>
        <v>32.257709797169468</v>
      </c>
      <c r="G5833" s="22">
        <f>TRUNC(D5833/E5833*100,3)</f>
        <v>57.826999999999998</v>
      </c>
      <c r="H5833" s="7">
        <f>ROUND(D5833-D5832,3)</f>
        <v>1178.32</v>
      </c>
      <c r="I5833">
        <f>ROUND(H5833/D5832*100,3)</f>
        <v>7.5679999999999996</v>
      </c>
    </row>
    <row r="5834" spans="1:9" x14ac:dyDescent="0.25">
      <c r="A5834" s="14">
        <v>44074.041666666664</v>
      </c>
      <c r="B5834" s="5">
        <f>A5834</f>
        <v>44074.041666666664</v>
      </c>
      <c r="C5834" s="6">
        <v>49743.52734375</v>
      </c>
      <c r="D5834" s="6">
        <v>16762.3984375</v>
      </c>
      <c r="E5834" s="6">
        <v>28961</v>
      </c>
      <c r="F5834" s="15">
        <f>D5834/C5834*100</f>
        <v>33.697647377646419</v>
      </c>
      <c r="G5834" s="22">
        <f>TRUNC(D5834/E5834*100,3)</f>
        <v>57.878999999999998</v>
      </c>
      <c r="H5834" s="7">
        <f>ROUND(D5834-D5833,3)</f>
        <v>15.041</v>
      </c>
      <c r="I5834">
        <f>ROUND(H5834/D5833*100,3)</f>
        <v>0.09</v>
      </c>
    </row>
    <row r="5835" spans="1:9" x14ac:dyDescent="0.25">
      <c r="A5835" s="14">
        <v>44074.083333333336</v>
      </c>
      <c r="B5835" s="5">
        <f>A5835</f>
        <v>44074.083333333336</v>
      </c>
      <c r="C5835" s="6">
        <v>47795.0625</v>
      </c>
      <c r="D5835" s="6">
        <v>16519.576171875</v>
      </c>
      <c r="E5835" s="6">
        <v>28961</v>
      </c>
      <c r="F5835" s="15">
        <f>D5835/C5835*100</f>
        <v>34.563353007175166</v>
      </c>
      <c r="G5835" s="22">
        <f>TRUNC(D5835/E5835*100,3)</f>
        <v>57.04</v>
      </c>
      <c r="H5835" s="7">
        <f>ROUND(D5835-D5834,3)</f>
        <v>-242.822</v>
      </c>
      <c r="I5835">
        <f>ROUND(H5835/D5834*100,3)</f>
        <v>-1.4490000000000001</v>
      </c>
    </row>
    <row r="5836" spans="1:9" x14ac:dyDescent="0.25">
      <c r="A5836" s="14">
        <v>44074.125</v>
      </c>
      <c r="B5836" s="5">
        <f>A5836</f>
        <v>44074.125</v>
      </c>
      <c r="C5836" s="6">
        <v>46651.76171875</v>
      </c>
      <c r="D5836" s="6">
        <v>16102.7080078125</v>
      </c>
      <c r="E5836" s="6">
        <v>28961</v>
      </c>
      <c r="F5836" s="15">
        <f>D5836/C5836*100</f>
        <v>34.516827263439858</v>
      </c>
      <c r="G5836" s="22">
        <f>TRUNC(D5836/E5836*100,3)</f>
        <v>55.600999999999999</v>
      </c>
      <c r="H5836" s="7">
        <f>ROUND(D5836-D5835,3)</f>
        <v>-416.86799999999999</v>
      </c>
      <c r="I5836">
        <f>ROUND(H5836/D5835*100,3)</f>
        <v>-2.5230000000000001</v>
      </c>
    </row>
    <row r="5837" spans="1:9" x14ac:dyDescent="0.25">
      <c r="A5837" s="14">
        <v>44074.166666666664</v>
      </c>
      <c r="B5837" s="5">
        <f>A5837</f>
        <v>44074.166666666664</v>
      </c>
      <c r="C5837" s="6">
        <v>46281.19921875</v>
      </c>
      <c r="D5837" s="6">
        <v>15604.0166015625</v>
      </c>
      <c r="E5837" s="6">
        <v>28961</v>
      </c>
      <c r="F5837" s="15">
        <f>D5837/C5837*100</f>
        <v>33.715670434142105</v>
      </c>
      <c r="G5837" s="22">
        <f>TRUNC(D5837/E5837*100,3)</f>
        <v>53.878999999999998</v>
      </c>
      <c r="H5837" s="7">
        <f>ROUND(D5837-D5836,3)</f>
        <v>-498.69099999999997</v>
      </c>
      <c r="I5837">
        <f>ROUND(H5837/D5836*100,3)</f>
        <v>-3.097</v>
      </c>
    </row>
    <row r="5838" spans="1:9" x14ac:dyDescent="0.25">
      <c r="A5838" s="14">
        <v>44074.208333333336</v>
      </c>
      <c r="B5838" s="5">
        <f>A5838</f>
        <v>44074.208333333336</v>
      </c>
      <c r="C5838" s="6">
        <v>46880.41015625</v>
      </c>
      <c r="D5838" s="6">
        <v>15353.0107421875</v>
      </c>
      <c r="E5838" s="6">
        <v>28961</v>
      </c>
      <c r="F5838" s="15">
        <f>D5838/C5838*100</f>
        <v>32.749309767164377</v>
      </c>
      <c r="G5838" s="22">
        <f>TRUNC(D5838/E5838*100,3)</f>
        <v>53.012</v>
      </c>
      <c r="H5838" s="7">
        <f>ROUND(D5838-D5837,3)</f>
        <v>-251.006</v>
      </c>
      <c r="I5838">
        <f>ROUND(H5838/D5837*100,3)</f>
        <v>-1.609</v>
      </c>
    </row>
    <row r="5839" spans="1:9" x14ac:dyDescent="0.25">
      <c r="A5839" s="14">
        <v>44074.25</v>
      </c>
      <c r="B5839" s="5">
        <f>A5839</f>
        <v>44074.25</v>
      </c>
      <c r="C5839" s="6">
        <v>48338.796875</v>
      </c>
      <c r="D5839" s="6">
        <v>14227.5546875</v>
      </c>
      <c r="E5839" s="6">
        <v>28961</v>
      </c>
      <c r="F5839" s="15">
        <f>D5839/C5839*100</f>
        <v>29.432992973100347</v>
      </c>
      <c r="G5839" s="22">
        <f>TRUNC(D5839/E5839*100,3)</f>
        <v>49.125999999999998</v>
      </c>
      <c r="H5839" s="7">
        <f>ROUND(D5839-D5838,3)</f>
        <v>-1125.4559999999999</v>
      </c>
      <c r="I5839">
        <f>ROUND(H5839/D5838*100,3)</f>
        <v>-7.3310000000000004</v>
      </c>
    </row>
    <row r="5840" spans="1:9" x14ac:dyDescent="0.25">
      <c r="A5840" s="14">
        <v>44074.291666666664</v>
      </c>
      <c r="B5840" s="5">
        <f>A5840</f>
        <v>44074.291666666664</v>
      </c>
      <c r="C5840" s="6">
        <v>49955.18359375</v>
      </c>
      <c r="D5840" s="6">
        <v>13100.7626953125</v>
      </c>
      <c r="E5840" s="6">
        <v>28961</v>
      </c>
      <c r="F5840" s="15">
        <f>D5840/C5840*100</f>
        <v>26.225031624048651</v>
      </c>
      <c r="G5840" s="22">
        <f>TRUNC(D5840/E5840*100,3)</f>
        <v>45.234999999999999</v>
      </c>
      <c r="H5840" s="7">
        <f>ROUND(D5840-D5839,3)</f>
        <v>-1126.7919999999999</v>
      </c>
      <c r="I5840">
        <f>ROUND(H5840/D5839*100,3)</f>
        <v>-7.92</v>
      </c>
    </row>
    <row r="5841" spans="1:9" x14ac:dyDescent="0.25">
      <c r="A5841" s="14">
        <v>44074.333333333336</v>
      </c>
      <c r="B5841" s="5">
        <f>A5841</f>
        <v>44074.333333333336</v>
      </c>
      <c r="C5841" s="6">
        <v>50942.96484375</v>
      </c>
      <c r="D5841" s="6">
        <v>12825.2919921875</v>
      </c>
      <c r="E5841" s="6">
        <v>28961</v>
      </c>
      <c r="F5841" s="15">
        <f>D5841/C5841*100</f>
        <v>25.175786355436252</v>
      </c>
      <c r="G5841" s="22">
        <f>TRUNC(D5841/E5841*100,3)</f>
        <v>44.283999999999999</v>
      </c>
      <c r="H5841" s="7">
        <f>ROUND(D5841-D5840,3)</f>
        <v>-275.471</v>
      </c>
      <c r="I5841">
        <f>ROUND(H5841/D5840*100,3)</f>
        <v>-2.1030000000000002</v>
      </c>
    </row>
    <row r="5842" spans="1:9" x14ac:dyDescent="0.25">
      <c r="A5842" s="14">
        <v>44074.375</v>
      </c>
      <c r="B5842" s="5">
        <f>A5842</f>
        <v>44074.375</v>
      </c>
      <c r="C5842" s="6">
        <v>53911.375</v>
      </c>
      <c r="D5842" s="6">
        <v>14810.5302734375</v>
      </c>
      <c r="E5842" s="6">
        <v>28961</v>
      </c>
      <c r="F5842" s="15">
        <f>D5842/C5842*100</f>
        <v>27.471995053803582</v>
      </c>
      <c r="G5842" s="22">
        <f>TRUNC(D5842/E5842*100,3)</f>
        <v>51.139000000000003</v>
      </c>
      <c r="H5842" s="7">
        <f>ROUND(D5842-D5841,3)</f>
        <v>1985.2380000000001</v>
      </c>
      <c r="I5842">
        <f>ROUND(H5842/D5841*100,3)</f>
        <v>15.478999999999999</v>
      </c>
    </row>
    <row r="5843" spans="1:9" x14ac:dyDescent="0.25">
      <c r="A5843" s="14">
        <v>44074.416666666664</v>
      </c>
      <c r="B5843" s="5">
        <f>A5843</f>
        <v>44074.416666666664</v>
      </c>
      <c r="C5843" s="6">
        <v>58086.05078125</v>
      </c>
      <c r="D5843" s="6">
        <v>16101.4619140625</v>
      </c>
      <c r="E5843" s="6">
        <v>28961</v>
      </c>
      <c r="F5843" s="15">
        <f>D5843/C5843*100</f>
        <v>27.720014870179472</v>
      </c>
      <c r="G5843" s="22">
        <f>TRUNC(D5843/E5843*100,3)</f>
        <v>55.597000000000001</v>
      </c>
      <c r="H5843" s="7">
        <f>ROUND(D5843-D5842,3)</f>
        <v>1290.932</v>
      </c>
      <c r="I5843">
        <f>ROUND(H5843/D5842*100,3)</f>
        <v>8.7159999999999993</v>
      </c>
    </row>
    <row r="5844" spans="1:9" x14ac:dyDescent="0.25">
      <c r="A5844" s="14">
        <v>44074.458333333336</v>
      </c>
      <c r="B5844" s="5">
        <f>A5844</f>
        <v>44074.458333333336</v>
      </c>
      <c r="C5844" s="6">
        <v>62231.2890625</v>
      </c>
      <c r="D5844" s="6">
        <v>15202.41796875</v>
      </c>
      <c r="E5844" s="6">
        <v>28961</v>
      </c>
      <c r="F5844" s="15">
        <f>D5844/C5844*100</f>
        <v>24.4288977422305</v>
      </c>
      <c r="G5844" s="22">
        <f>TRUNC(D5844/E5844*100,3)</f>
        <v>52.491999999999997</v>
      </c>
      <c r="H5844" s="7">
        <f>ROUND(D5844-D5843,3)</f>
        <v>-899.04399999999998</v>
      </c>
      <c r="I5844">
        <f>ROUND(H5844/D5843*100,3)</f>
        <v>-5.5839999999999996</v>
      </c>
    </row>
    <row r="5845" spans="1:9" x14ac:dyDescent="0.25">
      <c r="A5845" s="14">
        <v>44074.5</v>
      </c>
      <c r="B5845" s="5">
        <f>A5845</f>
        <v>44074.5</v>
      </c>
      <c r="C5845" s="6">
        <v>65983.234375</v>
      </c>
      <c r="D5845" s="6">
        <v>12831.1015625</v>
      </c>
      <c r="E5845" s="6">
        <v>28961</v>
      </c>
      <c r="F5845" s="15">
        <f>D5845/C5845*100</f>
        <v>19.446002736964196</v>
      </c>
      <c r="G5845" s="22">
        <f>TRUNC(D5845/E5845*100,3)</f>
        <v>44.304000000000002</v>
      </c>
      <c r="H5845" s="7">
        <f>ROUND(D5845-D5844,3)</f>
        <v>-2371.3159999999998</v>
      </c>
      <c r="I5845">
        <f>ROUND(H5845/D5844*100,3)</f>
        <v>-15.598000000000001</v>
      </c>
    </row>
    <row r="5846" spans="1:9" x14ac:dyDescent="0.25">
      <c r="A5846" s="14">
        <v>44074.541666666664</v>
      </c>
      <c r="B5846" s="5">
        <f>A5846</f>
        <v>44074.541666666664</v>
      </c>
      <c r="C5846" s="6">
        <v>69225.375</v>
      </c>
      <c r="D5846" s="6">
        <v>10007.03515625</v>
      </c>
      <c r="E5846" s="6">
        <v>28961</v>
      </c>
      <c r="F5846" s="15">
        <f>D5846/C5846*100</f>
        <v>14.455732679310152</v>
      </c>
      <c r="G5846" s="22">
        <f>TRUNC(D5846/E5846*100,3)</f>
        <v>34.552999999999997</v>
      </c>
      <c r="H5846" s="7">
        <f>ROUND(D5846-D5845,3)</f>
        <v>-2824.0659999999998</v>
      </c>
      <c r="I5846">
        <f>ROUND(H5846/D5845*100,3)</f>
        <v>-22.01</v>
      </c>
    </row>
    <row r="5847" spans="1:9" x14ac:dyDescent="0.25">
      <c r="A5847" s="14">
        <v>44074.583333333336</v>
      </c>
      <c r="B5847" s="5">
        <f>A5847</f>
        <v>44074.583333333336</v>
      </c>
      <c r="C5847" s="6">
        <v>71385.4453125</v>
      </c>
      <c r="D5847" s="6">
        <v>7509.52587890625</v>
      </c>
      <c r="E5847" s="6">
        <v>28961</v>
      </c>
      <c r="F5847" s="15">
        <f>D5847/C5847*100</f>
        <v>10.519687656261336</v>
      </c>
      <c r="G5847" s="22">
        <f>TRUNC(D5847/E5847*100,3)</f>
        <v>25.928999999999998</v>
      </c>
      <c r="H5847" s="7">
        <f>ROUND(D5847-D5846,3)</f>
        <v>-2497.509</v>
      </c>
      <c r="I5847">
        <f>ROUND(H5847/D5846*100,3)</f>
        <v>-24.957999999999998</v>
      </c>
    </row>
    <row r="5848" spans="1:9" x14ac:dyDescent="0.25">
      <c r="A5848" s="14">
        <v>44074.625</v>
      </c>
      <c r="B5848" s="5">
        <f>A5848</f>
        <v>44074.625</v>
      </c>
      <c r="C5848" s="6">
        <v>72219.5546875</v>
      </c>
      <c r="D5848" s="6">
        <v>6272.931640625</v>
      </c>
      <c r="E5848" s="6">
        <v>28961</v>
      </c>
      <c r="F5848" s="15">
        <f>D5848/C5848*100</f>
        <v>8.6859184714839284</v>
      </c>
      <c r="G5848" s="22">
        <f>TRUNC(D5848/E5848*100,3)</f>
        <v>21.658999999999999</v>
      </c>
      <c r="H5848" s="7">
        <f>ROUND(D5848-D5847,3)</f>
        <v>-1236.5940000000001</v>
      </c>
      <c r="I5848">
        <f>ROUND(H5848/D5847*100,3)</f>
        <v>-16.466999999999999</v>
      </c>
    </row>
    <row r="5849" spans="1:9" x14ac:dyDescent="0.25">
      <c r="A5849" s="14">
        <v>44074.666666666664</v>
      </c>
      <c r="B5849" s="5">
        <f>A5849</f>
        <v>44074.666666666664</v>
      </c>
      <c r="C5849" s="6">
        <v>72329.578125</v>
      </c>
      <c r="D5849" s="6">
        <v>5673.96044921875</v>
      </c>
      <c r="E5849" s="6">
        <v>28961</v>
      </c>
      <c r="F5849" s="15">
        <f>D5849/C5849*100</f>
        <v>7.8445922073719405</v>
      </c>
      <c r="G5849" s="22">
        <f>TRUNC(D5849/E5849*100,3)</f>
        <v>19.591000000000001</v>
      </c>
      <c r="H5849" s="7">
        <f>ROUND(D5849-D5848,3)</f>
        <v>-598.971</v>
      </c>
      <c r="I5849">
        <f>ROUND(H5849/D5848*100,3)</f>
        <v>-9.5489999999999995</v>
      </c>
    </row>
    <row r="5850" spans="1:9" x14ac:dyDescent="0.25">
      <c r="A5850" s="14">
        <v>44074.708333333336</v>
      </c>
      <c r="B5850" s="5">
        <f>A5850</f>
        <v>44074.708333333336</v>
      </c>
      <c r="C5850" s="6">
        <v>72659.2890625</v>
      </c>
      <c r="D5850" s="6">
        <v>7789.1572265625</v>
      </c>
      <c r="E5850" s="6">
        <v>28961</v>
      </c>
      <c r="F5850" s="15">
        <f>D5850/C5850*100</f>
        <v>10.720112083483819</v>
      </c>
      <c r="G5850" s="22">
        <f>TRUNC(D5850/E5850*100,3)</f>
        <v>26.895</v>
      </c>
      <c r="H5850" s="7">
        <f>ROUND(D5850-D5849,3)</f>
        <v>2115.1970000000001</v>
      </c>
      <c r="I5850">
        <f>ROUND(H5850/D5849*100,3)</f>
        <v>37.279000000000003</v>
      </c>
    </row>
    <row r="5851" spans="1:9" x14ac:dyDescent="0.25">
      <c r="A5851" s="14">
        <v>44074.75</v>
      </c>
      <c r="B5851" s="5">
        <f>A5851</f>
        <v>44074.75</v>
      </c>
      <c r="C5851" s="6">
        <v>72197.0390625</v>
      </c>
      <c r="D5851" s="6">
        <v>9414.6630859375</v>
      </c>
      <c r="E5851" s="6">
        <v>28961</v>
      </c>
      <c r="F5851" s="15">
        <f>D5851/C5851*100</f>
        <v>13.040234347820487</v>
      </c>
      <c r="G5851" s="22">
        <f>TRUNC(D5851/E5851*100,3)</f>
        <v>32.508000000000003</v>
      </c>
      <c r="H5851" s="7">
        <f>ROUND(D5851-D5850,3)</f>
        <v>1625.5060000000001</v>
      </c>
      <c r="I5851">
        <f>ROUND(H5851/D5850*100,3)</f>
        <v>20.869</v>
      </c>
    </row>
    <row r="5852" spans="1:9" x14ac:dyDescent="0.25">
      <c r="A5852" s="14">
        <v>44074.791666666664</v>
      </c>
      <c r="B5852" s="5">
        <f>A5852</f>
        <v>44074.791666666664</v>
      </c>
      <c r="C5852" s="6">
        <v>69562.3515625</v>
      </c>
      <c r="D5852" s="6">
        <v>10341.24609375</v>
      </c>
      <c r="E5852" s="6">
        <v>28961</v>
      </c>
      <c r="F5852" s="15">
        <f>D5852/C5852*100</f>
        <v>14.86615369013029</v>
      </c>
      <c r="G5852" s="22">
        <f>TRUNC(D5852/E5852*100,3)</f>
        <v>35.707000000000001</v>
      </c>
      <c r="H5852" s="7">
        <f>ROUND(D5852-D5851,3)</f>
        <v>926.58299999999997</v>
      </c>
      <c r="I5852">
        <f>ROUND(H5852/D5851*100,3)</f>
        <v>9.8420000000000005</v>
      </c>
    </row>
    <row r="5853" spans="1:9" x14ac:dyDescent="0.25">
      <c r="A5853" s="14">
        <v>44074.833333333336</v>
      </c>
      <c r="B5853" s="5">
        <f>A5853</f>
        <v>44074.833333333336</v>
      </c>
      <c r="C5853" s="6">
        <v>67368.0625</v>
      </c>
      <c r="D5853" s="6">
        <v>8739.8818359375</v>
      </c>
      <c r="E5853" s="6">
        <v>28961</v>
      </c>
      <c r="F5853" s="15">
        <f>D5853/C5853*100</f>
        <v>12.973331147734136</v>
      </c>
      <c r="G5853" s="22">
        <f>TRUNC(D5853/E5853*100,3)</f>
        <v>30.178000000000001</v>
      </c>
      <c r="H5853" s="7">
        <f>ROUND(D5853-D5852,3)</f>
        <v>-1601.364</v>
      </c>
      <c r="I5853">
        <f>ROUND(H5853/D5852*100,3)</f>
        <v>-15.484999999999999</v>
      </c>
    </row>
    <row r="5854" spans="1:9" x14ac:dyDescent="0.25">
      <c r="A5854" s="14">
        <v>44074.875</v>
      </c>
      <c r="B5854" s="5">
        <f>A5854</f>
        <v>44074.875</v>
      </c>
      <c r="C5854" s="6">
        <v>65413.3125</v>
      </c>
      <c r="D5854" s="6">
        <v>8979.58203125</v>
      </c>
      <c r="E5854" s="6">
        <v>28961</v>
      </c>
      <c r="F5854" s="15">
        <f>D5854/C5854*100</f>
        <v>13.72745346178578</v>
      </c>
      <c r="G5854" s="22">
        <f>TRUNC(D5854/E5854*100,3)</f>
        <v>31.004999999999999</v>
      </c>
      <c r="H5854" s="7">
        <f>ROUND(D5854-D5853,3)</f>
        <v>239.7</v>
      </c>
      <c r="I5854">
        <f>ROUND(H5854/D5853*100,3)</f>
        <v>2.7429999999999999</v>
      </c>
    </row>
    <row r="5855" spans="1:9" x14ac:dyDescent="0.25">
      <c r="A5855" s="14">
        <v>44074.916666666664</v>
      </c>
      <c r="B5855" s="5">
        <f>A5855</f>
        <v>44074.916666666664</v>
      </c>
      <c r="C5855" s="6">
        <v>61882.0234375</v>
      </c>
      <c r="D5855" s="6">
        <v>9172.36328125</v>
      </c>
      <c r="E5855" s="6">
        <v>28961</v>
      </c>
      <c r="F5855" s="15">
        <f>D5855/C5855*100</f>
        <v>14.822338979451702</v>
      </c>
      <c r="G5855" s="22">
        <f>TRUNC(D5855/E5855*100,3)</f>
        <v>31.670999999999999</v>
      </c>
      <c r="H5855" s="7">
        <f>ROUND(D5855-D5854,3)</f>
        <v>192.78100000000001</v>
      </c>
      <c r="I5855">
        <f>ROUND(H5855/D5854*100,3)</f>
        <v>2.1469999999999998</v>
      </c>
    </row>
    <row r="5856" spans="1:9" x14ac:dyDescent="0.25">
      <c r="A5856" s="14">
        <v>44074.958333333336</v>
      </c>
      <c r="B5856" s="5">
        <f>A5856</f>
        <v>44074.958333333336</v>
      </c>
      <c r="C5856" s="6">
        <v>57791.3125</v>
      </c>
      <c r="D5856" s="6">
        <v>8763.3642578125</v>
      </c>
      <c r="E5856" s="6">
        <v>28961</v>
      </c>
      <c r="F5856" s="15">
        <f>D5856/C5856*100</f>
        <v>15.163809020278784</v>
      </c>
      <c r="G5856" s="22">
        <f>TRUNC(D5856/E5856*100,3)</f>
        <v>30.259</v>
      </c>
      <c r="H5856" s="7">
        <f>ROUND(D5856-D5855,3)</f>
        <v>-408.99900000000002</v>
      </c>
      <c r="I5856">
        <f>ROUND(H5856/D5855*100,3)</f>
        <v>-4.4589999999999996</v>
      </c>
    </row>
    <row r="5857" spans="1:9" x14ac:dyDescent="0.25">
      <c r="A5857" s="14">
        <v>44075</v>
      </c>
      <c r="B5857" s="5">
        <f>A5857</f>
        <v>44075</v>
      </c>
      <c r="C5857" s="6">
        <v>54370.328125</v>
      </c>
      <c r="D5857" s="6">
        <v>8878.939453125</v>
      </c>
      <c r="E5857" s="6">
        <v>28961</v>
      </c>
      <c r="F5857" s="15">
        <f>D5857/C5857*100</f>
        <v>16.330487159672629</v>
      </c>
      <c r="G5857" s="22">
        <f>TRUNC(D5857/E5857*100,3)</f>
        <v>30.658000000000001</v>
      </c>
      <c r="H5857" s="7">
        <f>ROUND(D5857-D5856,3)</f>
        <v>115.575</v>
      </c>
      <c r="I5857">
        <f>ROUND(H5857/D5856*100,3)</f>
        <v>1.319</v>
      </c>
    </row>
    <row r="5858" spans="1:9" x14ac:dyDescent="0.25">
      <c r="A5858" s="14">
        <v>44075.041666666664</v>
      </c>
      <c r="B5858" s="5">
        <f>A5858</f>
        <v>44075.041666666664</v>
      </c>
      <c r="C5858" s="6">
        <v>51805.88671875</v>
      </c>
      <c r="D5858" s="6">
        <v>9499.4765625</v>
      </c>
      <c r="E5858" s="6">
        <v>28961</v>
      </c>
      <c r="F5858" s="15">
        <f>D5858/C5858*100</f>
        <v>18.336674004002472</v>
      </c>
      <c r="G5858" s="22">
        <f>TRUNC(D5858/E5858*100,3)</f>
        <v>32.799999999999997</v>
      </c>
      <c r="H5858" s="7">
        <f>ROUND(D5858-D5857,3)</f>
        <v>620.53700000000003</v>
      </c>
      <c r="I5858">
        <f>ROUND(H5858/D5857*100,3)</f>
        <v>6.9889999999999999</v>
      </c>
    </row>
    <row r="5859" spans="1:9" x14ac:dyDescent="0.25">
      <c r="A5859" s="14">
        <v>44075.083333333336</v>
      </c>
      <c r="B5859" s="5">
        <f>A5859</f>
        <v>44075.083333333336</v>
      </c>
      <c r="C5859" s="6">
        <v>49869.0078125</v>
      </c>
      <c r="D5859" s="6">
        <v>11910.220703125</v>
      </c>
      <c r="E5859" s="6">
        <v>28961</v>
      </c>
      <c r="F5859" s="15">
        <f>D5859/C5859*100</f>
        <v>23.883011163778605</v>
      </c>
      <c r="G5859" s="22">
        <f>TRUNC(D5859/E5859*100,3)</f>
        <v>41.125</v>
      </c>
      <c r="H5859" s="7">
        <f>ROUND(D5859-D5858,3)</f>
        <v>2410.7440000000001</v>
      </c>
      <c r="I5859">
        <f>ROUND(H5859/D5858*100,3)</f>
        <v>25.378</v>
      </c>
    </row>
    <row r="5860" spans="1:9" x14ac:dyDescent="0.25">
      <c r="A5860" s="14">
        <v>44075.125</v>
      </c>
      <c r="B5860" s="5">
        <f>A5860</f>
        <v>44075.125</v>
      </c>
      <c r="C5860" s="6">
        <v>48782.40234375</v>
      </c>
      <c r="D5860" s="6">
        <v>12487.423828125</v>
      </c>
      <c r="E5860" s="6">
        <v>28961</v>
      </c>
      <c r="F5860" s="15">
        <f>D5860/C5860*100</f>
        <v>25.598214167746679</v>
      </c>
      <c r="G5860" s="22">
        <f>TRUNC(D5860/E5860*100,3)</f>
        <v>43.118000000000002</v>
      </c>
      <c r="H5860" s="7">
        <f>ROUND(D5860-D5859,3)</f>
        <v>577.20299999999997</v>
      </c>
      <c r="I5860">
        <f>ROUND(H5860/D5859*100,3)</f>
        <v>4.8460000000000001</v>
      </c>
    </row>
    <row r="5861" spans="1:9" x14ac:dyDescent="0.25">
      <c r="A5861" s="14">
        <v>44075.166666666664</v>
      </c>
      <c r="B5861" s="5">
        <f>A5861</f>
        <v>44075.166666666664</v>
      </c>
      <c r="C5861" s="6">
        <v>48009.0234375</v>
      </c>
      <c r="D5861" s="6">
        <v>12320.767578125</v>
      </c>
      <c r="E5861" s="6">
        <v>28961</v>
      </c>
      <c r="F5861" s="15">
        <f>D5861/C5861*100</f>
        <v>25.663441361527905</v>
      </c>
      <c r="G5861" s="22">
        <f>TRUNC(D5861/E5861*100,3)</f>
        <v>42.542000000000002</v>
      </c>
      <c r="H5861" s="7">
        <f>ROUND(D5861-D5860,3)</f>
        <v>-166.65600000000001</v>
      </c>
      <c r="I5861">
        <f>ROUND(H5861/D5860*100,3)</f>
        <v>-1.335</v>
      </c>
    </row>
    <row r="5862" spans="1:9" x14ac:dyDescent="0.25">
      <c r="A5862" s="14">
        <v>44075.208333333336</v>
      </c>
      <c r="B5862" s="5">
        <f>A5862</f>
        <v>44075.208333333336</v>
      </c>
      <c r="C5862" s="6">
        <v>48484.015625</v>
      </c>
      <c r="D5862" s="6">
        <v>12376.3427734375</v>
      </c>
      <c r="E5862" s="6">
        <v>28961</v>
      </c>
      <c r="F5862" s="15">
        <f>D5862/C5862*100</f>
        <v>25.526645460150043</v>
      </c>
      <c r="G5862" s="22">
        <f>TRUNC(D5862/E5862*100,3)</f>
        <v>42.734000000000002</v>
      </c>
      <c r="H5862" s="7">
        <f>ROUND(D5862-D5861,3)</f>
        <v>55.575000000000003</v>
      </c>
      <c r="I5862">
        <f>ROUND(H5862/D5861*100,3)</f>
        <v>0.45100000000000001</v>
      </c>
    </row>
    <row r="5863" spans="1:9" x14ac:dyDescent="0.25">
      <c r="A5863" s="14">
        <v>44075.25</v>
      </c>
      <c r="B5863" s="5">
        <f>A5863</f>
        <v>44075.25</v>
      </c>
      <c r="C5863" s="6">
        <v>50009.9296875</v>
      </c>
      <c r="D5863" s="6">
        <v>11175.7587890625</v>
      </c>
      <c r="E5863" s="6">
        <v>28961</v>
      </c>
      <c r="F5863" s="15">
        <f>D5863/C5863*100</f>
        <v>22.347079587788112</v>
      </c>
      <c r="G5863" s="22">
        <f>TRUNC(D5863/E5863*100,3)</f>
        <v>38.588000000000001</v>
      </c>
      <c r="H5863" s="7">
        <f>ROUND(D5863-D5862,3)</f>
        <v>-1200.5840000000001</v>
      </c>
      <c r="I5863">
        <f>ROUND(H5863/D5862*100,3)</f>
        <v>-9.7010000000000005</v>
      </c>
    </row>
    <row r="5864" spans="1:9" x14ac:dyDescent="0.25">
      <c r="A5864" s="14">
        <v>44075.291666666664</v>
      </c>
      <c r="B5864" s="5">
        <f>A5864</f>
        <v>44075.291666666664</v>
      </c>
      <c r="C5864" s="6">
        <v>51541.19140625</v>
      </c>
      <c r="D5864" s="6">
        <v>9640.4130859375</v>
      </c>
      <c r="E5864" s="6">
        <v>28961</v>
      </c>
      <c r="F5864" s="15">
        <f>D5864/C5864*100</f>
        <v>18.704288401002081</v>
      </c>
      <c r="G5864" s="22">
        <f>TRUNC(D5864/E5864*100,3)</f>
        <v>33.286999999999999</v>
      </c>
      <c r="H5864" s="7">
        <f>ROUND(D5864-D5863,3)</f>
        <v>-1535.346</v>
      </c>
      <c r="I5864">
        <f>ROUND(H5864/D5863*100,3)</f>
        <v>-13.738</v>
      </c>
    </row>
    <row r="5865" spans="1:9" x14ac:dyDescent="0.25">
      <c r="A5865" s="14">
        <v>44075.333333333336</v>
      </c>
      <c r="B5865" s="5">
        <f>A5865</f>
        <v>44075.333333333336</v>
      </c>
      <c r="C5865" s="6">
        <v>52144.04296875</v>
      </c>
      <c r="D5865" s="6">
        <v>9815.2978515625</v>
      </c>
      <c r="E5865" s="6">
        <v>28961</v>
      </c>
      <c r="F5865" s="15">
        <f>D5865/C5865*100</f>
        <v>18.823430813458064</v>
      </c>
      <c r="G5865" s="22">
        <f>TRUNC(D5865/E5865*100,3)</f>
        <v>33.890999999999998</v>
      </c>
      <c r="H5865" s="7">
        <f>ROUND(D5865-D5864,3)</f>
        <v>174.88499999999999</v>
      </c>
      <c r="I5865">
        <f>ROUND(H5865/D5864*100,3)</f>
        <v>1.8140000000000001</v>
      </c>
    </row>
    <row r="5866" spans="1:9" x14ac:dyDescent="0.25">
      <c r="A5866" s="14">
        <v>44075.375</v>
      </c>
      <c r="B5866" s="5">
        <f>A5866</f>
        <v>44075.375</v>
      </c>
      <c r="C5866" s="6">
        <v>54532.546875</v>
      </c>
      <c r="D5866" s="6">
        <v>11154.1416015625</v>
      </c>
      <c r="E5866" s="6">
        <v>28961</v>
      </c>
      <c r="F5866" s="15">
        <f>D5866/C5866*100</f>
        <v>20.454099873842541</v>
      </c>
      <c r="G5866" s="22">
        <f>TRUNC(D5866/E5866*100,3)</f>
        <v>38.514000000000003</v>
      </c>
      <c r="H5866" s="7">
        <f>ROUND(D5866-D5865,3)</f>
        <v>1338.8440000000001</v>
      </c>
      <c r="I5866">
        <f>ROUND(H5866/D5865*100,3)</f>
        <v>13.64</v>
      </c>
    </row>
    <row r="5867" spans="1:9" x14ac:dyDescent="0.25">
      <c r="A5867" s="14">
        <v>44075.416666666664</v>
      </c>
      <c r="B5867" s="5">
        <f>A5867</f>
        <v>44075.416666666664</v>
      </c>
      <c r="C5867" s="6">
        <v>57592.90234375</v>
      </c>
      <c r="D5867" s="6">
        <v>11738.181640625</v>
      </c>
      <c r="E5867" s="6">
        <v>28961</v>
      </c>
      <c r="F5867" s="15">
        <f>D5867/C5867*100</f>
        <v>20.38129901939007</v>
      </c>
      <c r="G5867" s="22">
        <f>TRUNC(D5867/E5867*100,3)</f>
        <v>40.53</v>
      </c>
      <c r="H5867" s="7">
        <f>ROUND(D5867-D5866,3)</f>
        <v>584.04</v>
      </c>
      <c r="I5867">
        <f>ROUND(H5867/D5866*100,3)</f>
        <v>5.2359999999999998</v>
      </c>
    </row>
    <row r="5868" spans="1:9" x14ac:dyDescent="0.25">
      <c r="A5868" s="14">
        <v>44075.458333333336</v>
      </c>
      <c r="B5868" s="5">
        <f>A5868</f>
        <v>44075.458333333336</v>
      </c>
      <c r="C5868" s="6">
        <v>60808.26171875</v>
      </c>
      <c r="D5868" s="6">
        <v>12379.978515625</v>
      </c>
      <c r="E5868" s="6">
        <v>28961</v>
      </c>
      <c r="F5868" s="15">
        <f>D5868/C5868*100</f>
        <v>20.359040310813029</v>
      </c>
      <c r="G5868" s="22">
        <f>TRUNC(D5868/E5868*100,3)</f>
        <v>42.747</v>
      </c>
      <c r="H5868" s="7">
        <f>ROUND(D5868-D5867,3)</f>
        <v>641.79700000000003</v>
      </c>
      <c r="I5868">
        <f>ROUND(H5868/D5867*100,3)</f>
        <v>5.468</v>
      </c>
    </row>
    <row r="5869" spans="1:9" x14ac:dyDescent="0.25">
      <c r="A5869" s="14">
        <v>44075.5</v>
      </c>
      <c r="B5869" s="5">
        <f>A5869</f>
        <v>44075.5</v>
      </c>
      <c r="C5869" s="6">
        <v>62734.27734375</v>
      </c>
      <c r="D5869" s="6">
        <v>11581.4638671875</v>
      </c>
      <c r="E5869" s="6">
        <v>28961</v>
      </c>
      <c r="F5869" s="15">
        <f>D5869/C5869*100</f>
        <v>18.461141751465991</v>
      </c>
      <c r="G5869" s="22">
        <f>TRUNC(D5869/E5869*100,3)</f>
        <v>39.988999999999997</v>
      </c>
      <c r="H5869" s="7">
        <f>ROUND(D5869-D5868,3)</f>
        <v>-798.51499999999999</v>
      </c>
      <c r="I5869">
        <f>ROUND(H5869/D5868*100,3)</f>
        <v>-6.45</v>
      </c>
    </row>
    <row r="5870" spans="1:9" x14ac:dyDescent="0.25">
      <c r="A5870" s="14">
        <v>44075.541666666664</v>
      </c>
      <c r="B5870" s="5">
        <f>A5870</f>
        <v>44075.541666666664</v>
      </c>
      <c r="C5870" s="6">
        <v>63757.796875</v>
      </c>
      <c r="D5870" s="6">
        <v>10366.9541015625</v>
      </c>
      <c r="E5870" s="6">
        <v>28961</v>
      </c>
      <c r="F5870" s="15">
        <f>D5870/C5870*100</f>
        <v>16.259900137213609</v>
      </c>
      <c r="G5870" s="22">
        <f>TRUNC(D5870/E5870*100,3)</f>
        <v>35.795999999999999</v>
      </c>
      <c r="H5870" s="7">
        <f>ROUND(D5870-D5869,3)</f>
        <v>-1214.51</v>
      </c>
      <c r="I5870">
        <f>ROUND(H5870/D5869*100,3)</f>
        <v>-10.487</v>
      </c>
    </row>
    <row r="5871" spans="1:9" x14ac:dyDescent="0.25">
      <c r="A5871" s="14">
        <v>44075.583333333336</v>
      </c>
      <c r="B5871" s="5">
        <f>A5871</f>
        <v>44075.583333333336</v>
      </c>
      <c r="C5871" s="6">
        <v>64615.26171875</v>
      </c>
      <c r="D5871" s="6">
        <v>7969.8544921875</v>
      </c>
      <c r="E5871" s="6">
        <v>28961</v>
      </c>
      <c r="F5871" s="15">
        <f>D5871/C5871*100</f>
        <v>12.334322078393461</v>
      </c>
      <c r="G5871" s="22">
        <f>TRUNC(D5871/E5871*100,3)</f>
        <v>27.518999999999998</v>
      </c>
      <c r="H5871" s="7">
        <f>ROUND(D5871-D5870,3)</f>
        <v>-2397.1</v>
      </c>
      <c r="I5871">
        <f>ROUND(H5871/D5870*100,3)</f>
        <v>-23.123000000000001</v>
      </c>
    </row>
    <row r="5872" spans="1:9" x14ac:dyDescent="0.25">
      <c r="A5872" s="14">
        <v>44075.625</v>
      </c>
      <c r="B5872" s="5">
        <f>A5872</f>
        <v>44075.625</v>
      </c>
      <c r="C5872" s="6">
        <v>64573.75</v>
      </c>
      <c r="D5872" s="6">
        <v>7373.51611328125</v>
      </c>
      <c r="E5872" s="6">
        <v>28961</v>
      </c>
      <c r="F5872" s="15">
        <f>D5872/C5872*100</f>
        <v>11.418751603060453</v>
      </c>
      <c r="G5872" s="22">
        <f>TRUNC(D5872/E5872*100,3)</f>
        <v>25.46</v>
      </c>
      <c r="H5872" s="7">
        <f>ROUND(D5872-D5871,3)</f>
        <v>-596.33799999999997</v>
      </c>
      <c r="I5872">
        <f>ROUND(H5872/D5871*100,3)</f>
        <v>-7.4820000000000002</v>
      </c>
    </row>
    <row r="5873" spans="1:9" x14ac:dyDescent="0.25">
      <c r="A5873" s="14">
        <v>44075.666666666664</v>
      </c>
      <c r="B5873" s="5">
        <f>A5873</f>
        <v>44075.666666666664</v>
      </c>
      <c r="C5873" s="6">
        <v>64401.44921875</v>
      </c>
      <c r="D5873" s="6">
        <v>8934.3134765625</v>
      </c>
      <c r="E5873" s="6">
        <v>28961</v>
      </c>
      <c r="F5873" s="15">
        <f>D5873/C5873*100</f>
        <v>13.872845386158394</v>
      </c>
      <c r="G5873" s="22">
        <f>TRUNC(D5873/E5873*100,3)</f>
        <v>30.849</v>
      </c>
      <c r="H5873" s="7">
        <f>ROUND(D5873-D5872,3)</f>
        <v>1560.797</v>
      </c>
      <c r="I5873">
        <f>ROUND(H5873/D5872*100,3)</f>
        <v>21.167999999999999</v>
      </c>
    </row>
    <row r="5874" spans="1:9" x14ac:dyDescent="0.25">
      <c r="A5874" s="14">
        <v>44075.708333333336</v>
      </c>
      <c r="B5874" s="5">
        <f>A5874</f>
        <v>44075.708333333336</v>
      </c>
      <c r="C5874" s="6">
        <v>64522.59375</v>
      </c>
      <c r="D5874" s="6">
        <v>9414.8291015625</v>
      </c>
      <c r="E5874" s="6">
        <v>28961</v>
      </c>
      <c r="F5874" s="15">
        <f>D5874/C5874*100</f>
        <v>14.591522991219646</v>
      </c>
      <c r="G5874" s="22">
        <f>TRUNC(D5874/E5874*100,3)</f>
        <v>32.508000000000003</v>
      </c>
      <c r="H5874" s="7">
        <f>ROUND(D5874-D5873,3)</f>
        <v>480.51600000000002</v>
      </c>
      <c r="I5874">
        <f>ROUND(H5874/D5873*100,3)</f>
        <v>5.3780000000000001</v>
      </c>
    </row>
    <row r="5875" spans="1:9" x14ac:dyDescent="0.25">
      <c r="A5875" s="14">
        <v>44075.75</v>
      </c>
      <c r="B5875" s="5">
        <f>A5875</f>
        <v>44075.75</v>
      </c>
      <c r="C5875" s="6">
        <v>64213.1875</v>
      </c>
      <c r="D5875" s="6">
        <v>11237.48828125</v>
      </c>
      <c r="E5875" s="6">
        <v>28961</v>
      </c>
      <c r="F5875" s="15">
        <f>D5875/C5875*100</f>
        <v>17.500281046241476</v>
      </c>
      <c r="G5875" s="22">
        <f>TRUNC(D5875/E5875*100,3)</f>
        <v>38.802</v>
      </c>
      <c r="H5875" s="7">
        <f>ROUND(D5875-D5874,3)</f>
        <v>1822.6590000000001</v>
      </c>
      <c r="I5875">
        <f>ROUND(H5875/D5874*100,3)</f>
        <v>19.359000000000002</v>
      </c>
    </row>
    <row r="5876" spans="1:9" x14ac:dyDescent="0.25">
      <c r="A5876" s="14">
        <v>44075.791666666664</v>
      </c>
      <c r="B5876" s="5">
        <f>A5876</f>
        <v>44075.791666666664</v>
      </c>
      <c r="C5876" s="6">
        <v>62084.89453125</v>
      </c>
      <c r="D5876" s="6">
        <v>11527.3359375</v>
      </c>
      <c r="E5876" s="6">
        <v>28961</v>
      </c>
      <c r="F5876" s="15">
        <f>D5876/C5876*100</f>
        <v>18.567054070934752</v>
      </c>
      <c r="G5876" s="22">
        <f>TRUNC(D5876/E5876*100,3)</f>
        <v>39.802</v>
      </c>
      <c r="H5876" s="7">
        <f>ROUND(D5876-D5875,3)</f>
        <v>289.84800000000001</v>
      </c>
      <c r="I5876">
        <f>ROUND(H5876/D5875*100,3)</f>
        <v>2.5790000000000002</v>
      </c>
    </row>
    <row r="5877" spans="1:9" x14ac:dyDescent="0.25">
      <c r="A5877" s="14">
        <v>44075.833333333336</v>
      </c>
      <c r="B5877" s="5">
        <f>A5877</f>
        <v>44075.833333333336</v>
      </c>
      <c r="C5877" s="6">
        <v>60568.1015625</v>
      </c>
      <c r="D5877" s="6">
        <v>12120.2607421875</v>
      </c>
      <c r="E5877" s="6">
        <v>28961</v>
      </c>
      <c r="F5877" s="15">
        <f>D5877/C5877*100</f>
        <v>20.010963575737385</v>
      </c>
      <c r="G5877" s="22">
        <f>TRUNC(D5877/E5877*100,3)</f>
        <v>41.85</v>
      </c>
      <c r="H5877" s="7">
        <f>ROUND(D5877-D5876,3)</f>
        <v>592.92499999999995</v>
      </c>
      <c r="I5877">
        <f>ROUND(H5877/D5876*100,3)</f>
        <v>5.1440000000000001</v>
      </c>
    </row>
    <row r="5878" spans="1:9" x14ac:dyDescent="0.25">
      <c r="A5878" s="14">
        <v>44075.875</v>
      </c>
      <c r="B5878" s="5">
        <f>A5878</f>
        <v>44075.875</v>
      </c>
      <c r="C5878" s="6">
        <v>58794.734375</v>
      </c>
      <c r="D5878" s="6">
        <v>13389.431640625</v>
      </c>
      <c r="E5878" s="6">
        <v>28961</v>
      </c>
      <c r="F5878" s="15">
        <f>D5878/C5878*100</f>
        <v>22.77318161729513</v>
      </c>
      <c r="G5878" s="22">
        <f>TRUNC(D5878/E5878*100,3)</f>
        <v>46.231999999999999</v>
      </c>
      <c r="H5878" s="7">
        <f>ROUND(D5878-D5877,3)</f>
        <v>1269.171</v>
      </c>
      <c r="I5878">
        <f>ROUND(H5878/D5877*100,3)</f>
        <v>10.471</v>
      </c>
    </row>
    <row r="5879" spans="1:9" x14ac:dyDescent="0.25">
      <c r="A5879" s="14">
        <v>44075.916666666664</v>
      </c>
      <c r="B5879" s="5">
        <f>A5879</f>
        <v>44075.916666666664</v>
      </c>
      <c r="C5879" s="6">
        <v>55967.10546875</v>
      </c>
      <c r="D5879" s="6">
        <v>13632.7451171875</v>
      </c>
      <c r="E5879" s="6">
        <v>28961</v>
      </c>
      <c r="F5879" s="15">
        <f>D5879/C5879*100</f>
        <v>24.358495946872811</v>
      </c>
      <c r="G5879" s="22">
        <f>TRUNC(D5879/E5879*100,3)</f>
        <v>47.072000000000003</v>
      </c>
      <c r="H5879" s="7">
        <f>ROUND(D5879-D5878,3)</f>
        <v>243.31299999999999</v>
      </c>
      <c r="I5879">
        <f>ROUND(H5879/D5878*100,3)</f>
        <v>1.8169999999999999</v>
      </c>
    </row>
    <row r="5880" spans="1:9" x14ac:dyDescent="0.25">
      <c r="A5880" s="14">
        <v>44075.958333333336</v>
      </c>
      <c r="B5880" s="5">
        <f>A5880</f>
        <v>44075.958333333336</v>
      </c>
      <c r="C5880" s="6">
        <v>52302.875</v>
      </c>
      <c r="D5880" s="6">
        <v>12078.6103515625</v>
      </c>
      <c r="E5880" s="6">
        <v>28961</v>
      </c>
      <c r="F5880" s="15">
        <f>D5880/C5880*100</f>
        <v>23.093587783773835</v>
      </c>
      <c r="G5880" s="22">
        <f>TRUNC(D5880/E5880*100,3)</f>
        <v>41.706000000000003</v>
      </c>
      <c r="H5880" s="7">
        <f>ROUND(D5880-D5879,3)</f>
        <v>-1554.135</v>
      </c>
      <c r="I5880">
        <f>ROUND(H5880/D5879*100,3)</f>
        <v>-11.4</v>
      </c>
    </row>
    <row r="5881" spans="1:9" x14ac:dyDescent="0.25">
      <c r="A5881" s="14">
        <v>44076</v>
      </c>
      <c r="B5881" s="5">
        <f>A5881</f>
        <v>44076</v>
      </c>
      <c r="C5881" s="6">
        <v>49203.59375</v>
      </c>
      <c r="D5881" s="6">
        <v>11536.5361328125</v>
      </c>
      <c r="E5881" s="6">
        <v>29230</v>
      </c>
      <c r="F5881" s="15">
        <f>D5881/C5881*100</f>
        <v>23.44653155098554</v>
      </c>
      <c r="G5881" s="22">
        <f>TRUNC(D5881/E5881*100,3)</f>
        <v>39.468000000000004</v>
      </c>
      <c r="H5881" s="7">
        <f>ROUND(D5881-D5880,3)</f>
        <v>-542.07399999999996</v>
      </c>
      <c r="I5881">
        <f>ROUND(H5881/D5880*100,3)</f>
        <v>-4.4880000000000004</v>
      </c>
    </row>
    <row r="5882" spans="1:9" x14ac:dyDescent="0.25">
      <c r="A5882" s="14">
        <v>44076.041666666664</v>
      </c>
      <c r="B5882" s="5">
        <f>A5882</f>
        <v>44076.041666666664</v>
      </c>
      <c r="C5882" s="6">
        <v>46409.5546875</v>
      </c>
      <c r="D5882" s="6">
        <v>7695.46435546875</v>
      </c>
      <c r="E5882" s="6">
        <v>29230</v>
      </c>
      <c r="F5882" s="15">
        <f>D5882/C5882*100</f>
        <v>16.581637999516197</v>
      </c>
      <c r="G5882" s="22">
        <f>TRUNC(D5882/E5882*100,3)</f>
        <v>26.327000000000002</v>
      </c>
      <c r="H5882" s="7">
        <f>ROUND(D5882-D5881,3)</f>
        <v>-3841.0720000000001</v>
      </c>
      <c r="I5882">
        <f>ROUND(H5882/D5881*100,3)</f>
        <v>-33.295000000000002</v>
      </c>
    </row>
    <row r="5883" spans="1:9" x14ac:dyDescent="0.25">
      <c r="A5883" s="14">
        <v>44076.083333333336</v>
      </c>
      <c r="B5883" s="5">
        <f>A5883</f>
        <v>44076.083333333336</v>
      </c>
      <c r="C5883" s="6">
        <v>44935.4296875</v>
      </c>
      <c r="D5883" s="6">
        <v>6921.1328125</v>
      </c>
      <c r="E5883" s="6">
        <v>29230</v>
      </c>
      <c r="F5883" s="15">
        <f>D5883/C5883*100</f>
        <v>15.402395972693455</v>
      </c>
      <c r="G5883" s="22">
        <f>TRUNC(D5883/E5883*100,3)</f>
        <v>23.678000000000001</v>
      </c>
      <c r="H5883" s="7">
        <f>ROUND(D5883-D5882,3)</f>
        <v>-774.33199999999999</v>
      </c>
      <c r="I5883">
        <f>ROUND(H5883/D5882*100,3)</f>
        <v>-10.061999999999999</v>
      </c>
    </row>
    <row r="5884" spans="1:9" x14ac:dyDescent="0.25">
      <c r="A5884" s="14">
        <v>44076.125</v>
      </c>
      <c r="B5884" s="5">
        <f>A5884</f>
        <v>44076.125</v>
      </c>
      <c r="C5884" s="6">
        <v>43604.1484375</v>
      </c>
      <c r="D5884" s="6">
        <v>6298.98779296875</v>
      </c>
      <c r="E5884" s="6">
        <v>29230</v>
      </c>
      <c r="F5884" s="15">
        <f>D5884/C5884*100</f>
        <v>14.445845220432188</v>
      </c>
      <c r="G5884" s="22">
        <f>TRUNC(D5884/E5884*100,3)</f>
        <v>21.548999999999999</v>
      </c>
      <c r="H5884" s="7">
        <f>ROUND(D5884-D5883,3)</f>
        <v>-622.14499999999998</v>
      </c>
      <c r="I5884">
        <f>ROUND(H5884/D5883*100,3)</f>
        <v>-8.9890000000000008</v>
      </c>
    </row>
    <row r="5885" spans="1:9" x14ac:dyDescent="0.25">
      <c r="A5885" s="14">
        <v>44076.166666666664</v>
      </c>
      <c r="B5885" s="5">
        <f>A5885</f>
        <v>44076.166666666664</v>
      </c>
      <c r="C5885" s="6">
        <v>43084.1796875</v>
      </c>
      <c r="D5885" s="6">
        <v>5889.080078125</v>
      </c>
      <c r="E5885" s="6">
        <v>29230</v>
      </c>
      <c r="F5885" s="15">
        <f>D5885/C5885*100</f>
        <v>13.668776151338905</v>
      </c>
      <c r="G5885" s="22">
        <f>TRUNC(D5885/E5885*100,3)</f>
        <v>20.146999999999998</v>
      </c>
      <c r="H5885" s="7">
        <f>ROUND(D5885-D5884,3)</f>
        <v>-409.90800000000002</v>
      </c>
      <c r="I5885">
        <f>ROUND(H5885/D5884*100,3)</f>
        <v>-6.508</v>
      </c>
    </row>
    <row r="5886" spans="1:9" x14ac:dyDescent="0.25">
      <c r="A5886" s="14">
        <v>44076.208333333336</v>
      </c>
      <c r="B5886" s="5">
        <f>A5886</f>
        <v>44076.208333333336</v>
      </c>
      <c r="C5886" s="6">
        <v>43123.78125</v>
      </c>
      <c r="D5886" s="6">
        <v>6377.40625</v>
      </c>
      <c r="E5886" s="6">
        <v>29230</v>
      </c>
      <c r="F5886" s="15">
        <f>D5886/C5886*100</f>
        <v>14.788606344672059</v>
      </c>
      <c r="G5886" s="22">
        <f>TRUNC(D5886/E5886*100,3)</f>
        <v>21.818000000000001</v>
      </c>
      <c r="H5886" s="7">
        <f>ROUND(D5886-D5885,3)</f>
        <v>488.32600000000002</v>
      </c>
      <c r="I5886">
        <f>ROUND(H5886/D5885*100,3)</f>
        <v>8.2919999999999998</v>
      </c>
    </row>
    <row r="5887" spans="1:9" x14ac:dyDescent="0.25">
      <c r="A5887" s="14">
        <v>44076.25</v>
      </c>
      <c r="B5887" s="5">
        <f>A5887</f>
        <v>44076.25</v>
      </c>
      <c r="C5887" s="6">
        <v>44466.78125</v>
      </c>
      <c r="D5887" s="6">
        <v>6883.7451171875</v>
      </c>
      <c r="E5887" s="6">
        <v>29230</v>
      </c>
      <c r="F5887" s="15">
        <f>D5887/C5887*100</f>
        <v>15.480646279490939</v>
      </c>
      <c r="G5887" s="22">
        <f>TRUNC(D5887/E5887*100,3)</f>
        <v>23.55</v>
      </c>
      <c r="H5887" s="7">
        <f>ROUND(D5887-D5886,3)</f>
        <v>506.339</v>
      </c>
      <c r="I5887">
        <f>ROUND(H5887/D5886*100,3)</f>
        <v>7.94</v>
      </c>
    </row>
    <row r="5888" spans="1:9" x14ac:dyDescent="0.25">
      <c r="A5888" s="14">
        <v>44076.291666666664</v>
      </c>
      <c r="B5888" s="5">
        <f>A5888</f>
        <v>44076.291666666664</v>
      </c>
      <c r="C5888" s="6">
        <v>46137.40625</v>
      </c>
      <c r="D5888" s="6">
        <v>6831.85791015625</v>
      </c>
      <c r="E5888" s="6">
        <v>29230</v>
      </c>
      <c r="F5888" s="15">
        <f>D5888/C5888*100</f>
        <v>14.807633253454187</v>
      </c>
      <c r="G5888" s="22">
        <f>TRUNC(D5888/E5888*100,3)</f>
        <v>23.372</v>
      </c>
      <c r="H5888" s="7">
        <f>ROUND(D5888-D5887,3)</f>
        <v>-51.887</v>
      </c>
      <c r="I5888">
        <f>ROUND(H5888/D5887*100,3)</f>
        <v>-0.754</v>
      </c>
    </row>
    <row r="5889" spans="1:9" x14ac:dyDescent="0.25">
      <c r="A5889" s="14">
        <v>44076.333333333336</v>
      </c>
      <c r="B5889" s="5">
        <f>A5889</f>
        <v>44076.333333333336</v>
      </c>
      <c r="C5889" s="6">
        <v>46820.71875</v>
      </c>
      <c r="D5889" s="6">
        <v>6200.501953125</v>
      </c>
      <c r="E5889" s="6">
        <v>29230</v>
      </c>
      <c r="F5889" s="15">
        <f>D5889/C5889*100</f>
        <v>13.243072978509113</v>
      </c>
      <c r="G5889" s="22">
        <f>TRUNC(D5889/E5889*100,3)</f>
        <v>21.212</v>
      </c>
      <c r="H5889" s="7">
        <f>ROUND(D5889-D5888,3)</f>
        <v>-631.35599999999999</v>
      </c>
      <c r="I5889">
        <f>ROUND(H5889/D5888*100,3)</f>
        <v>-9.2409999999999997</v>
      </c>
    </row>
    <row r="5890" spans="1:9" x14ac:dyDescent="0.25">
      <c r="A5890" s="14">
        <v>44076.375</v>
      </c>
      <c r="B5890" s="5">
        <f>A5890</f>
        <v>44076.375</v>
      </c>
      <c r="C5890" s="6">
        <v>48851.52734375</v>
      </c>
      <c r="D5890" s="6">
        <v>5630.57275390625</v>
      </c>
      <c r="E5890" s="6">
        <v>29230</v>
      </c>
      <c r="F5890" s="15">
        <f>D5890/C5890*100</f>
        <v>11.525888871981437</v>
      </c>
      <c r="G5890" s="22">
        <f>TRUNC(D5890/E5890*100,3)</f>
        <v>19.262</v>
      </c>
      <c r="H5890" s="7">
        <f>ROUND(D5890-D5889,3)</f>
        <v>-569.92899999999997</v>
      </c>
      <c r="I5890">
        <f>ROUND(H5890/D5889*100,3)</f>
        <v>-9.1920000000000002</v>
      </c>
    </row>
    <row r="5891" spans="1:9" x14ac:dyDescent="0.25">
      <c r="A5891" s="14">
        <v>44076.416666666664</v>
      </c>
      <c r="B5891" s="5">
        <f>A5891</f>
        <v>44076.416666666664</v>
      </c>
      <c r="C5891" s="6">
        <v>51174.80078125</v>
      </c>
      <c r="D5891" s="6">
        <v>5859.35302734375</v>
      </c>
      <c r="E5891" s="6">
        <v>29230</v>
      </c>
      <c r="F5891" s="15">
        <f>D5891/C5891*100</f>
        <v>11.449684098214536</v>
      </c>
      <c r="G5891" s="22">
        <f>TRUNC(D5891/E5891*100,3)</f>
        <v>20.045000000000002</v>
      </c>
      <c r="H5891" s="7">
        <f>ROUND(D5891-D5890,3)</f>
        <v>228.78</v>
      </c>
      <c r="I5891">
        <f>ROUND(H5891/D5890*100,3)</f>
        <v>4.0629999999999997</v>
      </c>
    </row>
    <row r="5892" spans="1:9" x14ac:dyDescent="0.25">
      <c r="A5892" s="14">
        <v>44076.458333333336</v>
      </c>
      <c r="B5892" s="5">
        <f>A5892</f>
        <v>44076.458333333336</v>
      </c>
      <c r="C5892" s="6">
        <v>53717.12109375</v>
      </c>
      <c r="D5892" s="6">
        <v>4903.4814453125</v>
      </c>
      <c r="E5892" s="6">
        <v>29230</v>
      </c>
      <c r="F5892" s="15">
        <f>D5892/C5892*100</f>
        <v>9.1283399882035408</v>
      </c>
      <c r="G5892" s="22">
        <f>TRUNC(D5892/E5892*100,3)</f>
        <v>16.774999999999999</v>
      </c>
      <c r="H5892" s="7">
        <f>ROUND(D5892-D5891,3)</f>
        <v>-955.87199999999996</v>
      </c>
      <c r="I5892">
        <f>ROUND(H5892/D5891*100,3)</f>
        <v>-16.314</v>
      </c>
    </row>
    <row r="5893" spans="1:9" x14ac:dyDescent="0.25">
      <c r="A5893" s="14">
        <v>44076.5</v>
      </c>
      <c r="B5893" s="5">
        <f>A5893</f>
        <v>44076.5</v>
      </c>
      <c r="C5893" s="6">
        <v>55739.23046875</v>
      </c>
      <c r="D5893" s="6">
        <v>3445.641357421875</v>
      </c>
      <c r="E5893" s="6">
        <v>29230</v>
      </c>
      <c r="F5893" s="15">
        <f>D5893/C5893*100</f>
        <v>6.1817167701187792</v>
      </c>
      <c r="G5893" s="22">
        <f>TRUNC(D5893/E5893*100,3)</f>
        <v>11.788</v>
      </c>
      <c r="H5893" s="7">
        <f>ROUND(D5893-D5892,3)</f>
        <v>-1457.84</v>
      </c>
      <c r="I5893">
        <f>ROUND(H5893/D5892*100,3)</f>
        <v>-29.731000000000002</v>
      </c>
    </row>
    <row r="5894" spans="1:9" x14ac:dyDescent="0.25">
      <c r="A5894" s="14">
        <v>44076.541666666664</v>
      </c>
      <c r="B5894" s="5">
        <f>A5894</f>
        <v>44076.541666666664</v>
      </c>
      <c r="C5894" s="6">
        <v>57615.765625</v>
      </c>
      <c r="D5894" s="6">
        <v>2829.08251953125</v>
      </c>
      <c r="E5894" s="6">
        <v>29230</v>
      </c>
      <c r="F5894" s="15">
        <f>D5894/C5894*100</f>
        <v>4.9102576158489608</v>
      </c>
      <c r="G5894" s="22">
        <f>TRUNC(D5894/E5894*100,3)</f>
        <v>9.6780000000000008</v>
      </c>
      <c r="H5894" s="7">
        <f>ROUND(D5894-D5893,3)</f>
        <v>-616.55899999999997</v>
      </c>
      <c r="I5894">
        <f>ROUND(H5894/D5893*100,3)</f>
        <v>-17.893999999999998</v>
      </c>
    </row>
    <row r="5895" spans="1:9" x14ac:dyDescent="0.25">
      <c r="A5895" s="14">
        <v>44076.583333333336</v>
      </c>
      <c r="B5895" s="5">
        <f>A5895</f>
        <v>44076.583333333336</v>
      </c>
      <c r="C5895" s="6">
        <v>58896.0546875</v>
      </c>
      <c r="D5895" s="6">
        <v>2954.583251953125</v>
      </c>
      <c r="E5895" s="6">
        <v>29230</v>
      </c>
      <c r="F5895" s="15">
        <f>D5895/C5895*100</f>
        <v>5.0166064053526505</v>
      </c>
      <c r="G5895" s="22">
        <f>TRUNC(D5895/E5895*100,3)</f>
        <v>10.108000000000001</v>
      </c>
      <c r="H5895" s="7">
        <f>ROUND(D5895-D5894,3)</f>
        <v>125.501</v>
      </c>
      <c r="I5895">
        <f>ROUND(H5895/D5894*100,3)</f>
        <v>4.4359999999999999</v>
      </c>
    </row>
    <row r="5896" spans="1:9" x14ac:dyDescent="0.25">
      <c r="A5896" s="14">
        <v>44076.625</v>
      </c>
      <c r="B5896" s="5">
        <f>A5896</f>
        <v>44076.625</v>
      </c>
      <c r="C5896" s="6">
        <v>60109.578125</v>
      </c>
      <c r="D5896" s="6">
        <v>3220.48583984375</v>
      </c>
      <c r="E5896" s="6">
        <v>29230</v>
      </c>
      <c r="F5896" s="15">
        <f>D5896/C5896*100</f>
        <v>5.357691636342274</v>
      </c>
      <c r="G5896" s="22">
        <f>TRUNC(D5896/E5896*100,3)</f>
        <v>11.016999999999999</v>
      </c>
      <c r="H5896" s="7">
        <f>ROUND(D5896-D5895,3)</f>
        <v>265.90300000000002</v>
      </c>
      <c r="I5896">
        <f>ROUND(H5896/D5895*100,3)</f>
        <v>9</v>
      </c>
    </row>
    <row r="5897" spans="1:9" x14ac:dyDescent="0.25">
      <c r="A5897" s="14">
        <v>44076.666666666664</v>
      </c>
      <c r="B5897" s="5">
        <f>A5897</f>
        <v>44076.666666666664</v>
      </c>
      <c r="C5897" s="6">
        <v>60323.46484375</v>
      </c>
      <c r="D5897" s="6">
        <v>4352.0673828125</v>
      </c>
      <c r="E5897" s="6">
        <v>29230</v>
      </c>
      <c r="F5897" s="15">
        <f>D5897/C5897*100</f>
        <v>7.2145514089504577</v>
      </c>
      <c r="G5897" s="22">
        <f>TRUNC(D5897/E5897*100,3)</f>
        <v>14.888999999999999</v>
      </c>
      <c r="H5897" s="7">
        <f>ROUND(D5897-D5896,3)</f>
        <v>1131.5820000000001</v>
      </c>
      <c r="I5897">
        <f>ROUND(H5897/D5896*100,3)</f>
        <v>35.137</v>
      </c>
    </row>
    <row r="5898" spans="1:9" x14ac:dyDescent="0.25">
      <c r="A5898" s="14">
        <v>44076.708333333336</v>
      </c>
      <c r="B5898" s="5">
        <f>A5898</f>
        <v>44076.708333333336</v>
      </c>
      <c r="C5898" s="6">
        <v>59923.94140625</v>
      </c>
      <c r="D5898" s="6">
        <v>4724.24462890625</v>
      </c>
      <c r="E5898" s="6">
        <v>29230</v>
      </c>
      <c r="F5898" s="15">
        <f>D5898/C5898*100</f>
        <v>7.8837348112310854</v>
      </c>
      <c r="G5898" s="22">
        <f>TRUNC(D5898/E5898*100,3)</f>
        <v>16.161999999999999</v>
      </c>
      <c r="H5898" s="7">
        <f>ROUND(D5898-D5897,3)</f>
        <v>372.17700000000002</v>
      </c>
      <c r="I5898">
        <f>ROUND(H5898/D5897*100,3)</f>
        <v>8.5519999999999996</v>
      </c>
    </row>
    <row r="5899" spans="1:9" x14ac:dyDescent="0.25">
      <c r="A5899" s="14">
        <v>44076.75</v>
      </c>
      <c r="B5899" s="5">
        <f>A5899</f>
        <v>44076.75</v>
      </c>
      <c r="C5899" s="6">
        <v>58894.08984375</v>
      </c>
      <c r="D5899" s="6">
        <v>5121.95458984375</v>
      </c>
      <c r="E5899" s="6">
        <v>29230</v>
      </c>
      <c r="F5899" s="15">
        <f>D5899/C5899*100</f>
        <v>8.6968906446005736</v>
      </c>
      <c r="G5899" s="22">
        <f>TRUNC(D5899/E5899*100,3)</f>
        <v>17.521999999999998</v>
      </c>
      <c r="H5899" s="7">
        <f>ROUND(D5899-D5898,3)</f>
        <v>397.71</v>
      </c>
      <c r="I5899">
        <f>ROUND(H5899/D5898*100,3)</f>
        <v>8.4179999999999993</v>
      </c>
    </row>
    <row r="5900" spans="1:9" x14ac:dyDescent="0.25">
      <c r="A5900" s="14">
        <v>44076.791666666664</v>
      </c>
      <c r="B5900" s="5">
        <f>A5900</f>
        <v>44076.791666666664</v>
      </c>
      <c r="C5900" s="6">
        <v>57160.48828125</v>
      </c>
      <c r="D5900" s="6">
        <v>4900.84521484375</v>
      </c>
      <c r="E5900" s="6">
        <v>29230</v>
      </c>
      <c r="F5900" s="15">
        <f>D5900/C5900*100</f>
        <v>8.5738337131233777</v>
      </c>
      <c r="G5900" s="22">
        <f>TRUNC(D5900/E5900*100,3)</f>
        <v>16.765999999999998</v>
      </c>
      <c r="H5900" s="7">
        <f>ROUND(D5900-D5899,3)</f>
        <v>-221.10900000000001</v>
      </c>
      <c r="I5900">
        <f>ROUND(H5900/D5899*100,3)</f>
        <v>-4.3170000000000002</v>
      </c>
    </row>
    <row r="5901" spans="1:9" x14ac:dyDescent="0.25">
      <c r="A5901" s="14">
        <v>44076.833333333336</v>
      </c>
      <c r="B5901" s="5">
        <f>A5901</f>
        <v>44076.833333333336</v>
      </c>
      <c r="C5901" s="6">
        <v>56037.4609375</v>
      </c>
      <c r="D5901" s="6">
        <v>5068.34814453125</v>
      </c>
      <c r="E5901" s="6">
        <v>29230</v>
      </c>
      <c r="F5901" s="15">
        <f>D5901/C5901*100</f>
        <v>9.0445713630460656</v>
      </c>
      <c r="G5901" s="22">
        <f>TRUNC(D5901/E5901*100,3)</f>
        <v>17.338999999999999</v>
      </c>
      <c r="H5901" s="7">
        <f>ROUND(D5901-D5900,3)</f>
        <v>167.50299999999999</v>
      </c>
      <c r="I5901">
        <f>ROUND(H5901/D5900*100,3)</f>
        <v>3.4180000000000001</v>
      </c>
    </row>
    <row r="5902" spans="1:9" x14ac:dyDescent="0.25">
      <c r="A5902" s="14">
        <v>44076.875</v>
      </c>
      <c r="B5902" s="5">
        <f>A5902</f>
        <v>44076.875</v>
      </c>
      <c r="C5902" s="6">
        <v>54897.35546875</v>
      </c>
      <c r="D5902" s="6">
        <v>5423.48974609375</v>
      </c>
      <c r="E5902" s="6">
        <v>29230</v>
      </c>
      <c r="F5902" s="15">
        <f>D5902/C5902*100</f>
        <v>9.8793278834370089</v>
      </c>
      <c r="G5902" s="22">
        <f>TRUNC(D5902/E5902*100,3)</f>
        <v>18.553999999999998</v>
      </c>
      <c r="H5902" s="7">
        <f>ROUND(D5902-D5901,3)</f>
        <v>355.142</v>
      </c>
      <c r="I5902">
        <f>ROUND(H5902/D5901*100,3)</f>
        <v>7.0069999999999997</v>
      </c>
    </row>
    <row r="5903" spans="1:9" x14ac:dyDescent="0.25">
      <c r="A5903" s="14">
        <v>44076.916666666664</v>
      </c>
      <c r="B5903" s="5">
        <f>A5903</f>
        <v>44076.916666666664</v>
      </c>
      <c r="C5903" s="6">
        <v>52301.46875</v>
      </c>
      <c r="D5903" s="6">
        <v>5612.68212890625</v>
      </c>
      <c r="E5903" s="6">
        <v>29230</v>
      </c>
      <c r="F5903" s="15">
        <f>D5903/C5903*100</f>
        <v>10.731404419510207</v>
      </c>
      <c r="G5903" s="22">
        <f>TRUNC(D5903/E5903*100,3)</f>
        <v>19.201000000000001</v>
      </c>
      <c r="H5903" s="7">
        <f>ROUND(D5903-D5902,3)</f>
        <v>189.19200000000001</v>
      </c>
      <c r="I5903">
        <f>ROUND(H5903/D5902*100,3)</f>
        <v>3.488</v>
      </c>
    </row>
    <row r="5904" spans="1:9" x14ac:dyDescent="0.25">
      <c r="A5904" s="14">
        <v>44076.958333333336</v>
      </c>
      <c r="B5904" s="5">
        <f>A5904</f>
        <v>44076.958333333336</v>
      </c>
      <c r="C5904" s="6">
        <v>48791.203125</v>
      </c>
      <c r="D5904" s="6">
        <v>5761.130859375</v>
      </c>
      <c r="E5904" s="6">
        <v>29230</v>
      </c>
      <c r="F5904" s="15">
        <f>D5904/C5904*100</f>
        <v>11.807724528979833</v>
      </c>
      <c r="G5904" s="22">
        <f>TRUNC(D5904/E5904*100,3)</f>
        <v>19.709</v>
      </c>
      <c r="H5904" s="7">
        <f>ROUND(D5904-D5903,3)</f>
        <v>148.44900000000001</v>
      </c>
      <c r="I5904">
        <f>ROUND(H5904/D5903*100,3)</f>
        <v>2.645</v>
      </c>
    </row>
    <row r="5905" spans="1:9" x14ac:dyDescent="0.25">
      <c r="A5905" s="14">
        <v>44077</v>
      </c>
      <c r="B5905" s="5">
        <f>A5905</f>
        <v>44077</v>
      </c>
      <c r="C5905" s="6">
        <v>45747.58203125</v>
      </c>
      <c r="D5905" s="6">
        <v>5715.98583984375</v>
      </c>
      <c r="E5905" s="6">
        <v>29230</v>
      </c>
      <c r="F5905" s="15">
        <f>D5905/C5905*100</f>
        <v>12.494618482653754</v>
      </c>
      <c r="G5905" s="22">
        <f>TRUNC(D5905/E5905*100,3)</f>
        <v>19.555</v>
      </c>
      <c r="H5905" s="7">
        <f>ROUND(D5905-D5904,3)</f>
        <v>-45.145000000000003</v>
      </c>
      <c r="I5905">
        <f>ROUND(H5905/D5904*100,3)</f>
        <v>-0.78400000000000003</v>
      </c>
    </row>
    <row r="5906" spans="1:9" x14ac:dyDescent="0.25">
      <c r="A5906" s="14">
        <v>44077.041666666664</v>
      </c>
      <c r="B5906" s="5">
        <f>A5906</f>
        <v>44077.041666666664</v>
      </c>
      <c r="C5906" s="6">
        <v>43441.80078125</v>
      </c>
      <c r="D5906" s="6">
        <v>5408.18896484375</v>
      </c>
      <c r="E5906" s="6">
        <v>29230</v>
      </c>
      <c r="F5906" s="15">
        <f>D5906/C5906*100</f>
        <v>12.449274356918439</v>
      </c>
      <c r="G5906" s="22">
        <f>TRUNC(D5906/E5906*100,3)</f>
        <v>18.501999999999999</v>
      </c>
      <c r="H5906" s="7">
        <f>ROUND(D5906-D5905,3)</f>
        <v>-307.79700000000003</v>
      </c>
      <c r="I5906">
        <f>ROUND(H5906/D5905*100,3)</f>
        <v>-5.3849999999999998</v>
      </c>
    </row>
    <row r="5907" spans="1:9" x14ac:dyDescent="0.25">
      <c r="A5907" s="14">
        <v>44077.083333333336</v>
      </c>
      <c r="B5907" s="5">
        <f>A5907</f>
        <v>44077.083333333336</v>
      </c>
      <c r="C5907" s="6">
        <v>41935.87890625</v>
      </c>
      <c r="D5907" s="6">
        <v>5676.44140625</v>
      </c>
      <c r="E5907" s="6">
        <v>29230</v>
      </c>
      <c r="F5907" s="15">
        <f>D5907/C5907*100</f>
        <v>13.536001997096573</v>
      </c>
      <c r="G5907" s="22">
        <f>TRUNC(D5907/E5907*100,3)</f>
        <v>19.419</v>
      </c>
      <c r="H5907" s="7">
        <f>ROUND(D5907-D5906,3)</f>
        <v>268.25200000000001</v>
      </c>
      <c r="I5907">
        <f>ROUND(H5907/D5906*100,3)</f>
        <v>4.96</v>
      </c>
    </row>
    <row r="5908" spans="1:9" x14ac:dyDescent="0.25">
      <c r="A5908" s="14">
        <v>44077.125</v>
      </c>
      <c r="B5908" s="5">
        <f>A5908</f>
        <v>44077.125</v>
      </c>
      <c r="C5908" s="6">
        <v>41163.234375</v>
      </c>
      <c r="D5908" s="6">
        <v>5425.5419921875</v>
      </c>
      <c r="E5908" s="6">
        <v>29230</v>
      </c>
      <c r="F5908" s="15">
        <f>D5908/C5908*100</f>
        <v>13.18055316732506</v>
      </c>
      <c r="G5908" s="22">
        <f>TRUNC(D5908/E5908*100,3)</f>
        <v>18.561</v>
      </c>
      <c r="H5908" s="7">
        <f>ROUND(D5908-D5907,3)</f>
        <v>-250.899</v>
      </c>
      <c r="I5908">
        <f>ROUND(H5908/D5907*100,3)</f>
        <v>-4.42</v>
      </c>
    </row>
    <row r="5909" spans="1:9" x14ac:dyDescent="0.25">
      <c r="A5909" s="14">
        <v>44077.166666666664</v>
      </c>
      <c r="B5909" s="5">
        <f>A5909</f>
        <v>44077.166666666664</v>
      </c>
      <c r="C5909" s="6">
        <v>40821.27734375</v>
      </c>
      <c r="D5909" s="6">
        <v>5014.5927734375</v>
      </c>
      <c r="E5909" s="6">
        <v>29230</v>
      </c>
      <c r="F5909" s="15">
        <f>D5909/C5909*100</f>
        <v>12.28426227628878</v>
      </c>
      <c r="G5909" s="22">
        <f>TRUNC(D5909/E5909*100,3)</f>
        <v>17.155000000000001</v>
      </c>
      <c r="H5909" s="7">
        <f>ROUND(D5909-D5908,3)</f>
        <v>-410.94900000000001</v>
      </c>
      <c r="I5909">
        <f>ROUND(H5909/D5908*100,3)</f>
        <v>-7.5739999999999998</v>
      </c>
    </row>
    <row r="5910" spans="1:9" x14ac:dyDescent="0.25">
      <c r="A5910" s="14">
        <v>44077.208333333336</v>
      </c>
      <c r="B5910" s="5">
        <f>A5910</f>
        <v>44077.208333333336</v>
      </c>
      <c r="C5910" s="6">
        <v>41356.17578125</v>
      </c>
      <c r="D5910" s="6">
        <v>4437.37353515625</v>
      </c>
      <c r="E5910" s="6">
        <v>29230</v>
      </c>
      <c r="F5910" s="15">
        <f>D5910/C5910*100</f>
        <v>10.729651500243548</v>
      </c>
      <c r="G5910" s="22">
        <f>TRUNC(D5910/E5910*100,3)</f>
        <v>15.18</v>
      </c>
      <c r="H5910" s="7">
        <f>ROUND(D5910-D5909,3)</f>
        <v>-577.21900000000005</v>
      </c>
      <c r="I5910">
        <f>ROUND(H5910/D5909*100,3)</f>
        <v>-11.510999999999999</v>
      </c>
    </row>
    <row r="5911" spans="1:9" x14ac:dyDescent="0.25">
      <c r="A5911" s="14">
        <v>44077.25</v>
      </c>
      <c r="B5911" s="5">
        <f>A5911</f>
        <v>44077.25</v>
      </c>
      <c r="C5911" s="6">
        <v>43002.68359375</v>
      </c>
      <c r="D5911" s="6">
        <v>3798.95166015625</v>
      </c>
      <c r="E5911" s="6">
        <v>29230</v>
      </c>
      <c r="F5911" s="15">
        <f>D5911/C5911*100</f>
        <v>8.8342199664682983</v>
      </c>
      <c r="G5911" s="22">
        <f>TRUNC(D5911/E5911*100,3)</f>
        <v>12.996</v>
      </c>
      <c r="H5911" s="7">
        <f>ROUND(D5911-D5910,3)</f>
        <v>-638.42200000000003</v>
      </c>
      <c r="I5911">
        <f>ROUND(H5911/D5910*100,3)</f>
        <v>-14.387</v>
      </c>
    </row>
    <row r="5912" spans="1:9" x14ac:dyDescent="0.25">
      <c r="A5912" s="14">
        <v>44077.291666666664</v>
      </c>
      <c r="B5912" s="5">
        <f>A5912</f>
        <v>44077.291666666664</v>
      </c>
      <c r="C5912" s="6">
        <v>44986.52734375</v>
      </c>
      <c r="D5912" s="6">
        <v>3404.02001953125</v>
      </c>
      <c r="E5912" s="6">
        <v>29230</v>
      </c>
      <c r="F5912" s="15">
        <f>D5912/C5912*100</f>
        <v>7.5667543607456782</v>
      </c>
      <c r="G5912" s="22">
        <f>TRUNC(D5912/E5912*100,3)</f>
        <v>11.645</v>
      </c>
      <c r="H5912" s="7">
        <f>ROUND(D5912-D5911,3)</f>
        <v>-394.93200000000002</v>
      </c>
      <c r="I5912">
        <f>ROUND(H5912/D5911*100,3)</f>
        <v>-10.396000000000001</v>
      </c>
    </row>
    <row r="5913" spans="1:9" x14ac:dyDescent="0.25">
      <c r="A5913" s="14">
        <v>44077.333333333336</v>
      </c>
      <c r="B5913" s="5">
        <f>A5913</f>
        <v>44077.333333333336</v>
      </c>
      <c r="C5913" s="6">
        <v>45983.55859375</v>
      </c>
      <c r="D5913" s="6">
        <v>2964.510498046875</v>
      </c>
      <c r="E5913" s="6">
        <v>29230</v>
      </c>
      <c r="F5913" s="15">
        <f>D5913/C5913*100</f>
        <v>6.4468922995659703</v>
      </c>
      <c r="G5913" s="22">
        <f>TRUNC(D5913/E5913*100,3)</f>
        <v>10.141999999999999</v>
      </c>
      <c r="H5913" s="7">
        <f>ROUND(D5913-D5912,3)</f>
        <v>-439.51</v>
      </c>
      <c r="I5913">
        <f>ROUND(H5913/D5912*100,3)</f>
        <v>-12.911</v>
      </c>
    </row>
    <row r="5914" spans="1:9" x14ac:dyDescent="0.25">
      <c r="A5914" s="14">
        <v>44077.375</v>
      </c>
      <c r="B5914" s="5">
        <f>A5914</f>
        <v>44077.375</v>
      </c>
      <c r="C5914" s="6">
        <v>47464.6484375</v>
      </c>
      <c r="D5914" s="6">
        <v>2394.96728515625</v>
      </c>
      <c r="E5914" s="6">
        <v>29230</v>
      </c>
      <c r="F5914" s="15">
        <f>D5914/C5914*100</f>
        <v>5.0457916870697357</v>
      </c>
      <c r="G5914" s="22">
        <f>TRUNC(D5914/E5914*100,3)</f>
        <v>8.1929999999999996</v>
      </c>
      <c r="H5914" s="7">
        <f>ROUND(D5914-D5913,3)</f>
        <v>-569.54300000000001</v>
      </c>
      <c r="I5914">
        <f>ROUND(H5914/D5913*100,3)</f>
        <v>-19.212</v>
      </c>
    </row>
    <row r="5915" spans="1:9" x14ac:dyDescent="0.25">
      <c r="A5915" s="14">
        <v>44077.416666666664</v>
      </c>
      <c r="B5915" s="5">
        <f>A5915</f>
        <v>44077.416666666664</v>
      </c>
      <c r="C5915" s="6">
        <v>50249.08203125</v>
      </c>
      <c r="D5915" s="6">
        <v>2669.7822265625</v>
      </c>
      <c r="E5915" s="6">
        <v>29230</v>
      </c>
      <c r="F5915" s="15">
        <f>D5915/C5915*100</f>
        <v>5.3130965156779526</v>
      </c>
      <c r="G5915" s="22">
        <f>TRUNC(D5915/E5915*100,3)</f>
        <v>9.1329999999999991</v>
      </c>
      <c r="H5915" s="7">
        <f>ROUND(D5915-D5914,3)</f>
        <v>274.815</v>
      </c>
      <c r="I5915">
        <f>ROUND(H5915/D5914*100,3)</f>
        <v>11.475</v>
      </c>
    </row>
    <row r="5916" spans="1:9" x14ac:dyDescent="0.25">
      <c r="A5916" s="14">
        <v>44077.458333333336</v>
      </c>
      <c r="B5916" s="5">
        <f>A5916</f>
        <v>44077.458333333336</v>
      </c>
      <c r="C5916" s="6">
        <v>53093.71484375</v>
      </c>
      <c r="D5916" s="6">
        <v>2314.83740234375</v>
      </c>
      <c r="E5916" s="6">
        <v>29230</v>
      </c>
      <c r="F5916" s="15">
        <f>D5916/C5916*100</f>
        <v>4.3599085299570897</v>
      </c>
      <c r="G5916" s="22">
        <f>TRUNC(D5916/E5916*100,3)</f>
        <v>7.9189999999999996</v>
      </c>
      <c r="H5916" s="7">
        <f>ROUND(D5916-D5915,3)</f>
        <v>-354.94499999999999</v>
      </c>
      <c r="I5916">
        <f>ROUND(H5916/D5915*100,3)</f>
        <v>-13.295</v>
      </c>
    </row>
    <row r="5917" spans="1:9" x14ac:dyDescent="0.25">
      <c r="A5917" s="14">
        <v>44077.5</v>
      </c>
      <c r="B5917" s="5">
        <f>A5917</f>
        <v>44077.5</v>
      </c>
      <c r="C5917" s="6">
        <v>55309.5</v>
      </c>
      <c r="D5917" s="6">
        <v>2121.447265625</v>
      </c>
      <c r="E5917" s="6">
        <v>29230</v>
      </c>
      <c r="F5917" s="15">
        <f>D5917/C5917*100</f>
        <v>3.835592919163977</v>
      </c>
      <c r="G5917" s="22">
        <f>TRUNC(D5917/E5917*100,3)</f>
        <v>7.2569999999999997</v>
      </c>
      <c r="H5917" s="7">
        <f>ROUND(D5917-D5916,3)</f>
        <v>-193.39</v>
      </c>
      <c r="I5917">
        <f>ROUND(H5917/D5916*100,3)</f>
        <v>-8.3539999999999992</v>
      </c>
    </row>
    <row r="5918" spans="1:9" x14ac:dyDescent="0.25">
      <c r="A5918" s="14">
        <v>44077.541666666664</v>
      </c>
      <c r="B5918" s="5">
        <f>A5918</f>
        <v>44077.541666666664</v>
      </c>
      <c r="C5918" s="6">
        <v>57596.84375</v>
      </c>
      <c r="D5918" s="6">
        <v>2256.279541015625</v>
      </c>
      <c r="E5918" s="6">
        <v>29230</v>
      </c>
      <c r="F5918" s="15">
        <f>D5918/C5918*100</f>
        <v>3.9173666369793483</v>
      </c>
      <c r="G5918" s="22">
        <f>TRUNC(D5918/E5918*100,3)</f>
        <v>7.7190000000000003</v>
      </c>
      <c r="H5918" s="7">
        <f>ROUND(D5918-D5917,3)</f>
        <v>134.83199999999999</v>
      </c>
      <c r="I5918">
        <f>ROUND(H5918/D5917*100,3)</f>
        <v>6.3559999999999999</v>
      </c>
    </row>
    <row r="5919" spans="1:9" x14ac:dyDescent="0.25">
      <c r="A5919" s="14">
        <v>44077.583333333336</v>
      </c>
      <c r="B5919" s="5">
        <f>A5919</f>
        <v>44077.583333333336</v>
      </c>
      <c r="C5919" s="6">
        <v>59477.80859375</v>
      </c>
      <c r="D5919" s="6">
        <v>2597.311767578125</v>
      </c>
      <c r="E5919" s="6">
        <v>29230</v>
      </c>
      <c r="F5919" s="15">
        <f>D5919/C5919*100</f>
        <v>4.3668585460478004</v>
      </c>
      <c r="G5919" s="22">
        <f>TRUNC(D5919/E5919*100,3)</f>
        <v>8.8849999999999998</v>
      </c>
      <c r="H5919" s="7">
        <f>ROUND(D5919-D5918,3)</f>
        <v>341.03199999999998</v>
      </c>
      <c r="I5919">
        <f>ROUND(H5919/D5918*100,3)</f>
        <v>15.115</v>
      </c>
    </row>
    <row r="5920" spans="1:9" x14ac:dyDescent="0.25">
      <c r="A5920" s="14">
        <v>44077.625</v>
      </c>
      <c r="B5920" s="5">
        <f>A5920</f>
        <v>44077.625</v>
      </c>
      <c r="C5920" s="6">
        <v>60962.34375</v>
      </c>
      <c r="D5920" s="6">
        <v>3412.009033203125</v>
      </c>
      <c r="E5920" s="6">
        <v>29230</v>
      </c>
      <c r="F5920" s="15">
        <f>D5920/C5920*100</f>
        <v>5.5969124927273235</v>
      </c>
      <c r="G5920" s="22">
        <f>TRUNC(D5920/E5920*100,3)</f>
        <v>11.672000000000001</v>
      </c>
      <c r="H5920" s="7">
        <f>ROUND(D5920-D5919,3)</f>
        <v>814.697</v>
      </c>
      <c r="I5920">
        <f>ROUND(H5920/D5919*100,3)</f>
        <v>31.367000000000001</v>
      </c>
    </row>
    <row r="5921" spans="1:9" x14ac:dyDescent="0.25">
      <c r="A5921" s="14">
        <v>44077.666666666664</v>
      </c>
      <c r="B5921" s="5">
        <f>A5921</f>
        <v>44077.666666666664</v>
      </c>
      <c r="C5921" s="6">
        <v>61742.109375</v>
      </c>
      <c r="D5921" s="6">
        <v>5112.94775390625</v>
      </c>
      <c r="E5921" s="6">
        <v>29230</v>
      </c>
      <c r="F5921" s="15">
        <f>D5921/C5921*100</f>
        <v>8.2811355259212007</v>
      </c>
      <c r="G5921" s="22">
        <f>TRUNC(D5921/E5921*100,3)</f>
        <v>17.492000000000001</v>
      </c>
      <c r="H5921" s="7">
        <f>ROUND(D5921-D5920,3)</f>
        <v>1700.9390000000001</v>
      </c>
      <c r="I5921">
        <f>ROUND(H5921/D5920*100,3)</f>
        <v>49.851999999999997</v>
      </c>
    </row>
    <row r="5922" spans="1:9" x14ac:dyDescent="0.25">
      <c r="A5922" s="14">
        <v>44077.708333333336</v>
      </c>
      <c r="B5922" s="5">
        <f>A5922</f>
        <v>44077.708333333336</v>
      </c>
      <c r="C5922" s="6">
        <v>61503.2421875</v>
      </c>
      <c r="D5922" s="6">
        <v>6755.31005859375</v>
      </c>
      <c r="E5922" s="6">
        <v>29230</v>
      </c>
      <c r="F5922" s="15">
        <f>D5922/C5922*100</f>
        <v>10.983664955417112</v>
      </c>
      <c r="G5922" s="22">
        <f>TRUNC(D5922/E5922*100,3)</f>
        <v>23.11</v>
      </c>
      <c r="H5922" s="7">
        <f>ROUND(D5922-D5921,3)</f>
        <v>1642.3620000000001</v>
      </c>
      <c r="I5922">
        <f>ROUND(H5922/D5921*100,3)</f>
        <v>32.122</v>
      </c>
    </row>
    <row r="5923" spans="1:9" x14ac:dyDescent="0.25">
      <c r="A5923" s="14">
        <v>44077.75</v>
      </c>
      <c r="B5923" s="5">
        <f>A5923</f>
        <v>44077.75</v>
      </c>
      <c r="C5923" s="6">
        <v>59662.0234375</v>
      </c>
      <c r="D5923" s="6">
        <v>8424.5390625</v>
      </c>
      <c r="E5923" s="6">
        <v>29230</v>
      </c>
      <c r="F5923" s="15">
        <f>D5923/C5923*100</f>
        <v>14.120438056086504</v>
      </c>
      <c r="G5923" s="22">
        <f>TRUNC(D5923/E5923*100,3)</f>
        <v>28.821000000000002</v>
      </c>
      <c r="H5923" s="7">
        <f>ROUND(D5923-D5922,3)</f>
        <v>1669.229</v>
      </c>
      <c r="I5923">
        <f>ROUND(H5923/D5922*100,3)</f>
        <v>24.71</v>
      </c>
    </row>
    <row r="5924" spans="1:9" x14ac:dyDescent="0.25">
      <c r="A5924" s="14">
        <v>44077.791666666664</v>
      </c>
      <c r="B5924" s="5">
        <f>A5924</f>
        <v>44077.791666666664</v>
      </c>
      <c r="C5924" s="6">
        <v>57209.6875</v>
      </c>
      <c r="D5924" s="6">
        <v>8892.4609375</v>
      </c>
      <c r="E5924" s="6">
        <v>29230</v>
      </c>
      <c r="F5924" s="15">
        <f>D5924/C5924*100</f>
        <v>15.543627882078537</v>
      </c>
      <c r="G5924" s="22">
        <f>TRUNC(D5924/E5924*100,3)</f>
        <v>30.422000000000001</v>
      </c>
      <c r="H5924" s="7">
        <f>ROUND(D5924-D5923,3)</f>
        <v>467.92200000000003</v>
      </c>
      <c r="I5924">
        <f>ROUND(H5924/D5923*100,3)</f>
        <v>5.5540000000000003</v>
      </c>
    </row>
    <row r="5925" spans="1:9" x14ac:dyDescent="0.25">
      <c r="A5925" s="14">
        <v>44077.833333333336</v>
      </c>
      <c r="B5925" s="5">
        <f>A5925</f>
        <v>44077.833333333336</v>
      </c>
      <c r="C5925" s="6">
        <v>55684.83203125</v>
      </c>
      <c r="D5925" s="6">
        <v>8778.9091796875</v>
      </c>
      <c r="E5925" s="6">
        <v>29230</v>
      </c>
      <c r="F5925" s="15">
        <f>D5925/C5925*100</f>
        <v>15.765350921343945</v>
      </c>
      <c r="G5925" s="22">
        <f>TRUNC(D5925/E5925*100,3)</f>
        <v>30.033000000000001</v>
      </c>
      <c r="H5925" s="7">
        <f>ROUND(D5925-D5924,3)</f>
        <v>-113.55200000000001</v>
      </c>
      <c r="I5925">
        <f>ROUND(H5925/D5924*100,3)</f>
        <v>-1.2769999999999999</v>
      </c>
    </row>
    <row r="5926" spans="1:9" x14ac:dyDescent="0.25">
      <c r="A5926" s="14">
        <v>44077.875</v>
      </c>
      <c r="B5926" s="5">
        <f>A5926</f>
        <v>44077.875</v>
      </c>
      <c r="C5926" s="6">
        <v>54328.41015625</v>
      </c>
      <c r="D5926" s="6">
        <v>8554.7734375</v>
      </c>
      <c r="E5926" s="6">
        <v>29230</v>
      </c>
      <c r="F5926" s="15">
        <f>D5926/C5926*100</f>
        <v>15.746408578672257</v>
      </c>
      <c r="G5926" s="22">
        <f>TRUNC(D5926/E5926*100,3)</f>
        <v>29.266999999999999</v>
      </c>
      <c r="H5926" s="7">
        <f>ROUND(D5926-D5925,3)</f>
        <v>-224.136</v>
      </c>
      <c r="I5926">
        <f>ROUND(H5926/D5925*100,3)</f>
        <v>-2.5529999999999999</v>
      </c>
    </row>
    <row r="5927" spans="1:9" x14ac:dyDescent="0.25">
      <c r="A5927" s="14">
        <v>44077.916666666664</v>
      </c>
      <c r="B5927" s="5">
        <f>A5927</f>
        <v>44077.916666666664</v>
      </c>
      <c r="C5927" s="6">
        <v>51613.72265625</v>
      </c>
      <c r="D5927" s="6">
        <v>8006.48583984375</v>
      </c>
      <c r="E5927" s="6">
        <v>29230</v>
      </c>
      <c r="F5927" s="15">
        <f>D5927/C5927*100</f>
        <v>15.512320033893603</v>
      </c>
      <c r="G5927" s="22">
        <f>TRUNC(D5927/E5927*100,3)</f>
        <v>27.390999999999998</v>
      </c>
      <c r="H5927" s="7">
        <f>ROUND(D5927-D5926,3)</f>
        <v>-548.28800000000001</v>
      </c>
      <c r="I5927">
        <f>ROUND(H5927/D5926*100,3)</f>
        <v>-6.4089999999999998</v>
      </c>
    </row>
    <row r="5928" spans="1:9" x14ac:dyDescent="0.25">
      <c r="A5928" s="14">
        <v>44077.958333333336</v>
      </c>
      <c r="B5928" s="5">
        <f>A5928</f>
        <v>44077.958333333336</v>
      </c>
      <c r="C5928" s="6">
        <v>48110.34765625</v>
      </c>
      <c r="D5928" s="6">
        <v>6978.95556640625</v>
      </c>
      <c r="E5928" s="6">
        <v>29230</v>
      </c>
      <c r="F5928" s="15">
        <f>D5928/C5928*100</f>
        <v>14.506142454573629</v>
      </c>
      <c r="G5928" s="22">
        <f>TRUNC(D5928/E5928*100,3)</f>
        <v>23.876000000000001</v>
      </c>
      <c r="H5928" s="7">
        <f>ROUND(D5928-D5927,3)</f>
        <v>-1027.53</v>
      </c>
      <c r="I5928">
        <f>ROUND(H5928/D5927*100,3)</f>
        <v>-12.834</v>
      </c>
    </row>
    <row r="5929" spans="1:9" x14ac:dyDescent="0.25">
      <c r="A5929" s="14">
        <v>44078</v>
      </c>
      <c r="B5929" s="5">
        <f>A5929</f>
        <v>44078</v>
      </c>
      <c r="C5929" s="6">
        <v>44799.875</v>
      </c>
      <c r="D5929" s="6">
        <v>5897.47412109375</v>
      </c>
      <c r="E5929" s="6">
        <v>29230</v>
      </c>
      <c r="F5929" s="15">
        <f>D5929/C5929*100</f>
        <v>13.164041464610671</v>
      </c>
      <c r="G5929" s="22">
        <f>TRUNC(D5929/E5929*100,3)</f>
        <v>20.175999999999998</v>
      </c>
      <c r="H5929" s="7">
        <f>ROUND(D5929-D5928,3)</f>
        <v>-1081.481</v>
      </c>
      <c r="I5929">
        <f>ROUND(H5929/D5928*100,3)</f>
        <v>-15.496</v>
      </c>
    </row>
    <row r="5930" spans="1:9" x14ac:dyDescent="0.25">
      <c r="A5930" s="14">
        <v>44078.041666666664</v>
      </c>
      <c r="B5930" s="5">
        <f>A5930</f>
        <v>44078.041666666664</v>
      </c>
      <c r="C5930" s="6">
        <v>42397.7890625</v>
      </c>
      <c r="D5930" s="6">
        <v>5014.33154296875</v>
      </c>
      <c r="E5930" s="6">
        <v>29230</v>
      </c>
      <c r="F5930" s="15">
        <f>D5930/C5930*100</f>
        <v>11.826870348302728</v>
      </c>
      <c r="G5930" s="22">
        <f>TRUNC(D5930/E5930*100,3)</f>
        <v>17.154</v>
      </c>
      <c r="H5930" s="7">
        <f>ROUND(D5930-D5929,3)</f>
        <v>-883.14300000000003</v>
      </c>
      <c r="I5930">
        <f>ROUND(H5930/D5929*100,3)</f>
        <v>-14.975</v>
      </c>
    </row>
    <row r="5931" spans="1:9" x14ac:dyDescent="0.25">
      <c r="A5931" s="14">
        <v>44078.083333333336</v>
      </c>
      <c r="B5931" s="5">
        <f>A5931</f>
        <v>44078.083333333336</v>
      </c>
      <c r="C5931" s="6">
        <v>40950.9140625</v>
      </c>
      <c r="D5931" s="6">
        <v>3838.177978515625</v>
      </c>
      <c r="E5931" s="6">
        <v>29230</v>
      </c>
      <c r="F5931" s="15">
        <f>D5931/C5931*100</f>
        <v>9.372630785866539</v>
      </c>
      <c r="G5931" s="22">
        <f>TRUNC(D5931/E5931*100,3)</f>
        <v>13.13</v>
      </c>
      <c r="H5931" s="7">
        <f>ROUND(D5931-D5930,3)</f>
        <v>-1176.154</v>
      </c>
      <c r="I5931">
        <f>ROUND(H5931/D5930*100,3)</f>
        <v>-23.456</v>
      </c>
    </row>
    <row r="5932" spans="1:9" x14ac:dyDescent="0.25">
      <c r="A5932" s="14">
        <v>44078.125</v>
      </c>
      <c r="B5932" s="5">
        <f>A5932</f>
        <v>44078.125</v>
      </c>
      <c r="C5932" s="6">
        <v>39817.7265625</v>
      </c>
      <c r="D5932" s="6">
        <v>2779.00244140625</v>
      </c>
      <c r="E5932" s="6">
        <v>29230</v>
      </c>
      <c r="F5932" s="15">
        <f>D5932/C5932*100</f>
        <v>6.9793096726509019</v>
      </c>
      <c r="G5932" s="22">
        <f>TRUNC(D5932/E5932*100,3)</f>
        <v>9.5069999999999997</v>
      </c>
      <c r="H5932" s="7">
        <f>ROUND(D5932-D5931,3)</f>
        <v>-1059.1759999999999</v>
      </c>
      <c r="I5932">
        <f>ROUND(H5932/D5931*100,3)</f>
        <v>-27.596</v>
      </c>
    </row>
    <row r="5933" spans="1:9" x14ac:dyDescent="0.25">
      <c r="A5933" s="14">
        <v>44078.166666666664</v>
      </c>
      <c r="B5933" s="5">
        <f>A5933</f>
        <v>44078.166666666664</v>
      </c>
      <c r="C5933" s="6">
        <v>39329.20703125</v>
      </c>
      <c r="D5933" s="6">
        <v>1651.7213134765625</v>
      </c>
      <c r="E5933" s="6">
        <v>29230</v>
      </c>
      <c r="F5933" s="15">
        <f>D5933/C5933*100</f>
        <v>4.1997320519687724</v>
      </c>
      <c r="G5933" s="22">
        <f>TRUNC(D5933/E5933*100,3)</f>
        <v>5.65</v>
      </c>
      <c r="H5933" s="7">
        <f>ROUND(D5933-D5932,3)</f>
        <v>-1127.2809999999999</v>
      </c>
      <c r="I5933">
        <f>ROUND(H5933/D5932*100,3)</f>
        <v>-40.564</v>
      </c>
    </row>
    <row r="5934" spans="1:9" x14ac:dyDescent="0.25">
      <c r="A5934" s="14">
        <v>44078.208333333336</v>
      </c>
      <c r="B5934" s="5">
        <f>A5934</f>
        <v>44078.208333333336</v>
      </c>
      <c r="C5934" s="6">
        <v>39667.8359375</v>
      </c>
      <c r="D5934" s="6">
        <v>1166.3648681640625</v>
      </c>
      <c r="E5934" s="6">
        <v>29230</v>
      </c>
      <c r="F5934" s="15">
        <f>D5934/C5934*100</f>
        <v>2.9403289607271952</v>
      </c>
      <c r="G5934" s="22">
        <f>TRUNC(D5934/E5934*100,3)</f>
        <v>3.99</v>
      </c>
      <c r="H5934" s="7">
        <f>ROUND(D5934-D5933,3)</f>
        <v>-485.35599999999999</v>
      </c>
      <c r="I5934">
        <f>ROUND(H5934/D5933*100,3)</f>
        <v>-29.385000000000002</v>
      </c>
    </row>
    <row r="5935" spans="1:9" x14ac:dyDescent="0.25">
      <c r="A5935" s="14">
        <v>44078.25</v>
      </c>
      <c r="B5935" s="5">
        <f>A5935</f>
        <v>44078.25</v>
      </c>
      <c r="C5935" s="6">
        <v>41217.1640625</v>
      </c>
      <c r="D5935" s="6">
        <v>1013.453857421875</v>
      </c>
      <c r="E5935" s="6">
        <v>29230</v>
      </c>
      <c r="F5935" s="15">
        <f>D5935/C5935*100</f>
        <v>2.458815108883075</v>
      </c>
      <c r="G5935" s="22">
        <f>TRUNC(D5935/E5935*100,3)</f>
        <v>3.4670000000000001</v>
      </c>
      <c r="H5935" s="7">
        <f>ROUND(D5935-D5934,3)</f>
        <v>-152.911</v>
      </c>
      <c r="I5935">
        <f>ROUND(H5935/D5934*100,3)</f>
        <v>-13.11</v>
      </c>
    </row>
    <row r="5936" spans="1:9" x14ac:dyDescent="0.25">
      <c r="A5936" s="14">
        <v>44078.291666666664</v>
      </c>
      <c r="B5936" s="5">
        <f>A5936</f>
        <v>44078.291666666664</v>
      </c>
      <c r="C5936" s="6">
        <v>43203.41015625</v>
      </c>
      <c r="D5936" s="6">
        <v>926.4442138671875</v>
      </c>
      <c r="E5936" s="6">
        <v>29230</v>
      </c>
      <c r="F5936" s="15">
        <f>D5936/C5936*100</f>
        <v>2.1443775167668422</v>
      </c>
      <c r="G5936" s="22">
        <f>TRUNC(D5936/E5936*100,3)</f>
        <v>3.169</v>
      </c>
      <c r="H5936" s="7">
        <f>ROUND(D5936-D5935,3)</f>
        <v>-87.01</v>
      </c>
      <c r="I5936">
        <f>ROUND(H5936/D5935*100,3)</f>
        <v>-8.5850000000000009</v>
      </c>
    </row>
    <row r="5937" spans="1:9" x14ac:dyDescent="0.25">
      <c r="A5937" s="14">
        <v>44078.333333333336</v>
      </c>
      <c r="B5937" s="5">
        <f>A5937</f>
        <v>44078.333333333336</v>
      </c>
      <c r="C5937" s="6">
        <v>43897.26953125</v>
      </c>
      <c r="D5937" s="6">
        <v>543.99078369140625</v>
      </c>
      <c r="E5937" s="6">
        <v>29230</v>
      </c>
      <c r="F5937" s="15">
        <f>D5937/C5937*100</f>
        <v>1.2392360379138045</v>
      </c>
      <c r="G5937" s="22">
        <f>TRUNC(D5937/E5937*100,3)</f>
        <v>1.861</v>
      </c>
      <c r="H5937" s="7">
        <f>ROUND(D5937-D5936,3)</f>
        <v>-382.45299999999997</v>
      </c>
      <c r="I5937">
        <f>ROUND(H5937/D5936*100,3)</f>
        <v>-41.281999999999996</v>
      </c>
    </row>
    <row r="5938" spans="1:9" x14ac:dyDescent="0.25">
      <c r="A5938" s="14">
        <v>44078.375</v>
      </c>
      <c r="B5938" s="5">
        <f>A5938</f>
        <v>44078.375</v>
      </c>
      <c r="C5938" s="6">
        <v>46408.53515625</v>
      </c>
      <c r="D5938" s="6">
        <v>397.524169921875</v>
      </c>
      <c r="E5938" s="6">
        <v>29230</v>
      </c>
      <c r="F5938" s="15">
        <f>D5938/C5938*100</f>
        <v>0.85657556004186652</v>
      </c>
      <c r="G5938" s="22">
        <f>TRUNC(D5938/E5938*100,3)</f>
        <v>1.359</v>
      </c>
      <c r="H5938" s="7">
        <f>ROUND(D5938-D5937,3)</f>
        <v>-146.46700000000001</v>
      </c>
      <c r="I5938">
        <f>ROUND(H5938/D5937*100,3)</f>
        <v>-26.925000000000001</v>
      </c>
    </row>
    <row r="5939" spans="1:9" x14ac:dyDescent="0.25">
      <c r="A5939" s="14">
        <v>44078.416666666664</v>
      </c>
      <c r="B5939" s="5">
        <f>A5939</f>
        <v>44078.416666666664</v>
      </c>
      <c r="C5939" s="6">
        <v>49416.71875</v>
      </c>
      <c r="D5939" s="6">
        <v>557.84454345703125</v>
      </c>
      <c r="E5939" s="6">
        <v>29230</v>
      </c>
      <c r="F5939" s="15">
        <f>D5939/C5939*100</f>
        <v>1.1288579200880899</v>
      </c>
      <c r="G5939" s="22">
        <f>TRUNC(D5939/E5939*100,3)</f>
        <v>1.9079999999999999</v>
      </c>
      <c r="H5939" s="7">
        <f>ROUND(D5939-D5938,3)</f>
        <v>160.32</v>
      </c>
      <c r="I5939">
        <f>ROUND(H5939/D5938*100,3)</f>
        <v>40.33</v>
      </c>
    </row>
    <row r="5940" spans="1:9" x14ac:dyDescent="0.25">
      <c r="A5940" s="14">
        <v>44078.458333333336</v>
      </c>
      <c r="B5940" s="5">
        <f>A5940</f>
        <v>44078.458333333336</v>
      </c>
      <c r="C5940" s="6">
        <v>52315.953125</v>
      </c>
      <c r="D5940" s="6">
        <v>809.01416015625</v>
      </c>
      <c r="E5940" s="6">
        <v>29230</v>
      </c>
      <c r="F5940" s="15">
        <f>D5940/C5940*100</f>
        <v>1.5464004989515328</v>
      </c>
      <c r="G5940" s="22">
        <f>TRUNC(D5940/E5940*100,3)</f>
        <v>2.7669999999999999</v>
      </c>
      <c r="H5940" s="7">
        <f>ROUND(D5940-D5939,3)</f>
        <v>251.17</v>
      </c>
      <c r="I5940">
        <f>ROUND(H5940/D5939*100,3)</f>
        <v>45.024999999999999</v>
      </c>
    </row>
    <row r="5941" spans="1:9" x14ac:dyDescent="0.25">
      <c r="A5941" s="14">
        <v>44078.5</v>
      </c>
      <c r="B5941" s="5">
        <f>A5941</f>
        <v>44078.5</v>
      </c>
      <c r="C5941" s="6">
        <v>54964.3046875</v>
      </c>
      <c r="D5941" s="6">
        <v>1534.9200439453125</v>
      </c>
      <c r="E5941" s="6">
        <v>29230</v>
      </c>
      <c r="F5941" s="15">
        <f>D5941/C5941*100</f>
        <v>2.7925761140291194</v>
      </c>
      <c r="G5941" s="22">
        <f>TRUNC(D5941/E5941*100,3)</f>
        <v>5.2510000000000003</v>
      </c>
      <c r="H5941" s="7">
        <f>ROUND(D5941-D5940,3)</f>
        <v>725.90599999999995</v>
      </c>
      <c r="I5941">
        <f>ROUND(H5941/D5940*100,3)</f>
        <v>89.727000000000004</v>
      </c>
    </row>
    <row r="5942" spans="1:9" x14ac:dyDescent="0.25">
      <c r="A5942" s="14">
        <v>44078.541666666664</v>
      </c>
      <c r="B5942" s="5">
        <f>A5942</f>
        <v>44078.541666666664</v>
      </c>
      <c r="C5942" s="6">
        <v>57181.421875</v>
      </c>
      <c r="D5942" s="6">
        <v>2006.82568359375</v>
      </c>
      <c r="E5942" s="6">
        <v>29230</v>
      </c>
      <c r="F5942" s="15">
        <f>D5942/C5942*100</f>
        <v>3.509576393501932</v>
      </c>
      <c r="G5942" s="22">
        <f>TRUNC(D5942/E5942*100,3)</f>
        <v>6.8650000000000002</v>
      </c>
      <c r="H5942" s="7">
        <f>ROUND(D5942-D5941,3)</f>
        <v>471.90600000000001</v>
      </c>
      <c r="I5942">
        <f>ROUND(H5942/D5941*100,3)</f>
        <v>30.745000000000001</v>
      </c>
    </row>
    <row r="5943" spans="1:9" x14ac:dyDescent="0.25">
      <c r="A5943" s="14">
        <v>44078.583333333336</v>
      </c>
      <c r="B5943" s="5">
        <f>A5943</f>
        <v>44078.583333333336</v>
      </c>
      <c r="C5943" s="6">
        <v>58531.91015625</v>
      </c>
      <c r="D5943" s="6">
        <v>2902.386474609375</v>
      </c>
      <c r="E5943" s="6">
        <v>29230</v>
      </c>
      <c r="F5943" s="15">
        <f>D5943/C5943*100</f>
        <v>4.958639598231974</v>
      </c>
      <c r="G5943" s="22">
        <f>TRUNC(D5943/E5943*100,3)</f>
        <v>9.9290000000000003</v>
      </c>
      <c r="H5943" s="7">
        <f>ROUND(D5943-D5942,3)</f>
        <v>895.56100000000004</v>
      </c>
      <c r="I5943">
        <f>ROUND(H5943/D5942*100,3)</f>
        <v>44.625999999999998</v>
      </c>
    </row>
    <row r="5944" spans="1:9" x14ac:dyDescent="0.25">
      <c r="A5944" s="14">
        <v>44078.625</v>
      </c>
      <c r="B5944" s="5">
        <f>A5944</f>
        <v>44078.625</v>
      </c>
      <c r="C5944" s="6">
        <v>58917.43359375</v>
      </c>
      <c r="D5944" s="6">
        <v>4184.375</v>
      </c>
      <c r="E5944" s="6">
        <v>29230</v>
      </c>
      <c r="F5944" s="15">
        <f>D5944/C5944*100</f>
        <v>7.1020999129939728</v>
      </c>
      <c r="G5944" s="22">
        <f>TRUNC(D5944/E5944*100,3)</f>
        <v>14.315</v>
      </c>
      <c r="H5944" s="7">
        <f>ROUND(D5944-D5943,3)</f>
        <v>1281.989</v>
      </c>
      <c r="I5944">
        <f>ROUND(H5944/D5943*100,3)</f>
        <v>44.17</v>
      </c>
    </row>
    <row r="5945" spans="1:9" x14ac:dyDescent="0.25">
      <c r="A5945" s="14">
        <v>44078.666666666664</v>
      </c>
      <c r="B5945" s="5">
        <f>A5945</f>
        <v>44078.666666666664</v>
      </c>
      <c r="C5945" s="6">
        <v>58837.08203125</v>
      </c>
      <c r="D5945" s="6">
        <v>5570.2158203125</v>
      </c>
      <c r="E5945" s="6">
        <v>29230</v>
      </c>
      <c r="F5945" s="15">
        <f>D5945/C5945*100</f>
        <v>9.4671857067180945</v>
      </c>
      <c r="G5945" s="22">
        <f>TRUNC(D5945/E5945*100,3)</f>
        <v>19.056000000000001</v>
      </c>
      <c r="H5945" s="7">
        <f>ROUND(D5945-D5944,3)</f>
        <v>1385.8409999999999</v>
      </c>
      <c r="I5945">
        <f>ROUND(H5945/D5944*100,3)</f>
        <v>33.119</v>
      </c>
    </row>
    <row r="5946" spans="1:9" x14ac:dyDescent="0.25">
      <c r="A5946" s="14">
        <v>44078.708333333336</v>
      </c>
      <c r="B5946" s="5">
        <f>A5946</f>
        <v>44078.708333333336</v>
      </c>
      <c r="C5946" s="6">
        <v>57653.52734375</v>
      </c>
      <c r="D5946" s="6">
        <v>6778.65771484375</v>
      </c>
      <c r="E5946" s="6">
        <v>29230</v>
      </c>
      <c r="F5946" s="15">
        <f>D5946/C5946*100</f>
        <v>11.757576729741235</v>
      </c>
      <c r="G5946" s="22">
        <f>TRUNC(D5946/E5946*100,3)</f>
        <v>23.19</v>
      </c>
      <c r="H5946" s="7">
        <f>ROUND(D5946-D5945,3)</f>
        <v>1208.442</v>
      </c>
      <c r="I5946">
        <f>ROUND(H5946/D5945*100,3)</f>
        <v>21.695</v>
      </c>
    </row>
    <row r="5947" spans="1:9" x14ac:dyDescent="0.25">
      <c r="A5947" s="14">
        <v>44078.75</v>
      </c>
      <c r="B5947" s="5">
        <f>A5947</f>
        <v>44078.75</v>
      </c>
      <c r="C5947" s="6">
        <v>55913.98828125</v>
      </c>
      <c r="D5947" s="6">
        <v>6880.97998046875</v>
      </c>
      <c r="E5947" s="6">
        <v>29230</v>
      </c>
      <c r="F5947" s="15">
        <f>D5947/C5947*100</f>
        <v>12.306365888008376</v>
      </c>
      <c r="G5947" s="22">
        <f>TRUNC(D5947/E5947*100,3)</f>
        <v>23.54</v>
      </c>
      <c r="H5947" s="7">
        <f>ROUND(D5947-D5946,3)</f>
        <v>102.322</v>
      </c>
      <c r="I5947">
        <f>ROUND(H5947/D5946*100,3)</f>
        <v>1.5089999999999999</v>
      </c>
    </row>
    <row r="5948" spans="1:9" x14ac:dyDescent="0.25">
      <c r="A5948" s="14">
        <v>44078.791666666664</v>
      </c>
      <c r="B5948" s="5">
        <f>A5948</f>
        <v>44078.791666666664</v>
      </c>
      <c r="C5948" s="6">
        <v>53770.18359375</v>
      </c>
      <c r="D5948" s="6">
        <v>6766.98876953125</v>
      </c>
      <c r="E5948" s="6">
        <v>29230</v>
      </c>
      <c r="F5948" s="15">
        <f>D5948/C5948*100</f>
        <v>12.585020762915553</v>
      </c>
      <c r="G5948" s="22">
        <f>TRUNC(D5948/E5948*100,3)</f>
        <v>23.15</v>
      </c>
      <c r="H5948" s="7">
        <f>ROUND(D5948-D5947,3)</f>
        <v>-113.991</v>
      </c>
      <c r="I5948">
        <f>ROUND(H5948/D5947*100,3)</f>
        <v>-1.657</v>
      </c>
    </row>
    <row r="5949" spans="1:9" x14ac:dyDescent="0.25">
      <c r="A5949" s="14">
        <v>44078.833333333336</v>
      </c>
      <c r="B5949" s="5">
        <f>A5949</f>
        <v>44078.833333333336</v>
      </c>
      <c r="C5949" s="6">
        <v>52525.140625</v>
      </c>
      <c r="D5949" s="6">
        <v>6574.8349609375</v>
      </c>
      <c r="E5949" s="6">
        <v>29230</v>
      </c>
      <c r="F5949" s="15">
        <f>D5949/C5949*100</f>
        <v>12.51750091994637</v>
      </c>
      <c r="G5949" s="22">
        <f>TRUNC(D5949/E5949*100,3)</f>
        <v>22.492999999999999</v>
      </c>
      <c r="H5949" s="7">
        <f>ROUND(D5949-D5948,3)</f>
        <v>-192.154</v>
      </c>
      <c r="I5949">
        <f>ROUND(H5949/D5948*100,3)</f>
        <v>-2.84</v>
      </c>
    </row>
    <row r="5950" spans="1:9" x14ac:dyDescent="0.25">
      <c r="A5950" s="14">
        <v>44078.875</v>
      </c>
      <c r="B5950" s="5">
        <f>A5950</f>
        <v>44078.875</v>
      </c>
      <c r="C5950" s="6">
        <v>51419.71484375</v>
      </c>
      <c r="D5950" s="6">
        <v>7388.9228515625</v>
      </c>
      <c r="E5950" s="6">
        <v>29230</v>
      </c>
      <c r="F5950" s="15">
        <f>D5950/C5950*100</f>
        <v>14.369824636358548</v>
      </c>
      <c r="G5950" s="22">
        <f>TRUNC(D5950/E5950*100,3)</f>
        <v>25.277999999999999</v>
      </c>
      <c r="H5950" s="7">
        <f>ROUND(D5950-D5949,3)</f>
        <v>814.08799999999997</v>
      </c>
      <c r="I5950">
        <f>ROUND(H5950/D5949*100,3)</f>
        <v>12.382</v>
      </c>
    </row>
    <row r="5951" spans="1:9" x14ac:dyDescent="0.25">
      <c r="A5951" s="14">
        <v>44078.916666666664</v>
      </c>
      <c r="B5951" s="5">
        <f>A5951</f>
        <v>44078.916666666664</v>
      </c>
      <c r="C5951" s="6">
        <v>49330.76953125</v>
      </c>
      <c r="D5951" s="6">
        <v>8811.078125</v>
      </c>
      <c r="E5951" s="6">
        <v>29230</v>
      </c>
      <c r="F5951" s="15">
        <f>D5951/C5951*100</f>
        <v>17.861221725759556</v>
      </c>
      <c r="G5951" s="22">
        <f>TRUNC(D5951/E5951*100,3)</f>
        <v>30.143000000000001</v>
      </c>
      <c r="H5951" s="7">
        <f>ROUND(D5951-D5950,3)</f>
        <v>1422.155</v>
      </c>
      <c r="I5951">
        <f>ROUND(H5951/D5950*100,3)</f>
        <v>19.247</v>
      </c>
    </row>
    <row r="5952" spans="1:9" x14ac:dyDescent="0.25">
      <c r="A5952" s="14">
        <v>44078.958333333336</v>
      </c>
      <c r="B5952" s="5">
        <f>A5952</f>
        <v>44078.958333333336</v>
      </c>
      <c r="C5952" s="6">
        <v>46469.5234375</v>
      </c>
      <c r="D5952" s="6">
        <v>9201.763671875</v>
      </c>
      <c r="E5952" s="6">
        <v>29230</v>
      </c>
      <c r="F5952" s="15">
        <f>D5952/C5952*100</f>
        <v>19.801717321786338</v>
      </c>
      <c r="G5952" s="22">
        <f>TRUNC(D5952/E5952*100,3)</f>
        <v>31.48</v>
      </c>
      <c r="H5952" s="7">
        <f>ROUND(D5952-D5951,3)</f>
        <v>390.68599999999998</v>
      </c>
      <c r="I5952">
        <f>ROUND(H5952/D5951*100,3)</f>
        <v>4.4340000000000002</v>
      </c>
    </row>
    <row r="5953" spans="1:9" x14ac:dyDescent="0.25">
      <c r="A5953" s="14">
        <v>44079</v>
      </c>
      <c r="B5953" s="5">
        <f>A5953</f>
        <v>44079</v>
      </c>
      <c r="C5953" s="6">
        <v>43704.21484375</v>
      </c>
      <c r="D5953" s="6">
        <v>8252.654296875</v>
      </c>
      <c r="E5953" s="6">
        <v>29230</v>
      </c>
      <c r="F5953" s="15">
        <f>D5953/C5953*100</f>
        <v>18.8829711879727</v>
      </c>
      <c r="G5953" s="22">
        <f>TRUNC(D5953/E5953*100,3)</f>
        <v>28.233000000000001</v>
      </c>
      <c r="H5953" s="7">
        <f>ROUND(D5953-D5952,3)</f>
        <v>-949.10900000000004</v>
      </c>
      <c r="I5953">
        <f>ROUND(H5953/D5952*100,3)</f>
        <v>-10.314</v>
      </c>
    </row>
    <row r="5954" spans="1:9" x14ac:dyDescent="0.25">
      <c r="A5954" s="14">
        <v>44079.041666666664</v>
      </c>
      <c r="B5954" s="5">
        <f>A5954</f>
        <v>44079.041666666664</v>
      </c>
      <c r="C5954" s="6">
        <v>41384.83203125</v>
      </c>
      <c r="D5954" s="6">
        <v>7666.13134765625</v>
      </c>
      <c r="E5954" s="6">
        <v>29230</v>
      </c>
      <c r="F5954" s="15">
        <f>D5954/C5954*100</f>
        <v>18.524012231987548</v>
      </c>
      <c r="G5954" s="22">
        <f>TRUNC(D5954/E5954*100,3)</f>
        <v>26.225999999999999</v>
      </c>
      <c r="H5954" s="7">
        <f>ROUND(D5954-D5953,3)</f>
        <v>-586.52300000000002</v>
      </c>
      <c r="I5954">
        <f>ROUND(H5954/D5953*100,3)</f>
        <v>-7.1070000000000002</v>
      </c>
    </row>
    <row r="5955" spans="1:9" x14ac:dyDescent="0.25">
      <c r="A5955" s="14">
        <v>44079.083333333336</v>
      </c>
      <c r="B5955" s="5">
        <f>A5955</f>
        <v>44079.083333333336</v>
      </c>
      <c r="C5955" s="6">
        <v>39648.69921875</v>
      </c>
      <c r="D5955" s="6">
        <v>6202.04931640625</v>
      </c>
      <c r="E5955" s="6">
        <v>29230</v>
      </c>
      <c r="F5955" s="15">
        <f>D5955/C5955*100</f>
        <v>15.642503886920156</v>
      </c>
      <c r="G5955" s="22">
        <f>TRUNC(D5955/E5955*100,3)</f>
        <v>21.218</v>
      </c>
      <c r="H5955" s="7">
        <f>ROUND(D5955-D5954,3)</f>
        <v>-1464.0820000000001</v>
      </c>
      <c r="I5955">
        <f>ROUND(H5955/D5954*100,3)</f>
        <v>-19.097999999999999</v>
      </c>
    </row>
    <row r="5956" spans="1:9" x14ac:dyDescent="0.25">
      <c r="A5956" s="14">
        <v>44079.125</v>
      </c>
      <c r="B5956" s="5">
        <f>A5956</f>
        <v>44079.125</v>
      </c>
      <c r="C5956" s="6">
        <v>38360.7265625</v>
      </c>
      <c r="D5956" s="6">
        <v>5380.29345703125</v>
      </c>
      <c r="E5956" s="6">
        <v>29230</v>
      </c>
      <c r="F5956" s="15">
        <f>D5956/C5956*100</f>
        <v>14.025525424460605</v>
      </c>
      <c r="G5956" s="22">
        <f>TRUNC(D5956/E5956*100,3)</f>
        <v>18.405999999999999</v>
      </c>
      <c r="H5956" s="7">
        <f>ROUND(D5956-D5955,3)</f>
        <v>-821.75599999999997</v>
      </c>
      <c r="I5956">
        <f>ROUND(H5956/D5955*100,3)</f>
        <v>-13.25</v>
      </c>
    </row>
    <row r="5957" spans="1:9" x14ac:dyDescent="0.25">
      <c r="A5957" s="14">
        <v>44079.166666666664</v>
      </c>
      <c r="B5957" s="5">
        <f>A5957</f>
        <v>44079.166666666664</v>
      </c>
      <c r="C5957" s="6">
        <v>37617.15625</v>
      </c>
      <c r="D5957" s="6">
        <v>5644.88330078125</v>
      </c>
      <c r="E5957" s="6">
        <v>29230</v>
      </c>
      <c r="F5957" s="15">
        <f>D5957/C5957*100</f>
        <v>15.006140451622391</v>
      </c>
      <c r="G5957" s="22">
        <f>TRUNC(D5957/E5957*100,3)</f>
        <v>19.311</v>
      </c>
      <c r="H5957" s="7">
        <f>ROUND(D5957-D5956,3)</f>
        <v>264.58999999999997</v>
      </c>
      <c r="I5957">
        <f>ROUND(H5957/D5956*100,3)</f>
        <v>4.9180000000000001</v>
      </c>
    </row>
    <row r="5958" spans="1:9" x14ac:dyDescent="0.25">
      <c r="A5958" s="14">
        <v>44079.208333333336</v>
      </c>
      <c r="B5958" s="5">
        <f>A5958</f>
        <v>44079.208333333336</v>
      </c>
      <c r="C5958" s="6">
        <v>37409.6015625</v>
      </c>
      <c r="D5958" s="6">
        <v>4400.16796875</v>
      </c>
      <c r="E5958" s="6">
        <v>29230</v>
      </c>
      <c r="F5958" s="15">
        <f>D5958/C5958*100</f>
        <v>11.76213534752212</v>
      </c>
      <c r="G5958" s="22">
        <f>TRUNC(D5958/E5958*100,3)</f>
        <v>15.053000000000001</v>
      </c>
      <c r="H5958" s="7">
        <f>ROUND(D5958-D5957,3)</f>
        <v>-1244.7149999999999</v>
      </c>
      <c r="I5958">
        <f>ROUND(H5958/D5957*100,3)</f>
        <v>-22.05</v>
      </c>
    </row>
    <row r="5959" spans="1:9" x14ac:dyDescent="0.25">
      <c r="A5959" s="14">
        <v>44079.25</v>
      </c>
      <c r="B5959" s="5">
        <f>A5959</f>
        <v>44079.25</v>
      </c>
      <c r="C5959" s="6">
        <v>37804.00390625</v>
      </c>
      <c r="D5959" s="6">
        <v>3013.206298828125</v>
      </c>
      <c r="E5959" s="6">
        <v>29230</v>
      </c>
      <c r="F5959" s="15">
        <f>D5959/C5959*100</f>
        <v>7.9706009614763653</v>
      </c>
      <c r="G5959" s="22">
        <f>TRUNC(D5959/E5959*100,3)</f>
        <v>10.308</v>
      </c>
      <c r="H5959" s="7">
        <f>ROUND(D5959-D5958,3)</f>
        <v>-1386.962</v>
      </c>
      <c r="I5959">
        <f>ROUND(H5959/D5958*100,3)</f>
        <v>-31.521000000000001</v>
      </c>
    </row>
    <row r="5960" spans="1:9" x14ac:dyDescent="0.25">
      <c r="A5960" s="14">
        <v>44079.291666666664</v>
      </c>
      <c r="B5960" s="5">
        <f>A5960</f>
        <v>44079.291666666664</v>
      </c>
      <c r="C5960" s="6">
        <v>38433.4296875</v>
      </c>
      <c r="D5960" s="6">
        <v>2641.892578125</v>
      </c>
      <c r="E5960" s="6">
        <v>29230</v>
      </c>
      <c r="F5960" s="15">
        <f>D5960/C5960*100</f>
        <v>6.8739443750039388</v>
      </c>
      <c r="G5960" s="22">
        <f>TRUNC(D5960/E5960*100,3)</f>
        <v>9.0380000000000003</v>
      </c>
      <c r="H5960" s="7">
        <f>ROUND(D5960-D5959,3)</f>
        <v>-371.31400000000002</v>
      </c>
      <c r="I5960">
        <f>ROUND(H5960/D5959*100,3)</f>
        <v>-12.323</v>
      </c>
    </row>
    <row r="5961" spans="1:9" x14ac:dyDescent="0.25">
      <c r="A5961" s="14">
        <v>44079.333333333336</v>
      </c>
      <c r="B5961" s="5">
        <f>A5961</f>
        <v>44079.333333333336</v>
      </c>
      <c r="C5961" s="6">
        <v>38927.33984375</v>
      </c>
      <c r="D5961" s="6">
        <v>2075.8203125</v>
      </c>
      <c r="E5961" s="6">
        <v>29230</v>
      </c>
      <c r="F5961" s="15">
        <f>D5961/C5961*100</f>
        <v>5.3325511602696487</v>
      </c>
      <c r="G5961" s="22">
        <f>TRUNC(D5961/E5961*100,3)</f>
        <v>7.101</v>
      </c>
      <c r="H5961" s="7">
        <f>ROUND(D5961-D5960,3)</f>
        <v>-566.072</v>
      </c>
      <c r="I5961">
        <f>ROUND(H5961/D5960*100,3)</f>
        <v>-21.427</v>
      </c>
    </row>
    <row r="5962" spans="1:9" x14ac:dyDescent="0.25">
      <c r="A5962" s="14">
        <v>44079.375</v>
      </c>
      <c r="B5962" s="5">
        <f>A5962</f>
        <v>44079.375</v>
      </c>
      <c r="C5962" s="6">
        <v>41349.03125</v>
      </c>
      <c r="D5962" s="6">
        <v>1394.515380859375</v>
      </c>
      <c r="E5962" s="6">
        <v>29230</v>
      </c>
      <c r="F5962" s="15">
        <f>D5962/C5962*100</f>
        <v>3.3725466805449646</v>
      </c>
      <c r="G5962" s="22">
        <f>TRUNC(D5962/E5962*100,3)</f>
        <v>4.7699999999999996</v>
      </c>
      <c r="H5962" s="7">
        <f>ROUND(D5962-D5961,3)</f>
        <v>-681.30499999999995</v>
      </c>
      <c r="I5962">
        <f>ROUND(H5962/D5961*100,3)</f>
        <v>-32.820999999999998</v>
      </c>
    </row>
    <row r="5963" spans="1:9" x14ac:dyDescent="0.25">
      <c r="A5963" s="14">
        <v>44079.416666666664</v>
      </c>
      <c r="B5963" s="5">
        <f>A5963</f>
        <v>44079.416666666664</v>
      </c>
      <c r="C5963" s="6">
        <v>44150.97265625</v>
      </c>
      <c r="D5963" s="6">
        <v>1358.055908203125</v>
      </c>
      <c r="E5963" s="6">
        <v>29230</v>
      </c>
      <c r="F5963" s="15">
        <f>D5963/C5963*100</f>
        <v>3.0759365569965058</v>
      </c>
      <c r="G5963" s="22">
        <f>TRUNC(D5963/E5963*100,3)</f>
        <v>4.6459999999999999</v>
      </c>
      <c r="H5963" s="7">
        <f>ROUND(D5963-D5962,3)</f>
        <v>-36.459000000000003</v>
      </c>
      <c r="I5963">
        <f>ROUND(H5963/D5962*100,3)</f>
        <v>-2.6139999999999999</v>
      </c>
    </row>
    <row r="5964" spans="1:9" x14ac:dyDescent="0.25">
      <c r="A5964" s="14">
        <v>44079.458333333336</v>
      </c>
      <c r="B5964" s="5">
        <f>A5964</f>
        <v>44079.458333333336</v>
      </c>
      <c r="C5964" s="6">
        <v>47166.734375</v>
      </c>
      <c r="D5964" s="6">
        <v>1741.5484619140625</v>
      </c>
      <c r="E5964" s="6">
        <v>29230</v>
      </c>
      <c r="F5964" s="15">
        <f>D5964/C5964*100</f>
        <v>3.6923235941412629</v>
      </c>
      <c r="G5964" s="22">
        <f>TRUNC(D5964/E5964*100,3)</f>
        <v>5.9580000000000002</v>
      </c>
      <c r="H5964" s="7">
        <f>ROUND(D5964-D5963,3)</f>
        <v>383.49299999999999</v>
      </c>
      <c r="I5964">
        <f>ROUND(H5964/D5963*100,3)</f>
        <v>28.238</v>
      </c>
    </row>
    <row r="5965" spans="1:9" x14ac:dyDescent="0.25">
      <c r="A5965" s="14">
        <v>44079.5</v>
      </c>
      <c r="B5965" s="5">
        <f>A5965</f>
        <v>44079.5</v>
      </c>
      <c r="C5965" s="6">
        <v>50887.04296875</v>
      </c>
      <c r="D5965" s="6">
        <v>1721.0634765625</v>
      </c>
      <c r="E5965" s="6">
        <v>29230</v>
      </c>
      <c r="F5965" s="15">
        <f>D5965/C5965*100</f>
        <v>3.3821251465120779</v>
      </c>
      <c r="G5965" s="22">
        <f>TRUNC(D5965/E5965*100,3)</f>
        <v>5.8879999999999999</v>
      </c>
      <c r="H5965" s="7">
        <f>ROUND(D5965-D5964,3)</f>
        <v>-20.484999999999999</v>
      </c>
      <c r="I5965">
        <f>ROUND(H5965/D5964*100,3)</f>
        <v>-1.1759999999999999</v>
      </c>
    </row>
    <row r="5966" spans="1:9" x14ac:dyDescent="0.25">
      <c r="A5966" s="14">
        <v>44079.541666666664</v>
      </c>
      <c r="B5966" s="5">
        <f>A5966</f>
        <v>44079.541666666664</v>
      </c>
      <c r="C5966" s="6">
        <v>53978.46484375</v>
      </c>
      <c r="D5966" s="6">
        <v>2016.99462890625</v>
      </c>
      <c r="E5966" s="6">
        <v>29230</v>
      </c>
      <c r="F5966" s="15">
        <f>D5966/C5966*100</f>
        <v>3.7366654178565279</v>
      </c>
      <c r="G5966" s="22">
        <f>TRUNC(D5966/E5966*100,3)</f>
        <v>6.9</v>
      </c>
      <c r="H5966" s="7">
        <f>ROUND(D5966-D5965,3)</f>
        <v>295.93099999999998</v>
      </c>
      <c r="I5966">
        <f>ROUND(H5966/D5965*100,3)</f>
        <v>17.195</v>
      </c>
    </row>
    <row r="5967" spans="1:9" x14ac:dyDescent="0.25">
      <c r="A5967" s="14">
        <v>44079.583333333336</v>
      </c>
      <c r="B5967" s="5">
        <f>A5967</f>
        <v>44079.583333333336</v>
      </c>
      <c r="C5967" s="6">
        <v>56639.48828125</v>
      </c>
      <c r="D5967" s="6">
        <v>3097.230712890625</v>
      </c>
      <c r="E5967" s="6">
        <v>29230</v>
      </c>
      <c r="F5967" s="15">
        <f>D5967/C5967*100</f>
        <v>5.4683239677430766</v>
      </c>
      <c r="G5967" s="22">
        <f>TRUNC(D5967/E5967*100,3)</f>
        <v>10.596</v>
      </c>
      <c r="H5967" s="7">
        <f>ROUND(D5967-D5966,3)</f>
        <v>1080.2360000000001</v>
      </c>
      <c r="I5967">
        <f>ROUND(H5967/D5966*100,3)</f>
        <v>53.557000000000002</v>
      </c>
    </row>
    <row r="5968" spans="1:9" x14ac:dyDescent="0.25">
      <c r="A5968" s="14">
        <v>44079.625</v>
      </c>
      <c r="B5968" s="5">
        <f>A5968</f>
        <v>44079.625</v>
      </c>
      <c r="C5968" s="6">
        <v>58163.1796875</v>
      </c>
      <c r="D5968" s="6">
        <v>3376.34228515625</v>
      </c>
      <c r="E5968" s="6">
        <v>29230</v>
      </c>
      <c r="F5968" s="15">
        <f>D5968/C5968*100</f>
        <v>5.8049479125740922</v>
      </c>
      <c r="G5968" s="22">
        <f>TRUNC(D5968/E5968*100,3)</f>
        <v>11.55</v>
      </c>
      <c r="H5968" s="7">
        <f>ROUND(D5968-D5967,3)</f>
        <v>279.11200000000002</v>
      </c>
      <c r="I5968">
        <f>ROUND(H5968/D5967*100,3)</f>
        <v>9.0120000000000005</v>
      </c>
    </row>
    <row r="5969" spans="1:9" x14ac:dyDescent="0.25">
      <c r="A5969" s="14">
        <v>44079.666666666664</v>
      </c>
      <c r="B5969" s="5">
        <f>A5969</f>
        <v>44079.666666666664</v>
      </c>
      <c r="C5969" s="6">
        <v>57478.4921875</v>
      </c>
      <c r="D5969" s="6">
        <v>2919.617919921875</v>
      </c>
      <c r="E5969" s="6">
        <v>29230</v>
      </c>
      <c r="F5969" s="15">
        <f>D5969/C5969*100</f>
        <v>5.0794963625660525</v>
      </c>
      <c r="G5969" s="22">
        <f>TRUNC(D5969/E5969*100,3)</f>
        <v>9.9879999999999995</v>
      </c>
      <c r="H5969" s="7">
        <f>ROUND(D5969-D5968,3)</f>
        <v>-456.72399999999999</v>
      </c>
      <c r="I5969">
        <f>ROUND(H5969/D5968*100,3)</f>
        <v>-13.526999999999999</v>
      </c>
    </row>
    <row r="5970" spans="1:9" x14ac:dyDescent="0.25">
      <c r="A5970" s="14">
        <v>44079.708333333336</v>
      </c>
      <c r="B5970" s="5">
        <f>A5970</f>
        <v>44079.708333333336</v>
      </c>
      <c r="C5970" s="6">
        <v>56040.29296875</v>
      </c>
      <c r="D5970" s="6">
        <v>3196.152587890625</v>
      </c>
      <c r="E5970" s="6">
        <v>29230</v>
      </c>
      <c r="F5970" s="15">
        <f>D5970/C5970*100</f>
        <v>5.7033117040856833</v>
      </c>
      <c r="G5970" s="22">
        <f>TRUNC(D5970/E5970*100,3)</f>
        <v>10.933999999999999</v>
      </c>
      <c r="H5970" s="7">
        <f>ROUND(D5970-D5969,3)</f>
        <v>276.53500000000003</v>
      </c>
      <c r="I5970">
        <f>ROUND(H5970/D5969*100,3)</f>
        <v>9.4719999999999995</v>
      </c>
    </row>
    <row r="5971" spans="1:9" x14ac:dyDescent="0.25">
      <c r="A5971" s="14">
        <v>44079.75</v>
      </c>
      <c r="B5971" s="5">
        <f>A5971</f>
        <v>44079.75</v>
      </c>
      <c r="C5971" s="6">
        <v>54347.70703125</v>
      </c>
      <c r="D5971" s="6">
        <v>3311.28759765625</v>
      </c>
      <c r="E5971" s="6">
        <v>29230</v>
      </c>
      <c r="F5971" s="15">
        <f>D5971/C5971*100</f>
        <v>6.0927825266892226</v>
      </c>
      <c r="G5971" s="22">
        <f>TRUNC(D5971/E5971*100,3)</f>
        <v>11.327999999999999</v>
      </c>
      <c r="H5971" s="7">
        <f>ROUND(D5971-D5970,3)</f>
        <v>115.13500000000001</v>
      </c>
      <c r="I5971">
        <f>ROUND(H5971/D5970*100,3)</f>
        <v>3.6019999999999999</v>
      </c>
    </row>
    <row r="5972" spans="1:9" x14ac:dyDescent="0.25">
      <c r="A5972" s="14">
        <v>44079.791666666664</v>
      </c>
      <c r="B5972" s="5">
        <f>A5972</f>
        <v>44079.791666666664</v>
      </c>
      <c r="C5972" s="6">
        <v>52202.2734375</v>
      </c>
      <c r="D5972" s="6">
        <v>4293.6396484375</v>
      </c>
      <c r="E5972" s="6">
        <v>29230</v>
      </c>
      <c r="F5972" s="15">
        <f>D5972/C5972*100</f>
        <v>8.2250050921213784</v>
      </c>
      <c r="G5972" s="22">
        <f>TRUNC(D5972/E5972*100,3)</f>
        <v>14.689</v>
      </c>
      <c r="H5972" s="7">
        <f>ROUND(D5972-D5971,3)</f>
        <v>982.35199999999998</v>
      </c>
      <c r="I5972">
        <f>ROUND(H5972/D5971*100,3)</f>
        <v>29.667000000000002</v>
      </c>
    </row>
    <row r="5973" spans="1:9" x14ac:dyDescent="0.25">
      <c r="A5973" s="14">
        <v>44079.833333333336</v>
      </c>
      <c r="B5973" s="5">
        <f>A5973</f>
        <v>44079.833333333336</v>
      </c>
      <c r="C5973" s="6">
        <v>50836.44921875</v>
      </c>
      <c r="D5973" s="6">
        <v>6189.74609375</v>
      </c>
      <c r="E5973" s="6">
        <v>29230</v>
      </c>
      <c r="F5973" s="15">
        <f>D5973/C5973*100</f>
        <v>12.175803363282574</v>
      </c>
      <c r="G5973" s="22">
        <f>TRUNC(D5973/E5973*100,3)</f>
        <v>21.175999999999998</v>
      </c>
      <c r="H5973" s="7">
        <f>ROUND(D5973-D5972,3)</f>
        <v>1896.106</v>
      </c>
      <c r="I5973">
        <f>ROUND(H5973/D5972*100,3)</f>
        <v>44.161000000000001</v>
      </c>
    </row>
    <row r="5974" spans="1:9" x14ac:dyDescent="0.25">
      <c r="A5974" s="14">
        <v>44079.875</v>
      </c>
      <c r="B5974" s="5">
        <f>A5974</f>
        <v>44079.875</v>
      </c>
      <c r="C5974" s="6">
        <v>49232.6953125</v>
      </c>
      <c r="D5974" s="6">
        <v>7704.03857421875</v>
      </c>
      <c r="E5974" s="6">
        <v>29230</v>
      </c>
      <c r="F5974" s="15">
        <f>D5974/C5974*100</f>
        <v>15.648216140347538</v>
      </c>
      <c r="G5974" s="22">
        <f>TRUNC(D5974/E5974*100,3)</f>
        <v>26.356000000000002</v>
      </c>
      <c r="H5974" s="7">
        <f>ROUND(D5974-D5973,3)</f>
        <v>1514.2919999999999</v>
      </c>
      <c r="I5974">
        <f>ROUND(H5974/D5973*100,3)</f>
        <v>24.465</v>
      </c>
    </row>
    <row r="5975" spans="1:9" x14ac:dyDescent="0.25">
      <c r="A5975" s="14">
        <v>44079.916666666664</v>
      </c>
      <c r="B5975" s="5">
        <f>A5975</f>
        <v>44079.916666666664</v>
      </c>
      <c r="C5975" s="6">
        <v>47368.09765625</v>
      </c>
      <c r="D5975" s="6">
        <v>9150.08203125</v>
      </c>
      <c r="E5975" s="6">
        <v>29230</v>
      </c>
      <c r="F5975" s="15">
        <f>D5975/C5975*100</f>
        <v>19.316971725679359</v>
      </c>
      <c r="G5975" s="22">
        <f>TRUNC(D5975/E5975*100,3)</f>
        <v>31.303000000000001</v>
      </c>
      <c r="H5975" s="7">
        <f>ROUND(D5975-D5974,3)</f>
        <v>1446.0429999999999</v>
      </c>
      <c r="I5975">
        <f>ROUND(H5975/D5974*100,3)</f>
        <v>18.77</v>
      </c>
    </row>
    <row r="5976" spans="1:9" x14ac:dyDescent="0.25">
      <c r="A5976" s="14">
        <v>44079.958333333336</v>
      </c>
      <c r="B5976" s="5">
        <f>A5976</f>
        <v>44079.958333333336</v>
      </c>
      <c r="C5976" s="6">
        <v>44749.07421875</v>
      </c>
      <c r="D5976" s="6">
        <v>10043.216796875</v>
      </c>
      <c r="E5976" s="6">
        <v>29230</v>
      </c>
      <c r="F5976" s="15">
        <f>D5976/C5976*100</f>
        <v>22.443406868665143</v>
      </c>
      <c r="G5976" s="22">
        <f>TRUNC(D5976/E5976*100,3)</f>
        <v>34.359000000000002</v>
      </c>
      <c r="H5976" s="7">
        <f>ROUND(D5976-D5975,3)</f>
        <v>893.13499999999999</v>
      </c>
      <c r="I5976">
        <f>ROUND(H5976/D5975*100,3)</f>
        <v>9.7609999999999992</v>
      </c>
    </row>
    <row r="5977" spans="1:9" x14ac:dyDescent="0.25">
      <c r="A5977" s="14">
        <v>44080</v>
      </c>
      <c r="B5977" s="5">
        <f>A5977</f>
        <v>44080</v>
      </c>
      <c r="C5977" s="6">
        <v>42221.06640625</v>
      </c>
      <c r="D5977" s="6">
        <v>10183.89453125</v>
      </c>
      <c r="E5977" s="6">
        <v>29230</v>
      </c>
      <c r="F5977" s="15">
        <f>D5977/C5977*100</f>
        <v>24.12041049191139</v>
      </c>
      <c r="G5977" s="22">
        <f>TRUNC(D5977/E5977*100,3)</f>
        <v>34.840000000000003</v>
      </c>
      <c r="H5977" s="7">
        <f>ROUND(D5977-D5976,3)</f>
        <v>140.678</v>
      </c>
      <c r="I5977">
        <f>ROUND(H5977/D5976*100,3)</f>
        <v>1.401</v>
      </c>
    </row>
    <row r="5978" spans="1:9" x14ac:dyDescent="0.25">
      <c r="A5978" s="14">
        <v>44080.041666666664</v>
      </c>
      <c r="B5978" s="5">
        <f>A5978</f>
        <v>44080.041666666664</v>
      </c>
      <c r="C5978" s="6">
        <v>40036.125</v>
      </c>
      <c r="D5978" s="6">
        <v>9998.908203125</v>
      </c>
      <c r="E5978" s="6">
        <v>29230</v>
      </c>
      <c r="F5978" s="15">
        <f>D5978/C5978*100</f>
        <v>24.974715218131124</v>
      </c>
      <c r="G5978" s="22">
        <f>TRUNC(D5978/E5978*100,3)</f>
        <v>34.207000000000001</v>
      </c>
      <c r="H5978" s="7">
        <f>ROUND(D5978-D5977,3)</f>
        <v>-184.98599999999999</v>
      </c>
      <c r="I5978">
        <f>ROUND(H5978/D5977*100,3)</f>
        <v>-1.8160000000000001</v>
      </c>
    </row>
    <row r="5979" spans="1:9" x14ac:dyDescent="0.25">
      <c r="A5979" s="14">
        <v>44080.083333333336</v>
      </c>
      <c r="B5979" s="5">
        <f>A5979</f>
        <v>44080.083333333336</v>
      </c>
      <c r="C5979" s="6">
        <v>38400.00390625</v>
      </c>
      <c r="D5979" s="6">
        <v>9082.0390625</v>
      </c>
      <c r="E5979" s="6">
        <v>29230</v>
      </c>
      <c r="F5979" s="15">
        <f>D5979/C5979*100</f>
        <v>23.651140986008606</v>
      </c>
      <c r="G5979" s="22">
        <f>TRUNC(D5979/E5979*100,3)</f>
        <v>31.07</v>
      </c>
      <c r="H5979" s="7">
        <f>ROUND(D5979-D5978,3)</f>
        <v>-916.86900000000003</v>
      </c>
      <c r="I5979">
        <f>ROUND(H5979/D5978*100,3)</f>
        <v>-9.17</v>
      </c>
    </row>
    <row r="5980" spans="1:9" x14ac:dyDescent="0.25">
      <c r="A5980" s="14">
        <v>44080.125</v>
      </c>
      <c r="B5980" s="5">
        <f>A5980</f>
        <v>44080.125</v>
      </c>
      <c r="C5980" s="6">
        <v>37007.49609375</v>
      </c>
      <c r="D5980" s="6">
        <v>7921.767578125</v>
      </c>
      <c r="E5980" s="6">
        <v>29230</v>
      </c>
      <c r="F5980" s="15">
        <f>D5980/C5980*100</f>
        <v>21.405845880675145</v>
      </c>
      <c r="G5980" s="22">
        <f>TRUNC(D5980/E5980*100,3)</f>
        <v>27.100999999999999</v>
      </c>
      <c r="H5980" s="7">
        <f>ROUND(D5980-D5979,3)</f>
        <v>-1160.271</v>
      </c>
      <c r="I5980">
        <f>ROUND(H5980/D5979*100,3)</f>
        <v>-12.775</v>
      </c>
    </row>
    <row r="5981" spans="1:9" x14ac:dyDescent="0.25">
      <c r="A5981" s="14">
        <v>44080.166666666664</v>
      </c>
      <c r="B5981" s="5">
        <f>A5981</f>
        <v>44080.166666666664</v>
      </c>
      <c r="C5981" s="6">
        <v>36196.5078125</v>
      </c>
      <c r="D5981" s="6">
        <v>7563.36767578125</v>
      </c>
      <c r="E5981" s="6">
        <v>29230</v>
      </c>
      <c r="F5981" s="15">
        <f>D5981/C5981*100</f>
        <v>20.895296626293153</v>
      </c>
      <c r="G5981" s="22">
        <f>TRUNC(D5981/E5981*100,3)</f>
        <v>25.875</v>
      </c>
      <c r="H5981" s="7">
        <f>ROUND(D5981-D5980,3)</f>
        <v>-358.4</v>
      </c>
      <c r="I5981">
        <f>ROUND(H5981/D5980*100,3)</f>
        <v>-4.524</v>
      </c>
    </row>
    <row r="5982" spans="1:9" x14ac:dyDescent="0.25">
      <c r="A5982" s="14">
        <v>44080.208333333336</v>
      </c>
      <c r="B5982" s="5">
        <f>A5982</f>
        <v>44080.208333333336</v>
      </c>
      <c r="C5982" s="6">
        <v>35742.4375</v>
      </c>
      <c r="D5982" s="6">
        <v>7057.0078125</v>
      </c>
      <c r="E5982" s="6">
        <v>29230</v>
      </c>
      <c r="F5982" s="15">
        <f>D5982/C5982*100</f>
        <v>19.74405862079216</v>
      </c>
      <c r="G5982" s="22">
        <f>TRUNC(D5982/E5982*100,3)</f>
        <v>24.143000000000001</v>
      </c>
      <c r="H5982" s="7">
        <f>ROUND(D5982-D5981,3)</f>
        <v>-506.36</v>
      </c>
      <c r="I5982">
        <f>ROUND(H5982/D5981*100,3)</f>
        <v>-6.6950000000000003</v>
      </c>
    </row>
    <row r="5983" spans="1:9" x14ac:dyDescent="0.25">
      <c r="A5983" s="14">
        <v>44080.25</v>
      </c>
      <c r="B5983" s="5">
        <f>A5983</f>
        <v>44080.25</v>
      </c>
      <c r="C5983" s="6">
        <v>35825.02734375</v>
      </c>
      <c r="D5983" s="6">
        <v>6680.60107421875</v>
      </c>
      <c r="E5983" s="6">
        <v>29230</v>
      </c>
      <c r="F5983" s="15">
        <f>D5983/C5983*100</f>
        <v>18.647860363417816</v>
      </c>
      <c r="G5983" s="22">
        <f>TRUNC(D5983/E5983*100,3)</f>
        <v>22.855</v>
      </c>
      <c r="H5983" s="7">
        <f>ROUND(D5983-D5982,3)</f>
        <v>-376.40699999999998</v>
      </c>
      <c r="I5983">
        <f>ROUND(H5983/D5982*100,3)</f>
        <v>-5.3339999999999996</v>
      </c>
    </row>
    <row r="5984" spans="1:9" x14ac:dyDescent="0.25">
      <c r="A5984" s="14">
        <v>44080.291666666664</v>
      </c>
      <c r="B5984" s="5">
        <f>A5984</f>
        <v>44080.291666666664</v>
      </c>
      <c r="C5984" s="6">
        <v>35882.5546875</v>
      </c>
      <c r="D5984" s="6">
        <v>6750.220703125</v>
      </c>
      <c r="E5984" s="6">
        <v>29230</v>
      </c>
      <c r="F5984" s="15">
        <f>D5984/C5984*100</f>
        <v>18.811984714891267</v>
      </c>
      <c r="G5984" s="22">
        <f>TRUNC(D5984/E5984*100,3)</f>
        <v>23.093</v>
      </c>
      <c r="H5984" s="7">
        <f>ROUND(D5984-D5983,3)</f>
        <v>69.62</v>
      </c>
      <c r="I5984">
        <f>ROUND(H5984/D5983*100,3)</f>
        <v>1.042</v>
      </c>
    </row>
    <row r="5985" spans="1:9" x14ac:dyDescent="0.25">
      <c r="A5985" s="14">
        <v>44080.333333333336</v>
      </c>
      <c r="B5985" s="5">
        <f>A5985</f>
        <v>44080.333333333336</v>
      </c>
      <c r="C5985" s="6">
        <v>36722.40234375</v>
      </c>
      <c r="D5985" s="6">
        <v>6638.75927734375</v>
      </c>
      <c r="E5985" s="6">
        <v>29230</v>
      </c>
      <c r="F5985" s="15">
        <f>D5985/C5985*100</f>
        <v>18.078227059329738</v>
      </c>
      <c r="G5985" s="22">
        <f>TRUNC(D5985/E5985*100,3)</f>
        <v>22.712</v>
      </c>
      <c r="H5985" s="7">
        <f>ROUND(D5985-D5984,3)</f>
        <v>-111.461</v>
      </c>
      <c r="I5985">
        <f>ROUND(H5985/D5984*100,3)</f>
        <v>-1.651</v>
      </c>
    </row>
    <row r="5986" spans="1:9" x14ac:dyDescent="0.25">
      <c r="A5986" s="14">
        <v>44080.375</v>
      </c>
      <c r="B5986" s="5">
        <f>A5986</f>
        <v>44080.375</v>
      </c>
      <c r="C5986" s="6">
        <v>39366.8359375</v>
      </c>
      <c r="D5986" s="6">
        <v>4929.640625</v>
      </c>
      <c r="E5986" s="6">
        <v>29230</v>
      </c>
      <c r="F5986" s="15">
        <f>D5986/C5986*100</f>
        <v>12.522318615665352</v>
      </c>
      <c r="G5986" s="22">
        <f>TRUNC(D5986/E5986*100,3)</f>
        <v>16.864999999999998</v>
      </c>
      <c r="H5986" s="7">
        <f>ROUND(D5986-D5985,3)</f>
        <v>-1709.1189999999999</v>
      </c>
      <c r="I5986">
        <f>ROUND(H5986/D5985*100,3)</f>
        <v>-25.745000000000001</v>
      </c>
    </row>
    <row r="5987" spans="1:9" x14ac:dyDescent="0.25">
      <c r="A5987" s="14">
        <v>44080.416666666664</v>
      </c>
      <c r="B5987" s="5">
        <f>A5987</f>
        <v>44080.416666666664</v>
      </c>
      <c r="C5987" s="6">
        <v>43094.91015625</v>
      </c>
      <c r="D5987" s="6">
        <v>6297.5712890625</v>
      </c>
      <c r="E5987" s="6">
        <v>29230</v>
      </c>
      <c r="F5987" s="15">
        <f>D5987/C5987*100</f>
        <v>14.61326004910854</v>
      </c>
      <c r="G5987" s="22">
        <f>TRUNC(D5987/E5987*100,3)</f>
        <v>21.544</v>
      </c>
      <c r="H5987" s="7">
        <f>ROUND(D5987-D5986,3)</f>
        <v>1367.931</v>
      </c>
      <c r="I5987">
        <f>ROUND(H5987/D5986*100,3)</f>
        <v>27.748999999999999</v>
      </c>
    </row>
    <row r="5988" spans="1:9" x14ac:dyDescent="0.25">
      <c r="A5988" s="14">
        <v>44080.458333333336</v>
      </c>
      <c r="B5988" s="5">
        <f>A5988</f>
        <v>44080.458333333336</v>
      </c>
      <c r="C5988" s="6">
        <v>47188.4921875</v>
      </c>
      <c r="D5988" s="6">
        <v>6416.88134765625</v>
      </c>
      <c r="E5988" s="6">
        <v>29230</v>
      </c>
      <c r="F5988" s="15">
        <f>D5988/C5988*100</f>
        <v>13.598403021989439</v>
      </c>
      <c r="G5988" s="22">
        <f>TRUNC(D5988/E5988*100,3)</f>
        <v>21.952999999999999</v>
      </c>
      <c r="H5988" s="7">
        <f>ROUND(D5988-D5987,3)</f>
        <v>119.31</v>
      </c>
      <c r="I5988">
        <f>ROUND(H5988/D5987*100,3)</f>
        <v>1.895</v>
      </c>
    </row>
    <row r="5989" spans="1:9" x14ac:dyDescent="0.25">
      <c r="A5989" s="14">
        <v>44080.5</v>
      </c>
      <c r="B5989" s="5">
        <f>A5989</f>
        <v>44080.5</v>
      </c>
      <c r="C5989" s="6">
        <v>51340.19921875</v>
      </c>
      <c r="D5989" s="6">
        <v>5801.1171875</v>
      </c>
      <c r="E5989" s="6">
        <v>29230</v>
      </c>
      <c r="F5989" s="15">
        <f>D5989/C5989*100</f>
        <v>11.299366336275082</v>
      </c>
      <c r="G5989" s="22">
        <f>TRUNC(D5989/E5989*100,3)</f>
        <v>19.846</v>
      </c>
      <c r="H5989" s="7">
        <f>ROUND(D5989-D5988,3)</f>
        <v>-615.76400000000001</v>
      </c>
      <c r="I5989">
        <f>ROUND(H5989/D5988*100,3)</f>
        <v>-9.5960000000000001</v>
      </c>
    </row>
    <row r="5990" spans="1:9" x14ac:dyDescent="0.25">
      <c r="A5990" s="14">
        <v>44080.541666666664</v>
      </c>
      <c r="B5990" s="5">
        <f>A5990</f>
        <v>44080.541666666664</v>
      </c>
      <c r="C5990" s="6">
        <v>55271.1171875</v>
      </c>
      <c r="D5990" s="6">
        <v>5820.37939453125</v>
      </c>
      <c r="E5990" s="6">
        <v>29230</v>
      </c>
      <c r="F5990" s="15">
        <f>D5990/C5990*100</f>
        <v>10.530598422294194</v>
      </c>
      <c r="G5990" s="22">
        <f>TRUNC(D5990/E5990*100,3)</f>
        <v>19.911999999999999</v>
      </c>
      <c r="H5990" s="7">
        <f>ROUND(D5990-D5989,3)</f>
        <v>19.262</v>
      </c>
      <c r="I5990">
        <f>ROUND(H5990/D5989*100,3)</f>
        <v>0.33200000000000002</v>
      </c>
    </row>
    <row r="5991" spans="1:9" x14ac:dyDescent="0.25">
      <c r="A5991" s="14">
        <v>44080.583333333336</v>
      </c>
      <c r="B5991" s="5">
        <f>A5991</f>
        <v>44080.583333333336</v>
      </c>
      <c r="C5991" s="6">
        <v>58402.453125</v>
      </c>
      <c r="D5991" s="6">
        <v>6232.486328125</v>
      </c>
      <c r="E5991" s="6">
        <v>29230</v>
      </c>
      <c r="F5991" s="15">
        <f>D5991/C5991*100</f>
        <v>10.6716173630335</v>
      </c>
      <c r="G5991" s="22">
        <f>TRUNC(D5991/E5991*100,3)</f>
        <v>21.321999999999999</v>
      </c>
      <c r="H5991" s="7">
        <f>ROUND(D5991-D5990,3)</f>
        <v>412.10700000000003</v>
      </c>
      <c r="I5991">
        <f>ROUND(H5991/D5990*100,3)</f>
        <v>7.08</v>
      </c>
    </row>
    <row r="5992" spans="1:9" x14ac:dyDescent="0.25">
      <c r="A5992" s="14">
        <v>44080.625</v>
      </c>
      <c r="B5992" s="5">
        <f>A5992</f>
        <v>44080.625</v>
      </c>
      <c r="C5992" s="6">
        <v>60305.03125</v>
      </c>
      <c r="D5992" s="6">
        <v>6310.97998046875</v>
      </c>
      <c r="E5992" s="6">
        <v>29230</v>
      </c>
      <c r="F5992" s="15">
        <f>D5992/C5992*100</f>
        <v>10.465096940761057</v>
      </c>
      <c r="G5992" s="22">
        <f>TRUNC(D5992/E5992*100,3)</f>
        <v>21.59</v>
      </c>
      <c r="H5992" s="7">
        <f>ROUND(D5992-D5991,3)</f>
        <v>78.494</v>
      </c>
      <c r="I5992">
        <f>ROUND(H5992/D5991*100,3)</f>
        <v>1.2589999999999999</v>
      </c>
    </row>
    <row r="5993" spans="1:9" x14ac:dyDescent="0.25">
      <c r="A5993" s="14">
        <v>44080.666666666664</v>
      </c>
      <c r="B5993" s="5">
        <f>A5993</f>
        <v>44080.666666666664</v>
      </c>
      <c r="C5993" s="6">
        <v>61274.7890625</v>
      </c>
      <c r="D5993" s="6">
        <v>6485.0078125</v>
      </c>
      <c r="E5993" s="6">
        <v>29230</v>
      </c>
      <c r="F5993" s="15">
        <f>D5993/C5993*100</f>
        <v>10.583484515769319</v>
      </c>
      <c r="G5993" s="22">
        <f>TRUNC(D5993/E5993*100,3)</f>
        <v>22.186</v>
      </c>
      <c r="H5993" s="7">
        <f>ROUND(D5993-D5992,3)</f>
        <v>174.02799999999999</v>
      </c>
      <c r="I5993">
        <f>ROUND(H5993/D5992*100,3)</f>
        <v>2.758</v>
      </c>
    </row>
    <row r="5994" spans="1:9" x14ac:dyDescent="0.25">
      <c r="A5994" s="14">
        <v>44080.708333333336</v>
      </c>
      <c r="B5994" s="5">
        <f>A5994</f>
        <v>44080.708333333336</v>
      </c>
      <c r="C5994" s="6">
        <v>60924.75</v>
      </c>
      <c r="D5994" s="6">
        <v>6271.84716796875</v>
      </c>
      <c r="E5994" s="6">
        <v>29230</v>
      </c>
      <c r="F5994" s="15">
        <f>D5994/C5994*100</f>
        <v>10.294415927794123</v>
      </c>
      <c r="G5994" s="22">
        <f>TRUNC(D5994/E5994*100,3)</f>
        <v>21.456</v>
      </c>
      <c r="H5994" s="7">
        <f>ROUND(D5994-D5993,3)</f>
        <v>-213.161</v>
      </c>
      <c r="I5994">
        <f>ROUND(H5994/D5993*100,3)</f>
        <v>-3.2869999999999999</v>
      </c>
    </row>
    <row r="5995" spans="1:9" x14ac:dyDescent="0.25">
      <c r="A5995" s="14">
        <v>44080.75</v>
      </c>
      <c r="B5995" s="5">
        <f>A5995</f>
        <v>44080.75</v>
      </c>
      <c r="C5995" s="6">
        <v>59534.7109375</v>
      </c>
      <c r="D5995" s="6">
        <v>6301.79833984375</v>
      </c>
      <c r="E5995" s="6">
        <v>29230</v>
      </c>
      <c r="F5995" s="15">
        <f>D5995/C5995*100</f>
        <v>10.585082619212557</v>
      </c>
      <c r="G5995" s="22">
        <f>TRUNC(D5995/E5995*100,3)</f>
        <v>21.559000000000001</v>
      </c>
      <c r="H5995" s="7">
        <f>ROUND(D5995-D5994,3)</f>
        <v>29.951000000000001</v>
      </c>
      <c r="I5995">
        <f>ROUND(H5995/D5994*100,3)</f>
        <v>0.47799999999999998</v>
      </c>
    </row>
    <row r="5996" spans="1:9" x14ac:dyDescent="0.25">
      <c r="A5996" s="14">
        <v>44080.791666666664</v>
      </c>
      <c r="B5996" s="5">
        <f>A5996</f>
        <v>44080.791666666664</v>
      </c>
      <c r="C5996" s="6">
        <v>57167.0390625</v>
      </c>
      <c r="D5996" s="6">
        <v>6423.6875</v>
      </c>
      <c r="E5996" s="6">
        <v>29230</v>
      </c>
      <c r="F5996" s="15">
        <f>D5996/C5996*100</f>
        <v>11.236697938784381</v>
      </c>
      <c r="G5996" s="22">
        <f>TRUNC(D5996/E5996*100,3)</f>
        <v>21.975999999999999</v>
      </c>
      <c r="H5996" s="7">
        <f>ROUND(D5996-D5995,3)</f>
        <v>121.889</v>
      </c>
      <c r="I5996">
        <f>ROUND(H5996/D5995*100,3)</f>
        <v>1.9339999999999999</v>
      </c>
    </row>
    <row r="5997" spans="1:9" x14ac:dyDescent="0.25">
      <c r="A5997" s="14">
        <v>44080.833333333336</v>
      </c>
      <c r="B5997" s="5">
        <f>A5997</f>
        <v>44080.833333333336</v>
      </c>
      <c r="C5997" s="6">
        <v>54996.19921875</v>
      </c>
      <c r="D5997" s="6">
        <v>7072.71142578125</v>
      </c>
      <c r="E5997" s="6">
        <v>29230</v>
      </c>
      <c r="F5997" s="15">
        <f>D5997/C5997*100</f>
        <v>12.860364036520423</v>
      </c>
      <c r="G5997" s="22">
        <f>TRUNC(D5997/E5997*100,3)</f>
        <v>24.196000000000002</v>
      </c>
      <c r="H5997" s="7">
        <f>ROUND(D5997-D5996,3)</f>
        <v>649.024</v>
      </c>
      <c r="I5997">
        <f>ROUND(H5997/D5996*100,3)</f>
        <v>10.103999999999999</v>
      </c>
    </row>
    <row r="5998" spans="1:9" x14ac:dyDescent="0.25">
      <c r="A5998" s="14">
        <v>44080.875</v>
      </c>
      <c r="B5998" s="5">
        <f>A5998</f>
        <v>44080.875</v>
      </c>
      <c r="C5998" s="6">
        <v>53074.9375</v>
      </c>
      <c r="D5998" s="6">
        <v>9255.33984375</v>
      </c>
      <c r="E5998" s="6">
        <v>29230</v>
      </c>
      <c r="F5998" s="15">
        <f>D5998/C5998*100</f>
        <v>17.438249161857232</v>
      </c>
      <c r="G5998" s="22">
        <f>TRUNC(D5998/E5998*100,3)</f>
        <v>31.663</v>
      </c>
      <c r="H5998" s="7">
        <f>ROUND(D5998-D5997,3)</f>
        <v>2182.6280000000002</v>
      </c>
      <c r="I5998">
        <f>ROUND(H5998/D5997*100,3)</f>
        <v>30.86</v>
      </c>
    </row>
    <row r="5999" spans="1:9" x14ac:dyDescent="0.25">
      <c r="A5999" s="14">
        <v>44080.916666666664</v>
      </c>
      <c r="B5999" s="5">
        <f>A5999</f>
        <v>44080.916666666664</v>
      </c>
      <c r="C5999" s="6">
        <v>50262.78125</v>
      </c>
      <c r="D5999" s="6">
        <v>11535.947265625</v>
      </c>
      <c r="E5999" s="6">
        <v>29230</v>
      </c>
      <c r="F5999" s="15">
        <f>D5999/C5999*100</f>
        <v>22.95127125625385</v>
      </c>
      <c r="G5999" s="22">
        <f>TRUNC(D5999/E5999*100,3)</f>
        <v>39.466000000000001</v>
      </c>
      <c r="H5999" s="7">
        <f>ROUND(D5999-D5998,3)</f>
        <v>2280.607</v>
      </c>
      <c r="I5999">
        <f>ROUND(H5999/D5998*100,3)</f>
        <v>24.640999999999998</v>
      </c>
    </row>
    <row r="6000" spans="1:9" x14ac:dyDescent="0.25">
      <c r="A6000" s="14">
        <v>44080.958333333336</v>
      </c>
      <c r="B6000" s="5">
        <f>A6000</f>
        <v>44080.958333333336</v>
      </c>
      <c r="C6000" s="6">
        <v>47311.7265625</v>
      </c>
      <c r="D6000" s="6">
        <v>13024.7060546875</v>
      </c>
      <c r="E6000" s="6">
        <v>29230</v>
      </c>
      <c r="F6000" s="15">
        <f>D6000/C6000*100</f>
        <v>27.529551341740888</v>
      </c>
      <c r="G6000" s="22">
        <f>TRUNC(D6000/E6000*100,3)</f>
        <v>44.558999999999997</v>
      </c>
      <c r="H6000" s="7">
        <f>ROUND(D6000-D5999,3)</f>
        <v>1488.759</v>
      </c>
      <c r="I6000">
        <f>ROUND(H6000/D5999*100,3)</f>
        <v>12.904999999999999</v>
      </c>
    </row>
    <row r="6001" spans="1:9" x14ac:dyDescent="0.25">
      <c r="A6001" s="14">
        <v>44081</v>
      </c>
      <c r="B6001" s="5">
        <f>A6001</f>
        <v>44081</v>
      </c>
      <c r="C6001" s="6">
        <v>44219.14453125</v>
      </c>
      <c r="D6001" s="6">
        <v>13171.6513671875</v>
      </c>
      <c r="E6001" s="6">
        <v>29230</v>
      </c>
      <c r="F6001" s="15">
        <f>D6001/C6001*100</f>
        <v>29.787214354359559</v>
      </c>
      <c r="G6001" s="22">
        <f>TRUNC(D6001/E6001*100,3)</f>
        <v>45.061999999999998</v>
      </c>
      <c r="H6001" s="7">
        <f>ROUND(D6001-D6000,3)</f>
        <v>146.94499999999999</v>
      </c>
      <c r="I6001">
        <f>ROUND(H6001/D6000*100,3)</f>
        <v>1.1279999999999999</v>
      </c>
    </row>
    <row r="6002" spans="1:9" x14ac:dyDescent="0.25">
      <c r="A6002" s="14">
        <v>44081.041666666664</v>
      </c>
      <c r="B6002" s="5">
        <f>A6002</f>
        <v>44081.041666666664</v>
      </c>
      <c r="C6002" s="6">
        <v>41811.796875</v>
      </c>
      <c r="D6002" s="6">
        <v>12789.9462890625</v>
      </c>
      <c r="E6002" s="6">
        <v>29230</v>
      </c>
      <c r="F6002" s="15">
        <f>D6002/C6002*100</f>
        <v>30.589324652320389</v>
      </c>
      <c r="G6002" s="22">
        <f>TRUNC(D6002/E6002*100,3)</f>
        <v>43.756</v>
      </c>
      <c r="H6002" s="7">
        <f>ROUND(D6002-D6001,3)</f>
        <v>-381.70499999999998</v>
      </c>
      <c r="I6002">
        <f>ROUND(H6002/D6001*100,3)</f>
        <v>-2.8980000000000001</v>
      </c>
    </row>
    <row r="6003" spans="1:9" x14ac:dyDescent="0.25">
      <c r="A6003" s="14">
        <v>44081.083333333336</v>
      </c>
      <c r="B6003" s="5">
        <f>A6003</f>
        <v>44081.083333333336</v>
      </c>
      <c r="C6003" s="6">
        <v>39853.01171875</v>
      </c>
      <c r="D6003" s="6">
        <v>11939.3642578125</v>
      </c>
      <c r="E6003" s="6">
        <v>29230</v>
      </c>
      <c r="F6003" s="15">
        <f>D6003/C6003*100</f>
        <v>29.95849935274849</v>
      </c>
      <c r="G6003" s="22">
        <f>TRUNC(D6003/E6003*100,3)</f>
        <v>40.845999999999997</v>
      </c>
      <c r="H6003" s="7">
        <f>ROUND(D6003-D6002,3)</f>
        <v>-850.58199999999999</v>
      </c>
      <c r="I6003">
        <f>ROUND(H6003/D6002*100,3)</f>
        <v>-6.65</v>
      </c>
    </row>
    <row r="6004" spans="1:9" x14ac:dyDescent="0.25">
      <c r="A6004" s="14">
        <v>44081.125</v>
      </c>
      <c r="B6004" s="5">
        <f>A6004</f>
        <v>44081.125</v>
      </c>
      <c r="C6004" s="6">
        <v>38671.6484375</v>
      </c>
      <c r="D6004" s="6">
        <v>11297.55078125</v>
      </c>
      <c r="E6004" s="6">
        <v>29230</v>
      </c>
      <c r="F6004" s="15">
        <f>D6004/C6004*100</f>
        <v>29.214039839829365</v>
      </c>
      <c r="G6004" s="22">
        <f>TRUNC(D6004/E6004*100,3)</f>
        <v>38.65</v>
      </c>
      <c r="H6004" s="7">
        <f>ROUND(D6004-D6003,3)</f>
        <v>-641.81299999999999</v>
      </c>
      <c r="I6004">
        <f>ROUND(H6004/D6003*100,3)</f>
        <v>-5.3760000000000003</v>
      </c>
    </row>
    <row r="6005" spans="1:9" x14ac:dyDescent="0.25">
      <c r="A6005" s="14">
        <v>44081.166666666664</v>
      </c>
      <c r="B6005" s="5">
        <f>A6005</f>
        <v>44081.166666666664</v>
      </c>
      <c r="C6005" s="6">
        <v>37933.14453125</v>
      </c>
      <c r="D6005" s="6">
        <v>11089.8212890625</v>
      </c>
      <c r="E6005" s="6">
        <v>29230</v>
      </c>
      <c r="F6005" s="15">
        <f>D6005/C6005*100</f>
        <v>29.235175269813201</v>
      </c>
      <c r="G6005" s="22">
        <f>TRUNC(D6005/E6005*100,3)</f>
        <v>37.939</v>
      </c>
      <c r="H6005" s="7">
        <f>ROUND(D6005-D6004,3)</f>
        <v>-207.72900000000001</v>
      </c>
      <c r="I6005">
        <f>ROUND(H6005/D6004*100,3)</f>
        <v>-1.839</v>
      </c>
    </row>
    <row r="6006" spans="1:9" x14ac:dyDescent="0.25">
      <c r="A6006" s="14">
        <v>44081.208333333336</v>
      </c>
      <c r="B6006" s="5">
        <f>A6006</f>
        <v>44081.208333333336</v>
      </c>
      <c r="C6006" s="6">
        <v>37651.04296875</v>
      </c>
      <c r="D6006" s="6">
        <v>10764.349609375</v>
      </c>
      <c r="E6006" s="6">
        <v>29230</v>
      </c>
      <c r="F6006" s="15">
        <f>D6006/C6006*100</f>
        <v>28.58977802635987</v>
      </c>
      <c r="G6006" s="22">
        <f>TRUNC(D6006/E6006*100,3)</f>
        <v>36.826000000000001</v>
      </c>
      <c r="H6006" s="7">
        <f>ROUND(D6006-D6005,3)</f>
        <v>-325.47199999999998</v>
      </c>
      <c r="I6006">
        <f>ROUND(H6006/D6005*100,3)</f>
        <v>-2.9350000000000001</v>
      </c>
    </row>
    <row r="6007" spans="1:9" x14ac:dyDescent="0.25">
      <c r="A6007" s="14">
        <v>44081.25</v>
      </c>
      <c r="B6007" s="5">
        <f>A6007</f>
        <v>44081.25</v>
      </c>
      <c r="C6007" s="6">
        <v>38127.60546875</v>
      </c>
      <c r="D6007" s="6">
        <v>10658.5546875</v>
      </c>
      <c r="E6007" s="6">
        <v>29230</v>
      </c>
      <c r="F6007" s="15">
        <f>D6007/C6007*100</f>
        <v>27.954954307938181</v>
      </c>
      <c r="G6007" s="22">
        <f>TRUNC(D6007/E6007*100,3)</f>
        <v>36.463999999999999</v>
      </c>
      <c r="H6007" s="7">
        <f>ROUND(D6007-D6006,3)</f>
        <v>-105.795</v>
      </c>
      <c r="I6007">
        <f>ROUND(H6007/D6006*100,3)</f>
        <v>-0.98299999999999998</v>
      </c>
    </row>
    <row r="6008" spans="1:9" x14ac:dyDescent="0.25">
      <c r="A6008" s="14">
        <v>44081.291666666664</v>
      </c>
      <c r="B6008" s="5">
        <f>A6008</f>
        <v>44081.291666666664</v>
      </c>
      <c r="C6008" s="6">
        <v>38357.390625</v>
      </c>
      <c r="D6008" s="6">
        <v>10789.517578125</v>
      </c>
      <c r="E6008" s="6">
        <v>29230</v>
      </c>
      <c r="F6008" s="15">
        <f>D6008/C6008*100</f>
        <v>28.128914408199527</v>
      </c>
      <c r="G6008" s="22">
        <f>TRUNC(D6008/E6008*100,3)</f>
        <v>36.911999999999999</v>
      </c>
      <c r="H6008" s="7">
        <f>ROUND(D6008-D6007,3)</f>
        <v>130.96299999999999</v>
      </c>
      <c r="I6008">
        <f>ROUND(H6008/D6007*100,3)</f>
        <v>1.2290000000000001</v>
      </c>
    </row>
    <row r="6009" spans="1:9" x14ac:dyDescent="0.25">
      <c r="A6009" s="14">
        <v>44081.333333333336</v>
      </c>
      <c r="B6009" s="5">
        <f>A6009</f>
        <v>44081.333333333336</v>
      </c>
      <c r="C6009" s="6">
        <v>38896.6171875</v>
      </c>
      <c r="D6009" s="6">
        <v>10826.8076171875</v>
      </c>
      <c r="E6009" s="6">
        <v>29230</v>
      </c>
      <c r="F6009" s="15">
        <f>D6009/C6009*100</f>
        <v>27.834830892869661</v>
      </c>
      <c r="G6009" s="22">
        <f>TRUNC(D6009/E6009*100,3)</f>
        <v>37.04</v>
      </c>
      <c r="H6009" s="7">
        <f>ROUND(D6009-D6008,3)</f>
        <v>37.29</v>
      </c>
      <c r="I6009">
        <f>ROUND(H6009/D6008*100,3)</f>
        <v>0.34599999999999997</v>
      </c>
    </row>
    <row r="6010" spans="1:9" x14ac:dyDescent="0.25">
      <c r="A6010" s="14">
        <v>44081.375</v>
      </c>
      <c r="B6010" s="5">
        <f>A6010</f>
        <v>44081.375</v>
      </c>
      <c r="C6010" s="6">
        <v>42214.828125</v>
      </c>
      <c r="D6010" s="6">
        <v>9578.98828125</v>
      </c>
      <c r="E6010" s="6">
        <v>29230</v>
      </c>
      <c r="F6010" s="15">
        <f>D6010/C6010*100</f>
        <v>22.6910512412515</v>
      </c>
      <c r="G6010" s="22">
        <f>TRUNC(D6010/E6010*100,3)</f>
        <v>32.771000000000001</v>
      </c>
      <c r="H6010" s="7">
        <f>ROUND(D6010-D6009,3)</f>
        <v>-1247.819</v>
      </c>
      <c r="I6010">
        <f>ROUND(H6010/D6009*100,3)</f>
        <v>-11.525</v>
      </c>
    </row>
    <row r="6011" spans="1:9" x14ac:dyDescent="0.25">
      <c r="A6011" s="14">
        <v>44081.416666666664</v>
      </c>
      <c r="B6011" s="5">
        <f>A6011</f>
        <v>44081.416666666664</v>
      </c>
      <c r="C6011" s="6">
        <v>46943.2578125</v>
      </c>
      <c r="D6011" s="6">
        <v>11554.5712890625</v>
      </c>
      <c r="E6011" s="6">
        <v>29230</v>
      </c>
      <c r="F6011" s="15">
        <f>D6011/C6011*100</f>
        <v>24.613910127868802</v>
      </c>
      <c r="G6011" s="22">
        <f>TRUNC(D6011/E6011*100,3)</f>
        <v>39.529000000000003</v>
      </c>
      <c r="H6011" s="7">
        <f>ROUND(D6011-D6010,3)</f>
        <v>1975.5830000000001</v>
      </c>
      <c r="I6011">
        <f>ROUND(H6011/D6010*100,3)</f>
        <v>20.623999999999999</v>
      </c>
    </row>
    <row r="6012" spans="1:9" x14ac:dyDescent="0.25">
      <c r="A6012" s="14">
        <v>44081.458333333336</v>
      </c>
      <c r="B6012" s="5">
        <f>A6012</f>
        <v>44081.458333333336</v>
      </c>
      <c r="C6012" s="6">
        <v>51661.625</v>
      </c>
      <c r="D6012" s="6">
        <v>11667.216796875</v>
      </c>
      <c r="E6012" s="6">
        <v>29230</v>
      </c>
      <c r="F6012" s="15">
        <f>D6012/C6012*100</f>
        <v>22.583913682302871</v>
      </c>
      <c r="G6012" s="22">
        <f>TRUNC(D6012/E6012*100,3)</f>
        <v>39.914999999999999</v>
      </c>
      <c r="H6012" s="7">
        <f>ROUND(D6012-D6011,3)</f>
        <v>112.646</v>
      </c>
      <c r="I6012">
        <f>ROUND(H6012/D6011*100,3)</f>
        <v>0.97499999999999998</v>
      </c>
    </row>
    <row r="6013" spans="1:9" x14ac:dyDescent="0.25">
      <c r="A6013" s="14">
        <v>44081.5</v>
      </c>
      <c r="B6013" s="5">
        <f>A6013</f>
        <v>44081.5</v>
      </c>
      <c r="C6013" s="6">
        <v>56166.3046875</v>
      </c>
      <c r="D6013" s="6">
        <v>11766.2900390625</v>
      </c>
      <c r="E6013" s="6">
        <v>29230</v>
      </c>
      <c r="F6013" s="15">
        <f>D6013/C6013*100</f>
        <v>20.949019353379551</v>
      </c>
      <c r="G6013" s="22">
        <f>TRUNC(D6013/E6013*100,3)</f>
        <v>40.253999999999998</v>
      </c>
      <c r="H6013" s="7">
        <f>ROUND(D6013-D6012,3)</f>
        <v>99.072999999999993</v>
      </c>
      <c r="I6013">
        <f>ROUND(H6013/D6012*100,3)</f>
        <v>0.84899999999999998</v>
      </c>
    </row>
    <row r="6014" spans="1:9" x14ac:dyDescent="0.25">
      <c r="A6014" s="14">
        <v>44081.541666666664</v>
      </c>
      <c r="B6014" s="5">
        <f>A6014</f>
        <v>44081.541666666664</v>
      </c>
      <c r="C6014" s="6">
        <v>59608.2109375</v>
      </c>
      <c r="D6014" s="6">
        <v>11834.7109375</v>
      </c>
      <c r="E6014" s="6">
        <v>29230</v>
      </c>
      <c r="F6014" s="15">
        <f>D6014/C6014*100</f>
        <v>19.854162289669876</v>
      </c>
      <c r="G6014" s="22">
        <f>TRUNC(D6014/E6014*100,3)</f>
        <v>40.488</v>
      </c>
      <c r="H6014" s="7">
        <f>ROUND(D6014-D6013,3)</f>
        <v>68.421000000000006</v>
      </c>
      <c r="I6014">
        <f>ROUND(H6014/D6013*100,3)</f>
        <v>0.58199999999999996</v>
      </c>
    </row>
    <row r="6015" spans="1:9" x14ac:dyDescent="0.25">
      <c r="A6015" s="14">
        <v>44081.583333333336</v>
      </c>
      <c r="B6015" s="5">
        <f>A6015</f>
        <v>44081.583333333336</v>
      </c>
      <c r="C6015" s="6">
        <v>61891.078125</v>
      </c>
      <c r="D6015" s="6">
        <v>11829.1513671875</v>
      </c>
      <c r="E6015" s="6">
        <v>29230</v>
      </c>
      <c r="F6015" s="15">
        <f>D6015/C6015*100</f>
        <v>19.112853945275333</v>
      </c>
      <c r="G6015" s="22">
        <f>TRUNC(D6015/E6015*100,3)</f>
        <v>40.469000000000001</v>
      </c>
      <c r="H6015" s="7">
        <f>ROUND(D6015-D6014,3)</f>
        <v>-5.56</v>
      </c>
      <c r="I6015">
        <f>ROUND(H6015/D6014*100,3)</f>
        <v>-4.7E-2</v>
      </c>
    </row>
    <row r="6016" spans="1:9" x14ac:dyDescent="0.25">
      <c r="A6016" s="14">
        <v>44081.625</v>
      </c>
      <c r="B6016" s="5">
        <f>A6016</f>
        <v>44081.625</v>
      </c>
      <c r="C6016" s="6">
        <v>61948.5859375</v>
      </c>
      <c r="D6016" s="6">
        <v>11859.1240234375</v>
      </c>
      <c r="E6016" s="6">
        <v>29230</v>
      </c>
      <c r="F6016" s="15">
        <f>D6016/C6016*100</f>
        <v>19.143494308977747</v>
      </c>
      <c r="G6016" s="22">
        <f>TRUNC(D6016/E6016*100,3)</f>
        <v>40.570999999999998</v>
      </c>
      <c r="H6016" s="7">
        <f>ROUND(D6016-D6015,3)</f>
        <v>29.972999999999999</v>
      </c>
      <c r="I6016">
        <f>ROUND(H6016/D6015*100,3)</f>
        <v>0.253</v>
      </c>
    </row>
    <row r="6017" spans="1:9" x14ac:dyDescent="0.25">
      <c r="A6017" s="14">
        <v>44081.666666666664</v>
      </c>
      <c r="B6017" s="5">
        <f>A6017</f>
        <v>44081.666666666664</v>
      </c>
      <c r="C6017" s="6">
        <v>61551.75</v>
      </c>
      <c r="D6017" s="6">
        <v>12102.521484375</v>
      </c>
      <c r="E6017" s="6">
        <v>29230</v>
      </c>
      <c r="F6017" s="15">
        <f>D6017/C6017*100</f>
        <v>19.662351573066566</v>
      </c>
      <c r="G6017" s="22">
        <f>TRUNC(D6017/E6017*100,3)</f>
        <v>41.404000000000003</v>
      </c>
      <c r="H6017" s="7">
        <f>ROUND(D6017-D6016,3)</f>
        <v>243.39699999999999</v>
      </c>
      <c r="I6017">
        <f>ROUND(H6017/D6016*100,3)</f>
        <v>2.052</v>
      </c>
    </row>
    <row r="6018" spans="1:9" x14ac:dyDescent="0.25">
      <c r="A6018" s="14">
        <v>44081.708333333336</v>
      </c>
      <c r="B6018" s="5">
        <f>A6018</f>
        <v>44081.708333333336</v>
      </c>
      <c r="C6018" s="6">
        <v>61850.44921875</v>
      </c>
      <c r="D6018" s="6">
        <v>12312.423828125</v>
      </c>
      <c r="E6018" s="6">
        <v>29230</v>
      </c>
      <c r="F6018" s="15">
        <f>D6018/C6018*100</f>
        <v>19.906765405339179</v>
      </c>
      <c r="G6018" s="22">
        <f>TRUNC(D6018/E6018*100,3)</f>
        <v>42.122</v>
      </c>
      <c r="H6018" s="7">
        <f>ROUND(D6018-D6017,3)</f>
        <v>209.90199999999999</v>
      </c>
      <c r="I6018">
        <f>ROUND(H6018/D6017*100,3)</f>
        <v>1.734</v>
      </c>
    </row>
    <row r="6019" spans="1:9" x14ac:dyDescent="0.25">
      <c r="A6019" s="14">
        <v>44081.75</v>
      </c>
      <c r="B6019" s="5">
        <f>A6019</f>
        <v>44081.75</v>
      </c>
      <c r="C6019" s="6">
        <v>61750.23046875</v>
      </c>
      <c r="D6019" s="6">
        <v>12683.8369140625</v>
      </c>
      <c r="E6019" s="6">
        <v>29230</v>
      </c>
      <c r="F6019" s="15">
        <f>D6019/C6019*100</f>
        <v>20.540549918241069</v>
      </c>
      <c r="G6019" s="22">
        <f>TRUNC(D6019/E6019*100,3)</f>
        <v>43.393000000000001</v>
      </c>
      <c r="H6019" s="7">
        <f>ROUND(D6019-D6018,3)</f>
        <v>371.41300000000001</v>
      </c>
      <c r="I6019">
        <f>ROUND(H6019/D6018*100,3)</f>
        <v>3.0169999999999999</v>
      </c>
    </row>
    <row r="6020" spans="1:9" x14ac:dyDescent="0.25">
      <c r="A6020" s="14">
        <v>44081.791666666664</v>
      </c>
      <c r="B6020" s="5">
        <f>A6020</f>
        <v>44081.791666666664</v>
      </c>
      <c r="C6020" s="6">
        <v>59612.5625</v>
      </c>
      <c r="D6020" s="6">
        <v>12971.9013671875</v>
      </c>
      <c r="E6020" s="6">
        <v>29230</v>
      </c>
      <c r="F6020" s="15">
        <f>D6020/C6020*100</f>
        <v>21.760348529200535</v>
      </c>
      <c r="G6020" s="22">
        <f>TRUNC(D6020/E6020*100,3)</f>
        <v>44.378</v>
      </c>
      <c r="H6020" s="7">
        <f>ROUND(D6020-D6019,3)</f>
        <v>288.06400000000002</v>
      </c>
      <c r="I6020">
        <f>ROUND(H6020/D6019*100,3)</f>
        <v>2.2709999999999999</v>
      </c>
    </row>
    <row r="6021" spans="1:9" x14ac:dyDescent="0.25">
      <c r="A6021" s="14">
        <v>44081.833333333336</v>
      </c>
      <c r="B6021" s="5">
        <f>A6021</f>
        <v>44081.833333333336</v>
      </c>
      <c r="C6021" s="6">
        <v>58153.1328125</v>
      </c>
      <c r="D6021" s="6">
        <v>13938.1162109375</v>
      </c>
      <c r="E6021" s="6">
        <v>29230</v>
      </c>
      <c r="F6021" s="15">
        <f>D6021/C6021*100</f>
        <v>23.967954152835436</v>
      </c>
      <c r="G6021" s="22">
        <f>TRUNC(D6021/E6021*100,3)</f>
        <v>47.683999999999997</v>
      </c>
      <c r="H6021" s="7">
        <f>ROUND(D6021-D6020,3)</f>
        <v>966.21500000000003</v>
      </c>
      <c r="I6021">
        <f>ROUND(H6021/D6020*100,3)</f>
        <v>7.4489999999999998</v>
      </c>
    </row>
    <row r="6022" spans="1:9" x14ac:dyDescent="0.25">
      <c r="A6022" s="14">
        <v>44081.875</v>
      </c>
      <c r="B6022" s="5">
        <f>A6022</f>
        <v>44081.875</v>
      </c>
      <c r="C6022" s="6">
        <v>56219.046875</v>
      </c>
      <c r="D6022" s="6">
        <v>16205.2451171875</v>
      </c>
      <c r="E6022" s="6">
        <v>29230</v>
      </c>
      <c r="F6022" s="15">
        <f>D6022/C6022*100</f>
        <v>28.825186512355828</v>
      </c>
      <c r="G6022" s="22">
        <f>TRUNC(D6022/E6022*100,3)</f>
        <v>55.44</v>
      </c>
      <c r="H6022" s="7">
        <f>ROUND(D6022-D6021,3)</f>
        <v>2267.1289999999999</v>
      </c>
      <c r="I6022">
        <f>ROUND(H6022/D6021*100,3)</f>
        <v>16.265999999999998</v>
      </c>
    </row>
    <row r="6023" spans="1:9" x14ac:dyDescent="0.25">
      <c r="A6023" s="14">
        <v>44081.916666666664</v>
      </c>
      <c r="B6023" s="5">
        <f>A6023</f>
        <v>44081.916666666664</v>
      </c>
      <c r="C6023" s="6">
        <v>53101.28515625</v>
      </c>
      <c r="D6023" s="6">
        <v>17511.74609375</v>
      </c>
      <c r="E6023" s="6">
        <v>29230</v>
      </c>
      <c r="F6023" s="15">
        <f>D6023/C6023*100</f>
        <v>32.978008050505487</v>
      </c>
      <c r="G6023" s="22">
        <f>TRUNC(D6023/E6023*100,3)</f>
        <v>59.91</v>
      </c>
      <c r="H6023" s="7">
        <f>ROUND(D6023-D6022,3)</f>
        <v>1306.501</v>
      </c>
      <c r="I6023">
        <f>ROUND(H6023/D6022*100,3)</f>
        <v>8.0619999999999994</v>
      </c>
    </row>
    <row r="6024" spans="1:9" x14ac:dyDescent="0.25">
      <c r="A6024" s="14">
        <v>44081.958333333336</v>
      </c>
      <c r="B6024" s="5">
        <f>A6024</f>
        <v>44081.958333333336</v>
      </c>
      <c r="C6024" s="6">
        <v>49280.94921875</v>
      </c>
      <c r="D6024" s="6">
        <v>17663.896484375</v>
      </c>
      <c r="E6024" s="6">
        <v>29230</v>
      </c>
      <c r="F6024" s="15">
        <f>D6024/C6024*100</f>
        <v>35.843255384485147</v>
      </c>
      <c r="G6024" s="22">
        <f>TRUNC(D6024/E6024*100,3)</f>
        <v>60.43</v>
      </c>
      <c r="H6024" s="7">
        <f>ROUND(D6024-D6023,3)</f>
        <v>152.15</v>
      </c>
      <c r="I6024">
        <f>ROUND(H6024/D6023*100,3)</f>
        <v>0.86899999999999999</v>
      </c>
    </row>
    <row r="6025" spans="1:9" x14ac:dyDescent="0.25">
      <c r="A6025" s="14">
        <v>44082</v>
      </c>
      <c r="B6025" s="5">
        <f>A6025</f>
        <v>44082</v>
      </c>
      <c r="C6025" s="6">
        <v>45831.16796875</v>
      </c>
      <c r="D6025" s="6">
        <v>17844.435546875</v>
      </c>
      <c r="E6025" s="6">
        <v>29230</v>
      </c>
      <c r="F6025" s="15">
        <f>D6025/C6025*100</f>
        <v>38.93515338522954</v>
      </c>
      <c r="G6025" s="22">
        <f>TRUNC(D6025/E6025*100,3)</f>
        <v>61.048000000000002</v>
      </c>
      <c r="H6025" s="7">
        <f>ROUND(D6025-D6024,3)</f>
        <v>180.53899999999999</v>
      </c>
      <c r="I6025">
        <f>ROUND(H6025/D6024*100,3)</f>
        <v>1.022</v>
      </c>
    </row>
    <row r="6026" spans="1:9" x14ac:dyDescent="0.25">
      <c r="A6026" s="14">
        <v>44082.041666666664</v>
      </c>
      <c r="B6026" s="5">
        <f>A6026</f>
        <v>44082.041666666664</v>
      </c>
      <c r="C6026" s="6">
        <v>43453.47265625</v>
      </c>
      <c r="D6026" s="6">
        <v>18280.6484375</v>
      </c>
      <c r="E6026" s="6">
        <v>29230</v>
      </c>
      <c r="F6026" s="15">
        <f>D6026/C6026*100</f>
        <v>42.069476430834023</v>
      </c>
      <c r="G6026" s="22">
        <f>TRUNC(D6026/E6026*100,3)</f>
        <v>62.54</v>
      </c>
      <c r="H6026" s="7">
        <f>ROUND(D6026-D6025,3)</f>
        <v>436.21300000000002</v>
      </c>
      <c r="I6026">
        <f>ROUND(H6026/D6025*100,3)</f>
        <v>2.4449999999999998</v>
      </c>
    </row>
    <row r="6027" spans="1:9" x14ac:dyDescent="0.25">
      <c r="A6027" s="14">
        <v>44082.083333333336</v>
      </c>
      <c r="B6027" s="5">
        <f>A6027</f>
        <v>44082.083333333336</v>
      </c>
      <c r="C6027" s="6">
        <v>41889.14453125</v>
      </c>
      <c r="D6027" s="6">
        <v>18304.869140625</v>
      </c>
      <c r="E6027" s="6">
        <v>29230</v>
      </c>
      <c r="F6027" s="15">
        <f>D6027/C6027*100</f>
        <v>43.698359910332528</v>
      </c>
      <c r="G6027" s="22">
        <f>TRUNC(D6027/E6027*100,3)</f>
        <v>62.622999999999998</v>
      </c>
      <c r="H6027" s="7">
        <f>ROUND(D6027-D6026,3)</f>
        <v>24.221</v>
      </c>
      <c r="I6027">
        <f>ROUND(H6027/D6026*100,3)</f>
        <v>0.13200000000000001</v>
      </c>
    </row>
    <row r="6028" spans="1:9" x14ac:dyDescent="0.25">
      <c r="A6028" s="14">
        <v>44082.125</v>
      </c>
      <c r="B6028" s="5">
        <f>A6028</f>
        <v>44082.125</v>
      </c>
      <c r="C6028" s="6">
        <v>40825.9140625</v>
      </c>
      <c r="D6028" s="6">
        <v>18214.779296875</v>
      </c>
      <c r="E6028" s="6">
        <v>29230</v>
      </c>
      <c r="F6028" s="15">
        <f>D6028/C6028*100</f>
        <v>44.615729286526609</v>
      </c>
      <c r="G6028" s="22">
        <f>TRUNC(D6028/E6028*100,3)</f>
        <v>62.314999999999998</v>
      </c>
      <c r="H6028" s="7">
        <f>ROUND(D6028-D6027,3)</f>
        <v>-90.09</v>
      </c>
      <c r="I6028">
        <f>ROUND(H6028/D6027*100,3)</f>
        <v>-0.49199999999999999</v>
      </c>
    </row>
    <row r="6029" spans="1:9" x14ac:dyDescent="0.25">
      <c r="A6029" s="14">
        <v>44082.166666666664</v>
      </c>
      <c r="B6029" s="5">
        <f>A6029</f>
        <v>44082.166666666664</v>
      </c>
      <c r="C6029" s="6">
        <v>40466.1875</v>
      </c>
      <c r="D6029" s="6">
        <v>17605.44921875</v>
      </c>
      <c r="E6029" s="6">
        <v>29230</v>
      </c>
      <c r="F6029" s="15">
        <f>D6029/C6029*100</f>
        <v>43.506567597330488</v>
      </c>
      <c r="G6029" s="22">
        <f>TRUNC(D6029/E6029*100,3)</f>
        <v>60.23</v>
      </c>
      <c r="H6029" s="7">
        <f>ROUND(D6029-D6028,3)</f>
        <v>-609.33000000000004</v>
      </c>
      <c r="I6029">
        <f>ROUND(H6029/D6028*100,3)</f>
        <v>-3.3450000000000002</v>
      </c>
    </row>
    <row r="6030" spans="1:9" x14ac:dyDescent="0.25">
      <c r="A6030" s="14">
        <v>44082.208333333336</v>
      </c>
      <c r="B6030" s="5">
        <f>A6030</f>
        <v>44082.208333333336</v>
      </c>
      <c r="C6030" s="6">
        <v>40807.17578125</v>
      </c>
      <c r="D6030" s="6">
        <v>17201.04296875</v>
      </c>
      <c r="E6030" s="6">
        <v>29230</v>
      </c>
      <c r="F6030" s="15">
        <f>D6030/C6030*100</f>
        <v>42.152005473148918</v>
      </c>
      <c r="G6030" s="22">
        <f>TRUNC(D6030/E6030*100,3)</f>
        <v>58.847000000000001</v>
      </c>
      <c r="H6030" s="7">
        <f>ROUND(D6030-D6029,3)</f>
        <v>-404.40600000000001</v>
      </c>
      <c r="I6030">
        <f>ROUND(H6030/D6029*100,3)</f>
        <v>-2.2970000000000002</v>
      </c>
    </row>
    <row r="6031" spans="1:9" x14ac:dyDescent="0.25">
      <c r="A6031" s="14">
        <v>44082.25</v>
      </c>
      <c r="B6031" s="5">
        <f>A6031</f>
        <v>44082.25</v>
      </c>
      <c r="C6031" s="6">
        <v>42568.9375</v>
      </c>
      <c r="D6031" s="6">
        <v>16036.869140625</v>
      </c>
      <c r="E6031" s="6">
        <v>29230</v>
      </c>
      <c r="F6031" s="15">
        <f>D6031/C6031*100</f>
        <v>37.672702403307582</v>
      </c>
      <c r="G6031" s="22">
        <f>TRUNC(D6031/E6031*100,3)</f>
        <v>54.863999999999997</v>
      </c>
      <c r="H6031" s="7">
        <f>ROUND(D6031-D6030,3)</f>
        <v>-1164.174</v>
      </c>
      <c r="I6031">
        <f>ROUND(H6031/D6030*100,3)</f>
        <v>-6.7679999999999998</v>
      </c>
    </row>
    <row r="6032" spans="1:9" x14ac:dyDescent="0.25">
      <c r="A6032" s="14">
        <v>44082.291666666664</v>
      </c>
      <c r="B6032" s="5">
        <f>A6032</f>
        <v>44082.291666666664</v>
      </c>
      <c r="C6032" s="6">
        <v>44619.30078125</v>
      </c>
      <c r="D6032" s="6">
        <v>14881.3720703125</v>
      </c>
      <c r="E6032" s="6">
        <v>29230</v>
      </c>
      <c r="F6032" s="15">
        <f>D6032/C6032*100</f>
        <v>33.351871969643184</v>
      </c>
      <c r="G6032" s="22">
        <f>TRUNC(D6032/E6032*100,3)</f>
        <v>50.911000000000001</v>
      </c>
      <c r="H6032" s="7">
        <f>ROUND(D6032-D6031,3)</f>
        <v>-1155.4970000000001</v>
      </c>
      <c r="I6032">
        <f>ROUND(H6032/D6031*100,3)</f>
        <v>-7.2050000000000001</v>
      </c>
    </row>
    <row r="6033" spans="1:9" x14ac:dyDescent="0.25">
      <c r="A6033" s="14">
        <v>44082.333333333336</v>
      </c>
      <c r="B6033" s="5">
        <f>A6033</f>
        <v>44082.333333333336</v>
      </c>
      <c r="C6033" s="6">
        <v>45254.44140625</v>
      </c>
      <c r="D6033" s="6">
        <v>14692.0869140625</v>
      </c>
      <c r="E6033" s="6">
        <v>29230</v>
      </c>
      <c r="F6033" s="15">
        <f>D6033/C6033*100</f>
        <v>32.465513787191298</v>
      </c>
      <c r="G6033" s="22">
        <f>TRUNC(D6033/E6033*100,3)</f>
        <v>50.262999999999998</v>
      </c>
      <c r="H6033" s="7">
        <f>ROUND(D6033-D6032,3)</f>
        <v>-189.285</v>
      </c>
      <c r="I6033">
        <f>ROUND(H6033/D6032*100,3)</f>
        <v>-1.272</v>
      </c>
    </row>
    <row r="6034" spans="1:9" x14ac:dyDescent="0.25">
      <c r="A6034" s="14">
        <v>44082.375</v>
      </c>
      <c r="B6034" s="5">
        <f>A6034</f>
        <v>44082.375</v>
      </c>
      <c r="C6034" s="6">
        <v>46996.296875</v>
      </c>
      <c r="D6034" s="6">
        <v>15429.896484375</v>
      </c>
      <c r="E6034" s="6">
        <v>29230</v>
      </c>
      <c r="F6034" s="15">
        <f>D6034/C6034*100</f>
        <v>32.832153829939394</v>
      </c>
      <c r="G6034" s="22">
        <f>TRUNC(D6034/E6034*100,3)</f>
        <v>52.786999999999999</v>
      </c>
      <c r="H6034" s="7">
        <f>ROUND(D6034-D6033,3)</f>
        <v>737.81</v>
      </c>
      <c r="I6034">
        <f>ROUND(H6034/D6033*100,3)</f>
        <v>5.0220000000000002</v>
      </c>
    </row>
    <row r="6035" spans="1:9" x14ac:dyDescent="0.25">
      <c r="A6035" s="14">
        <v>44082.416666666664</v>
      </c>
      <c r="B6035" s="5">
        <f>A6035</f>
        <v>44082.416666666664</v>
      </c>
      <c r="C6035" s="6">
        <v>49719.18359375</v>
      </c>
      <c r="D6035" s="6">
        <v>17597.3515625</v>
      </c>
      <c r="E6035" s="6">
        <v>29230</v>
      </c>
      <c r="F6035" s="15">
        <f>D6035/C6035*100</f>
        <v>35.39348454770704</v>
      </c>
      <c r="G6035" s="22">
        <f>TRUNC(D6035/E6035*100,3)</f>
        <v>60.203000000000003</v>
      </c>
      <c r="H6035" s="7">
        <f>ROUND(D6035-D6034,3)</f>
        <v>2167.4549999999999</v>
      </c>
      <c r="I6035">
        <f>ROUND(H6035/D6034*100,3)</f>
        <v>14.047000000000001</v>
      </c>
    </row>
    <row r="6036" spans="1:9" x14ac:dyDescent="0.25">
      <c r="A6036" s="14">
        <v>44082.458333333336</v>
      </c>
      <c r="B6036" s="5">
        <f>A6036</f>
        <v>44082.458333333336</v>
      </c>
      <c r="C6036" s="6">
        <v>52325.5234375</v>
      </c>
      <c r="D6036" s="6">
        <v>17705.2265625</v>
      </c>
      <c r="E6036" s="6">
        <v>29230</v>
      </c>
      <c r="F6036" s="15">
        <f>D6036/C6036*100</f>
        <v>33.836692687170022</v>
      </c>
      <c r="G6036" s="22">
        <f>TRUNC(D6036/E6036*100,3)</f>
        <v>60.572000000000003</v>
      </c>
      <c r="H6036" s="7">
        <f>ROUND(D6036-D6035,3)</f>
        <v>107.875</v>
      </c>
      <c r="I6036">
        <f>ROUND(H6036/D6035*100,3)</f>
        <v>0.61299999999999999</v>
      </c>
    </row>
    <row r="6037" spans="1:9" x14ac:dyDescent="0.25">
      <c r="A6037" s="14">
        <v>44082.5</v>
      </c>
      <c r="B6037" s="5">
        <f>A6037</f>
        <v>44082.5</v>
      </c>
      <c r="C6037" s="6">
        <v>55152.03515625</v>
      </c>
      <c r="D6037" s="6">
        <v>16618.0078125</v>
      </c>
      <c r="E6037" s="6">
        <v>29230</v>
      </c>
      <c r="F6037" s="15">
        <f>D6037/C6037*100</f>
        <v>30.131268529656058</v>
      </c>
      <c r="G6037" s="22">
        <f>TRUNC(D6037/E6037*100,3)</f>
        <v>56.851999999999997</v>
      </c>
      <c r="H6037" s="7">
        <f>ROUND(D6037-D6036,3)</f>
        <v>-1087.2190000000001</v>
      </c>
      <c r="I6037">
        <f>ROUND(H6037/D6036*100,3)</f>
        <v>-6.141</v>
      </c>
    </row>
    <row r="6038" spans="1:9" x14ac:dyDescent="0.25">
      <c r="A6038" s="14">
        <v>44082.541666666664</v>
      </c>
      <c r="B6038" s="5">
        <f>A6038</f>
        <v>44082.541666666664</v>
      </c>
      <c r="C6038" s="6">
        <v>57814.9609375</v>
      </c>
      <c r="D6038" s="6">
        <v>15190.7255859375</v>
      </c>
      <c r="E6038" s="6">
        <v>29230</v>
      </c>
      <c r="F6038" s="15">
        <f>D6038/C6038*100</f>
        <v>26.274731210766028</v>
      </c>
      <c r="G6038" s="22">
        <f>TRUNC(D6038/E6038*100,3)</f>
        <v>51.969000000000001</v>
      </c>
      <c r="H6038" s="7">
        <f>ROUND(D6038-D6037,3)</f>
        <v>-1427.2819999999999</v>
      </c>
      <c r="I6038">
        <f>ROUND(H6038/D6037*100,3)</f>
        <v>-8.5890000000000004</v>
      </c>
    </row>
    <row r="6039" spans="1:9" x14ac:dyDescent="0.25">
      <c r="A6039" s="14">
        <v>44082.583333333336</v>
      </c>
      <c r="B6039" s="5">
        <f>A6039</f>
        <v>44082.583333333336</v>
      </c>
      <c r="C6039" s="6">
        <v>60033.953125</v>
      </c>
      <c r="D6039" s="6">
        <v>14588.8701171875</v>
      </c>
      <c r="E6039" s="6">
        <v>29230</v>
      </c>
      <c r="F6039" s="15">
        <f>D6039/C6039*100</f>
        <v>24.301031929067225</v>
      </c>
      <c r="G6039" s="22">
        <f>TRUNC(D6039/E6039*100,3)</f>
        <v>49.91</v>
      </c>
      <c r="H6039" s="7">
        <f>ROUND(D6039-D6038,3)</f>
        <v>-601.85500000000002</v>
      </c>
      <c r="I6039">
        <f>ROUND(H6039/D6038*100,3)</f>
        <v>-3.9620000000000002</v>
      </c>
    </row>
    <row r="6040" spans="1:9" x14ac:dyDescent="0.25">
      <c r="A6040" s="14">
        <v>44082.625</v>
      </c>
      <c r="B6040" s="5">
        <f>A6040</f>
        <v>44082.625</v>
      </c>
      <c r="C6040" s="6">
        <v>60753.03125</v>
      </c>
      <c r="D6040" s="6">
        <v>14697.861328125</v>
      </c>
      <c r="E6040" s="6">
        <v>29230</v>
      </c>
      <c r="F6040" s="15">
        <f>D6040/C6040*100</f>
        <v>24.192803265474922</v>
      </c>
      <c r="G6040" s="22">
        <f>TRUNC(D6040/E6040*100,3)</f>
        <v>50.283000000000001</v>
      </c>
      <c r="H6040" s="7">
        <f>ROUND(D6040-D6039,3)</f>
        <v>108.991</v>
      </c>
      <c r="I6040">
        <f>ROUND(H6040/D6039*100,3)</f>
        <v>0.747</v>
      </c>
    </row>
    <row r="6041" spans="1:9" x14ac:dyDescent="0.25">
      <c r="A6041" s="14">
        <v>44082.666666666664</v>
      </c>
      <c r="B6041" s="5">
        <f>A6041</f>
        <v>44082.666666666664</v>
      </c>
      <c r="C6041" s="6">
        <v>60984.26953125</v>
      </c>
      <c r="D6041" s="6">
        <v>16114.7978515625</v>
      </c>
      <c r="E6041" s="6">
        <v>29230</v>
      </c>
      <c r="F6041" s="15">
        <f>D6041/C6041*100</f>
        <v>26.424515658591009</v>
      </c>
      <c r="G6041" s="22">
        <f>TRUNC(D6041/E6041*100,3)</f>
        <v>55.131</v>
      </c>
      <c r="H6041" s="7">
        <f>ROUND(D6041-D6040,3)</f>
        <v>1416.9369999999999</v>
      </c>
      <c r="I6041">
        <f>ROUND(H6041/D6040*100,3)</f>
        <v>9.64</v>
      </c>
    </row>
    <row r="6042" spans="1:9" x14ac:dyDescent="0.25">
      <c r="A6042" s="14">
        <v>44082.708333333336</v>
      </c>
      <c r="B6042" s="5">
        <f>A6042</f>
        <v>44082.708333333336</v>
      </c>
      <c r="C6042" s="6">
        <v>60364.80078125</v>
      </c>
      <c r="D6042" s="6">
        <v>17023.09375</v>
      </c>
      <c r="E6042" s="6">
        <v>29230</v>
      </c>
      <c r="F6042" s="15">
        <f>D6042/C6042*100</f>
        <v>28.200364334321748</v>
      </c>
      <c r="G6042" s="22">
        <f>TRUNC(D6042/E6042*100,3)</f>
        <v>58.238</v>
      </c>
      <c r="H6042" s="7">
        <f>ROUND(D6042-D6041,3)</f>
        <v>908.29600000000005</v>
      </c>
      <c r="I6042">
        <f>ROUND(H6042/D6041*100,3)</f>
        <v>5.6360000000000001</v>
      </c>
    </row>
    <row r="6043" spans="1:9" x14ac:dyDescent="0.25">
      <c r="A6043" s="14">
        <v>44082.75</v>
      </c>
      <c r="B6043" s="5">
        <f>A6043</f>
        <v>44082.75</v>
      </c>
      <c r="C6043" s="6">
        <v>58830.0546875</v>
      </c>
      <c r="D6043" s="6">
        <v>17703.828125</v>
      </c>
      <c r="E6043" s="6">
        <v>29230</v>
      </c>
      <c r="F6043" s="15">
        <f>D6043/C6043*100</f>
        <v>30.093169586601874</v>
      </c>
      <c r="G6043" s="22">
        <f>TRUNC(D6043/E6043*100,3)</f>
        <v>60.567</v>
      </c>
      <c r="H6043" s="7">
        <f>ROUND(D6043-D6042,3)</f>
        <v>680.73400000000004</v>
      </c>
      <c r="I6043">
        <f>ROUND(H6043/D6042*100,3)</f>
        <v>3.9990000000000001</v>
      </c>
    </row>
    <row r="6044" spans="1:9" x14ac:dyDescent="0.25">
      <c r="A6044" s="14">
        <v>44082.791666666664</v>
      </c>
      <c r="B6044" s="5">
        <f>A6044</f>
        <v>44082.791666666664</v>
      </c>
      <c r="C6044" s="6">
        <v>56125.33984375</v>
      </c>
      <c r="D6044" s="6">
        <v>16531.568359375</v>
      </c>
      <c r="E6044" s="6">
        <v>29230</v>
      </c>
      <c r="F6044" s="15">
        <f>D6044/C6044*100</f>
        <v>29.454731865139738</v>
      </c>
      <c r="G6044" s="22">
        <f>TRUNC(D6044/E6044*100,3)</f>
        <v>56.555999999999997</v>
      </c>
      <c r="H6044" s="7">
        <f>ROUND(D6044-D6043,3)</f>
        <v>-1172.26</v>
      </c>
      <c r="I6044">
        <f>ROUND(H6044/D6043*100,3)</f>
        <v>-6.6219999999999999</v>
      </c>
    </row>
    <row r="6045" spans="1:9" x14ac:dyDescent="0.25">
      <c r="A6045" s="14">
        <v>44082.833333333336</v>
      </c>
      <c r="B6045" s="5">
        <f>A6045</f>
        <v>44082.833333333336</v>
      </c>
      <c r="C6045" s="6">
        <v>54919.07421875</v>
      </c>
      <c r="D6045" s="6">
        <v>16884.08203125</v>
      </c>
      <c r="E6045" s="6">
        <v>29230</v>
      </c>
      <c r="F6045" s="15">
        <f>D6045/C6045*100</f>
        <v>30.743566368213799</v>
      </c>
      <c r="G6045" s="22">
        <f>TRUNC(D6045/E6045*100,3)</f>
        <v>57.762</v>
      </c>
      <c r="H6045" s="7">
        <f>ROUND(D6045-D6044,3)</f>
        <v>352.51400000000001</v>
      </c>
      <c r="I6045">
        <f>ROUND(H6045/D6044*100,3)</f>
        <v>2.1320000000000001</v>
      </c>
    </row>
    <row r="6046" spans="1:9" x14ac:dyDescent="0.25">
      <c r="A6046" s="14">
        <v>44082.875</v>
      </c>
      <c r="B6046" s="5">
        <f>A6046</f>
        <v>44082.875</v>
      </c>
      <c r="C6046" s="6">
        <v>53338.8984375</v>
      </c>
      <c r="D6046" s="6">
        <v>16740.4140625</v>
      </c>
      <c r="E6046" s="6">
        <v>29230</v>
      </c>
      <c r="F6046" s="15">
        <f>D6046/C6046*100</f>
        <v>31.38500147714079</v>
      </c>
      <c r="G6046" s="22">
        <f>TRUNC(D6046/E6046*100,3)</f>
        <v>57.271000000000001</v>
      </c>
      <c r="H6046" s="7">
        <f>ROUND(D6046-D6045,3)</f>
        <v>-143.66800000000001</v>
      </c>
      <c r="I6046">
        <f>ROUND(H6046/D6045*100,3)</f>
        <v>-0.85099999999999998</v>
      </c>
    </row>
    <row r="6047" spans="1:9" x14ac:dyDescent="0.25">
      <c r="A6047" s="14">
        <v>44082.916666666664</v>
      </c>
      <c r="B6047" s="5">
        <f>A6047</f>
        <v>44082.916666666664</v>
      </c>
      <c r="C6047" s="6">
        <v>50365.1953125</v>
      </c>
      <c r="D6047" s="6">
        <v>16790.640625</v>
      </c>
      <c r="E6047" s="6">
        <v>29230</v>
      </c>
      <c r="F6047" s="15">
        <f>D6047/C6047*100</f>
        <v>33.33778519237228</v>
      </c>
      <c r="G6047" s="22">
        <f>TRUNC(D6047/E6047*100,3)</f>
        <v>57.442999999999998</v>
      </c>
      <c r="H6047" s="7">
        <f>ROUND(D6047-D6046,3)</f>
        <v>50.226999999999997</v>
      </c>
      <c r="I6047">
        <f>ROUND(H6047/D6046*100,3)</f>
        <v>0.3</v>
      </c>
    </row>
    <row r="6048" spans="1:9" x14ac:dyDescent="0.25">
      <c r="A6048" s="14">
        <v>44082.958333333336</v>
      </c>
      <c r="B6048" s="5">
        <f>A6048</f>
        <v>44082.958333333336</v>
      </c>
      <c r="C6048" s="6">
        <v>46833.22265625</v>
      </c>
      <c r="D6048" s="6">
        <v>15752.1044921875</v>
      </c>
      <c r="E6048" s="6">
        <v>29230</v>
      </c>
      <c r="F6048" s="15">
        <f>D6048/C6048*100</f>
        <v>33.634466301424474</v>
      </c>
      <c r="G6048" s="22">
        <f>TRUNC(D6048/E6048*100,3)</f>
        <v>53.89</v>
      </c>
      <c r="H6048" s="7">
        <f>ROUND(D6048-D6047,3)</f>
        <v>-1038.5360000000001</v>
      </c>
      <c r="I6048">
        <f>ROUND(H6048/D6047*100,3)</f>
        <v>-6.1849999999999996</v>
      </c>
    </row>
    <row r="6049" spans="1:9" x14ac:dyDescent="0.25">
      <c r="A6049" s="14">
        <v>44083</v>
      </c>
      <c r="B6049" s="5">
        <f>A6049</f>
        <v>44083</v>
      </c>
      <c r="C6049" s="6">
        <v>44010.85546875</v>
      </c>
      <c r="D6049" s="6">
        <v>15457.6708984375</v>
      </c>
      <c r="E6049" s="6">
        <v>29230</v>
      </c>
      <c r="F6049" s="15">
        <f>D6049/C6049*100</f>
        <v>35.122404992589274</v>
      </c>
      <c r="G6049" s="22">
        <f>TRUNC(D6049/E6049*100,3)</f>
        <v>52.881999999999998</v>
      </c>
      <c r="H6049" s="7">
        <f>ROUND(D6049-D6048,3)</f>
        <v>-294.43400000000003</v>
      </c>
      <c r="I6049">
        <f>ROUND(H6049/D6048*100,3)</f>
        <v>-1.869</v>
      </c>
    </row>
    <row r="6050" spans="1:9" x14ac:dyDescent="0.25">
      <c r="A6050" s="14">
        <v>44083.041666666664</v>
      </c>
      <c r="B6050" s="5">
        <f>A6050</f>
        <v>44083.041666666664</v>
      </c>
      <c r="C6050" s="6">
        <v>41944.05078125</v>
      </c>
      <c r="D6050" s="6">
        <v>15606.693359375</v>
      </c>
      <c r="E6050" s="6">
        <v>29230</v>
      </c>
      <c r="F6050" s="15">
        <f>D6050/C6050*100</f>
        <v>37.208359871506659</v>
      </c>
      <c r="G6050" s="22">
        <f>TRUNC(D6050/E6050*100,3)</f>
        <v>53.392000000000003</v>
      </c>
      <c r="H6050" s="7">
        <f>ROUND(D6050-D6049,3)</f>
        <v>149.02199999999999</v>
      </c>
      <c r="I6050">
        <f>ROUND(H6050/D6049*100,3)</f>
        <v>0.96399999999999997</v>
      </c>
    </row>
    <row r="6051" spans="1:9" x14ac:dyDescent="0.25">
      <c r="A6051" s="14">
        <v>44083.083333333336</v>
      </c>
      <c r="B6051" s="5">
        <f>A6051</f>
        <v>44083.083333333336</v>
      </c>
      <c r="C6051" s="6">
        <v>40371.18359375</v>
      </c>
      <c r="D6051" s="6">
        <v>16733.94140625</v>
      </c>
      <c r="E6051" s="6">
        <v>29230</v>
      </c>
      <c r="F6051" s="15">
        <f>D6051/C6051*100</f>
        <v>41.450212544277839</v>
      </c>
      <c r="G6051" s="22">
        <f>TRUNC(D6051/E6051*100,3)</f>
        <v>57.249000000000002</v>
      </c>
      <c r="H6051" s="7">
        <f>ROUND(D6051-D6050,3)</f>
        <v>1127.248</v>
      </c>
      <c r="I6051">
        <f>ROUND(H6051/D6050*100,3)</f>
        <v>7.2229999999999999</v>
      </c>
    </row>
    <row r="6052" spans="1:9" x14ac:dyDescent="0.25">
      <c r="A6052" s="14">
        <v>44083.125</v>
      </c>
      <c r="B6052" s="5">
        <f>A6052</f>
        <v>44083.125</v>
      </c>
      <c r="C6052" s="6">
        <v>39773.71484375</v>
      </c>
      <c r="D6052" s="6">
        <v>17314.830078125</v>
      </c>
      <c r="E6052" s="6">
        <v>29230</v>
      </c>
      <c r="F6052" s="15">
        <f>D6052/C6052*100</f>
        <v>43.533348962111937</v>
      </c>
      <c r="G6052" s="22">
        <f>TRUNC(D6052/E6052*100,3)</f>
        <v>59.235999999999997</v>
      </c>
      <c r="H6052" s="7">
        <f>ROUND(D6052-D6051,3)</f>
        <v>580.88900000000001</v>
      </c>
      <c r="I6052">
        <f>ROUND(H6052/D6051*100,3)</f>
        <v>3.4710000000000001</v>
      </c>
    </row>
    <row r="6053" spans="1:9" x14ac:dyDescent="0.25">
      <c r="A6053" s="14">
        <v>44083.166666666664</v>
      </c>
      <c r="B6053" s="5">
        <f>A6053</f>
        <v>44083.166666666664</v>
      </c>
      <c r="C6053" s="6">
        <v>39389.61328125</v>
      </c>
      <c r="D6053" s="6">
        <v>17745.896484375</v>
      </c>
      <c r="E6053" s="6">
        <v>29230</v>
      </c>
      <c r="F6053" s="15">
        <f>D6053/C6053*100</f>
        <v>45.052223177886063</v>
      </c>
      <c r="G6053" s="22">
        <f>TRUNC(D6053/E6053*100,3)</f>
        <v>60.710999999999999</v>
      </c>
      <c r="H6053" s="7">
        <f>ROUND(D6053-D6052,3)</f>
        <v>431.06599999999997</v>
      </c>
      <c r="I6053">
        <f>ROUND(H6053/D6052*100,3)</f>
        <v>2.4900000000000002</v>
      </c>
    </row>
    <row r="6054" spans="1:9" x14ac:dyDescent="0.25">
      <c r="A6054" s="14">
        <v>44083.208333333336</v>
      </c>
      <c r="B6054" s="5">
        <f>A6054</f>
        <v>44083.208333333336</v>
      </c>
      <c r="C6054" s="6">
        <v>40129.26953125</v>
      </c>
      <c r="D6054" s="6">
        <v>18009.4609375</v>
      </c>
      <c r="E6054" s="6">
        <v>29230</v>
      </c>
      <c r="F6054" s="15">
        <f>D6054/C6054*100</f>
        <v>44.878616401116979</v>
      </c>
      <c r="G6054" s="22">
        <f>TRUNC(D6054/E6054*100,3)</f>
        <v>61.612000000000002</v>
      </c>
      <c r="H6054" s="7">
        <f>ROUND(D6054-D6053,3)</f>
        <v>263.56400000000002</v>
      </c>
      <c r="I6054">
        <f>ROUND(H6054/D6053*100,3)</f>
        <v>1.4850000000000001</v>
      </c>
    </row>
    <row r="6055" spans="1:9" x14ac:dyDescent="0.25">
      <c r="A6055" s="14">
        <v>44083.25</v>
      </c>
      <c r="B6055" s="5">
        <f>A6055</f>
        <v>44083.25</v>
      </c>
      <c r="C6055" s="6">
        <v>42113.53125</v>
      </c>
      <c r="D6055" s="6">
        <v>18018.525390625</v>
      </c>
      <c r="E6055" s="6">
        <v>29230</v>
      </c>
      <c r="F6055" s="15">
        <f>D6055/C6055*100</f>
        <v>42.785596115559656</v>
      </c>
      <c r="G6055" s="22">
        <f>TRUNC(D6055/E6055*100,3)</f>
        <v>61.643000000000001</v>
      </c>
      <c r="H6055" s="7">
        <f>ROUND(D6055-D6054,3)</f>
        <v>9.0640000000000001</v>
      </c>
      <c r="I6055">
        <f>ROUND(H6055/D6054*100,3)</f>
        <v>0.05</v>
      </c>
    </row>
    <row r="6056" spans="1:9" x14ac:dyDescent="0.25">
      <c r="A6056" s="14">
        <v>44083.291666666664</v>
      </c>
      <c r="B6056" s="5">
        <f>A6056</f>
        <v>44083.291666666664</v>
      </c>
      <c r="C6056" s="6">
        <v>44113.48828125</v>
      </c>
      <c r="D6056" s="6">
        <v>17633.169921875</v>
      </c>
      <c r="E6056" s="6">
        <v>29230</v>
      </c>
      <c r="F6056" s="15">
        <f>D6056/C6056*100</f>
        <v>39.972286502153139</v>
      </c>
      <c r="G6056" s="22">
        <f>TRUNC(D6056/E6056*100,3)</f>
        <v>60.325000000000003</v>
      </c>
      <c r="H6056" s="7">
        <f>ROUND(D6056-D6055,3)</f>
        <v>-385.35500000000002</v>
      </c>
      <c r="I6056">
        <f>ROUND(H6056/D6055*100,3)</f>
        <v>-2.1389999999999998</v>
      </c>
    </row>
    <row r="6057" spans="1:9" x14ac:dyDescent="0.25">
      <c r="A6057" s="14">
        <v>44083.333333333336</v>
      </c>
      <c r="B6057" s="5">
        <f>A6057</f>
        <v>44083.333333333336</v>
      </c>
      <c r="C6057" s="6">
        <v>45043.8125</v>
      </c>
      <c r="D6057" s="6">
        <v>17700.56640625</v>
      </c>
      <c r="E6057" s="6">
        <v>29230</v>
      </c>
      <c r="F6057" s="15">
        <f>D6057/C6057*100</f>
        <v>39.296332667777619</v>
      </c>
      <c r="G6057" s="22">
        <f>TRUNC(D6057/E6057*100,3)</f>
        <v>60.555999999999997</v>
      </c>
      <c r="H6057" s="7">
        <f>ROUND(D6057-D6056,3)</f>
        <v>67.396000000000001</v>
      </c>
      <c r="I6057">
        <f>ROUND(H6057/D6056*100,3)</f>
        <v>0.38200000000000001</v>
      </c>
    </row>
    <row r="6058" spans="1:9" x14ac:dyDescent="0.25">
      <c r="A6058" s="14">
        <v>44083.375</v>
      </c>
      <c r="B6058" s="5">
        <f>A6058</f>
        <v>44083.375</v>
      </c>
      <c r="C6058" s="6">
        <v>46964.3828125</v>
      </c>
      <c r="D6058" s="6">
        <v>17780.48046875</v>
      </c>
      <c r="E6058" s="6">
        <v>29230</v>
      </c>
      <c r="F6058" s="15">
        <f>D6058/C6058*100</f>
        <v>37.859499910254463</v>
      </c>
      <c r="G6058" s="22">
        <f>TRUNC(D6058/E6058*100,3)</f>
        <v>60.829000000000001</v>
      </c>
      <c r="H6058" s="7">
        <f>ROUND(D6058-D6057,3)</f>
        <v>79.914000000000001</v>
      </c>
      <c r="I6058">
        <f>ROUND(H6058/D6057*100,3)</f>
        <v>0.45100000000000001</v>
      </c>
    </row>
    <row r="6059" spans="1:9" x14ac:dyDescent="0.25">
      <c r="A6059" s="14">
        <v>44083.416666666664</v>
      </c>
      <c r="B6059" s="5">
        <f>A6059</f>
        <v>44083.416666666664</v>
      </c>
      <c r="C6059" s="6">
        <v>49520.62890625</v>
      </c>
      <c r="D6059" s="6">
        <v>18040.19140625</v>
      </c>
      <c r="E6059" s="6">
        <v>29230</v>
      </c>
      <c r="F6059" s="15">
        <f>D6059/C6059*100</f>
        <v>36.429649228411044</v>
      </c>
      <c r="G6059" s="22">
        <f>TRUNC(D6059/E6059*100,3)</f>
        <v>61.718000000000004</v>
      </c>
      <c r="H6059" s="7">
        <f>ROUND(D6059-D6058,3)</f>
        <v>259.71100000000001</v>
      </c>
      <c r="I6059">
        <f>ROUND(H6059/D6058*100,3)</f>
        <v>1.4610000000000001</v>
      </c>
    </row>
    <row r="6060" spans="1:9" x14ac:dyDescent="0.25">
      <c r="A6060" s="14">
        <v>44083.458333333336</v>
      </c>
      <c r="B6060" s="5">
        <f>A6060</f>
        <v>44083.458333333336</v>
      </c>
      <c r="C6060" s="6">
        <v>51970.234375</v>
      </c>
      <c r="D6060" s="6">
        <v>17957.3203125</v>
      </c>
      <c r="E6060" s="6">
        <v>29230</v>
      </c>
      <c r="F6060" s="15">
        <f>D6060/C6060*100</f>
        <v>34.553087028482352</v>
      </c>
      <c r="G6060" s="22">
        <f>TRUNC(D6060/E6060*100,3)</f>
        <v>61.433999999999997</v>
      </c>
      <c r="H6060" s="7">
        <f>ROUND(D6060-D6059,3)</f>
        <v>-82.870999999999995</v>
      </c>
      <c r="I6060">
        <f>ROUND(H6060/D6059*100,3)</f>
        <v>-0.45900000000000002</v>
      </c>
    </row>
    <row r="6061" spans="1:9" x14ac:dyDescent="0.25">
      <c r="A6061" s="14">
        <v>44083.5</v>
      </c>
      <c r="B6061" s="5">
        <f>A6061</f>
        <v>44083.5</v>
      </c>
      <c r="C6061" s="6">
        <v>53843.20703125</v>
      </c>
      <c r="D6061" s="6">
        <v>17596.62890625</v>
      </c>
      <c r="E6061" s="6">
        <v>29230</v>
      </c>
      <c r="F6061" s="15">
        <f>D6061/C6061*100</f>
        <v>32.681242215080374</v>
      </c>
      <c r="G6061" s="22">
        <f>TRUNC(D6061/E6061*100,3)</f>
        <v>60.2</v>
      </c>
      <c r="H6061" s="7">
        <f>ROUND(D6061-D6060,3)</f>
        <v>-360.69099999999997</v>
      </c>
      <c r="I6061">
        <f>ROUND(H6061/D6060*100,3)</f>
        <v>-2.0089999999999999</v>
      </c>
    </row>
    <row r="6062" spans="1:9" x14ac:dyDescent="0.25">
      <c r="A6062" s="14">
        <v>44083.541666666664</v>
      </c>
      <c r="B6062" s="5">
        <f>A6062</f>
        <v>44083.541666666664</v>
      </c>
      <c r="C6062" s="6">
        <v>55006.21484375</v>
      </c>
      <c r="D6062" s="6">
        <v>17008.119140625</v>
      </c>
      <c r="E6062" s="6">
        <v>29230</v>
      </c>
      <c r="F6062" s="15">
        <f>D6062/C6062*100</f>
        <v>30.920359070221537</v>
      </c>
      <c r="G6062" s="22">
        <f>TRUNC(D6062/E6062*100,3)</f>
        <v>58.186999999999998</v>
      </c>
      <c r="H6062" s="7">
        <f>ROUND(D6062-D6061,3)</f>
        <v>-588.51</v>
      </c>
      <c r="I6062">
        <f>ROUND(H6062/D6061*100,3)</f>
        <v>-3.3439999999999999</v>
      </c>
    </row>
    <row r="6063" spans="1:9" x14ac:dyDescent="0.25">
      <c r="A6063" s="14">
        <v>44083.583333333336</v>
      </c>
      <c r="B6063" s="5">
        <f>A6063</f>
        <v>44083.583333333336</v>
      </c>
      <c r="C6063" s="6">
        <v>55801.828125</v>
      </c>
      <c r="D6063" s="6">
        <v>17367.62890625</v>
      </c>
      <c r="E6063" s="6">
        <v>29230</v>
      </c>
      <c r="F6063" s="15">
        <f>D6063/C6063*100</f>
        <v>31.123763306365692</v>
      </c>
      <c r="G6063" s="22">
        <f>TRUNC(D6063/E6063*100,3)</f>
        <v>59.417000000000002</v>
      </c>
      <c r="H6063" s="7">
        <f>ROUND(D6063-D6062,3)</f>
        <v>359.51</v>
      </c>
      <c r="I6063">
        <f>ROUND(H6063/D6062*100,3)</f>
        <v>2.1139999999999999</v>
      </c>
    </row>
    <row r="6064" spans="1:9" x14ac:dyDescent="0.25">
      <c r="A6064" s="14">
        <v>44083.625</v>
      </c>
      <c r="B6064" s="5">
        <f>A6064</f>
        <v>44083.625</v>
      </c>
      <c r="C6064" s="6">
        <v>55884.54296875</v>
      </c>
      <c r="D6064" s="6">
        <v>17116.626953125</v>
      </c>
      <c r="E6064" s="6">
        <v>29230</v>
      </c>
      <c r="F6064" s="15">
        <f>D6064/C6064*100</f>
        <v>30.628553163074844</v>
      </c>
      <c r="G6064" s="22">
        <f>TRUNC(D6064/E6064*100,3)</f>
        <v>58.558</v>
      </c>
      <c r="H6064" s="7">
        <f>ROUND(D6064-D6063,3)</f>
        <v>-251.00200000000001</v>
      </c>
      <c r="I6064">
        <f>ROUND(H6064/D6063*100,3)</f>
        <v>-1.4450000000000001</v>
      </c>
    </row>
    <row r="6065" spans="1:9" x14ac:dyDescent="0.25">
      <c r="A6065" s="14">
        <v>44083.666666666664</v>
      </c>
      <c r="B6065" s="5">
        <f>A6065</f>
        <v>44083.666666666664</v>
      </c>
      <c r="C6065" s="6">
        <v>55305.6953125</v>
      </c>
      <c r="D6065" s="6">
        <v>17277.396484375</v>
      </c>
      <c r="E6065" s="6">
        <v>29230</v>
      </c>
      <c r="F6065" s="15">
        <f>D6065/C6065*100</f>
        <v>31.239814248334792</v>
      </c>
      <c r="G6065" s="22">
        <f>TRUNC(D6065/E6065*100,3)</f>
        <v>59.107999999999997</v>
      </c>
      <c r="H6065" s="7">
        <f>ROUND(D6065-D6064,3)</f>
        <v>160.77000000000001</v>
      </c>
      <c r="I6065">
        <f>ROUND(H6065/D6064*100,3)</f>
        <v>0.93899999999999995</v>
      </c>
    </row>
    <row r="6066" spans="1:9" x14ac:dyDescent="0.25">
      <c r="A6066" s="14">
        <v>44083.708333333336</v>
      </c>
      <c r="B6066" s="5">
        <f>A6066</f>
        <v>44083.708333333336</v>
      </c>
      <c r="C6066" s="6">
        <v>53996.04296875</v>
      </c>
      <c r="D6066" s="6">
        <v>16343.763671875</v>
      </c>
      <c r="E6066" s="6">
        <v>29230</v>
      </c>
      <c r="F6066" s="15">
        <f>D6066/C6066*100</f>
        <v>30.268447044043373</v>
      </c>
      <c r="G6066" s="22">
        <f>TRUNC(D6066/E6066*100,3)</f>
        <v>55.914000000000001</v>
      </c>
      <c r="H6066" s="7">
        <f>ROUND(D6066-D6065,3)</f>
        <v>-933.63300000000004</v>
      </c>
      <c r="I6066">
        <f>ROUND(H6066/D6065*100,3)</f>
        <v>-5.4039999999999999</v>
      </c>
    </row>
    <row r="6067" spans="1:9" x14ac:dyDescent="0.25">
      <c r="A6067" s="14">
        <v>44083.75</v>
      </c>
      <c r="B6067" s="5">
        <f>A6067</f>
        <v>44083.75</v>
      </c>
      <c r="C6067" s="6">
        <v>52509.65234375</v>
      </c>
      <c r="D6067" s="6">
        <v>15451.7158203125</v>
      </c>
      <c r="E6067" s="6">
        <v>29230</v>
      </c>
      <c r="F6067" s="15">
        <f>D6067/C6067*100</f>
        <v>29.426429486066958</v>
      </c>
      <c r="G6067" s="22">
        <f>TRUNC(D6067/E6067*100,3)</f>
        <v>52.862000000000002</v>
      </c>
      <c r="H6067" s="7">
        <f>ROUND(D6067-D6066,3)</f>
        <v>-892.048</v>
      </c>
      <c r="I6067">
        <f>ROUND(H6067/D6066*100,3)</f>
        <v>-5.4580000000000002</v>
      </c>
    </row>
    <row r="6068" spans="1:9" x14ac:dyDescent="0.25">
      <c r="A6068" s="14">
        <v>44083.791666666664</v>
      </c>
      <c r="B6068" s="5">
        <f>A6068</f>
        <v>44083.791666666664</v>
      </c>
      <c r="C6068" s="6">
        <v>50655.296875</v>
      </c>
      <c r="D6068" s="6">
        <v>14840.2666015625</v>
      </c>
      <c r="E6068" s="6">
        <v>29230</v>
      </c>
      <c r="F6068" s="15">
        <f>D6068/C6068*100</f>
        <v>29.296574133566359</v>
      </c>
      <c r="G6068" s="22">
        <f>TRUNC(D6068/E6068*100,3)</f>
        <v>50.77</v>
      </c>
      <c r="H6068" s="7">
        <f>ROUND(D6068-D6067,3)</f>
        <v>-611.44899999999996</v>
      </c>
      <c r="I6068">
        <f>ROUND(H6068/D6067*100,3)</f>
        <v>-3.9569999999999999</v>
      </c>
    </row>
    <row r="6069" spans="1:9" x14ac:dyDescent="0.25">
      <c r="A6069" s="14">
        <v>44083.833333333336</v>
      </c>
      <c r="B6069" s="5">
        <f>A6069</f>
        <v>44083.833333333336</v>
      </c>
      <c r="C6069" s="6">
        <v>50031.64453125</v>
      </c>
      <c r="D6069" s="6">
        <v>14234.869140625</v>
      </c>
      <c r="E6069" s="6">
        <v>29230</v>
      </c>
      <c r="F6069" s="15">
        <f>D6069/C6069*100</f>
        <v>28.451731447152078</v>
      </c>
      <c r="G6069" s="22">
        <f>TRUNC(D6069/E6069*100,3)</f>
        <v>48.698999999999998</v>
      </c>
      <c r="H6069" s="7">
        <f>ROUND(D6069-D6068,3)</f>
        <v>-605.39700000000005</v>
      </c>
      <c r="I6069">
        <f>ROUND(H6069/D6068*100,3)</f>
        <v>-4.0789999999999997</v>
      </c>
    </row>
    <row r="6070" spans="1:9" x14ac:dyDescent="0.25">
      <c r="A6070" s="14">
        <v>44083.875</v>
      </c>
      <c r="B6070" s="5">
        <f>A6070</f>
        <v>44083.875</v>
      </c>
      <c r="C6070" s="6">
        <v>48395.64453125</v>
      </c>
      <c r="D6070" s="6">
        <v>13895.7138671875</v>
      </c>
      <c r="E6070" s="6">
        <v>29230</v>
      </c>
      <c r="F6070" s="15">
        <f>D6070/C6070*100</f>
        <v>28.712736449278548</v>
      </c>
      <c r="G6070" s="22">
        <f>TRUNC(D6070/E6070*100,3)</f>
        <v>47.539000000000001</v>
      </c>
      <c r="H6070" s="7">
        <f>ROUND(D6070-D6069,3)</f>
        <v>-339.15499999999997</v>
      </c>
      <c r="I6070">
        <f>ROUND(H6070/D6069*100,3)</f>
        <v>-2.383</v>
      </c>
    </row>
    <row r="6071" spans="1:9" x14ac:dyDescent="0.25">
      <c r="A6071" s="14">
        <v>44083.916666666664</v>
      </c>
      <c r="B6071" s="5">
        <f>A6071</f>
        <v>44083.916666666664</v>
      </c>
      <c r="C6071" s="6">
        <v>45532.9765625</v>
      </c>
      <c r="D6071" s="6">
        <v>13152.09765625</v>
      </c>
      <c r="E6071" s="6">
        <v>29230</v>
      </c>
      <c r="F6071" s="15">
        <f>D6071/C6071*100</f>
        <v>28.88477461647388</v>
      </c>
      <c r="G6071" s="22">
        <f>TRUNC(D6071/E6071*100,3)</f>
        <v>44.994999999999997</v>
      </c>
      <c r="H6071" s="7">
        <f>ROUND(D6071-D6070,3)</f>
        <v>-743.61599999999999</v>
      </c>
      <c r="I6071">
        <f>ROUND(H6071/D6070*100,3)</f>
        <v>-5.351</v>
      </c>
    </row>
    <row r="6072" spans="1:9" x14ac:dyDescent="0.25">
      <c r="A6072" s="14">
        <v>44083.958333333336</v>
      </c>
      <c r="B6072" s="5">
        <f>A6072</f>
        <v>44083.958333333336</v>
      </c>
      <c r="C6072" s="6">
        <v>42158.05859375</v>
      </c>
      <c r="D6072" s="6">
        <v>12440.962890625</v>
      </c>
      <c r="E6072" s="6">
        <v>29230</v>
      </c>
      <c r="F6072" s="15">
        <f>D6072/C6072*100</f>
        <v>29.510284167756701</v>
      </c>
      <c r="G6072" s="22">
        <f>TRUNC(D6072/E6072*100,3)</f>
        <v>42.561999999999998</v>
      </c>
      <c r="H6072" s="7">
        <f>ROUND(D6072-D6071,3)</f>
        <v>-711.13499999999999</v>
      </c>
      <c r="I6072">
        <f>ROUND(H6072/D6071*100,3)</f>
        <v>-5.407</v>
      </c>
    </row>
    <row r="6073" spans="1:9" x14ac:dyDescent="0.25">
      <c r="A6073" s="14">
        <v>44084</v>
      </c>
      <c r="B6073" s="5">
        <f>A6073</f>
        <v>44084</v>
      </c>
      <c r="C6073" s="6">
        <v>39333.1875</v>
      </c>
      <c r="D6073" s="6">
        <v>12247.7763671875</v>
      </c>
      <c r="E6073" s="6">
        <v>29230</v>
      </c>
      <c r="F6073" s="15">
        <f>D6073/C6073*100</f>
        <v>31.138529942907628</v>
      </c>
      <c r="G6073" s="22">
        <f>TRUNC(D6073/E6073*100,3)</f>
        <v>41.901000000000003</v>
      </c>
      <c r="H6073" s="7">
        <f>ROUND(D6073-D6072,3)</f>
        <v>-193.18700000000001</v>
      </c>
      <c r="I6073">
        <f>ROUND(H6073/D6072*100,3)</f>
        <v>-1.5529999999999999</v>
      </c>
    </row>
    <row r="6074" spans="1:9" x14ac:dyDescent="0.25">
      <c r="A6074" s="14">
        <v>44084.041666666664</v>
      </c>
      <c r="B6074" s="5">
        <f>A6074</f>
        <v>44084.041666666664</v>
      </c>
      <c r="C6074" s="6">
        <v>37044.703125</v>
      </c>
      <c r="D6074" s="6">
        <v>11434.2529296875</v>
      </c>
      <c r="E6074" s="6">
        <v>29230</v>
      </c>
      <c r="F6074" s="15">
        <f>D6074/C6074*100</f>
        <v>30.866094110958002</v>
      </c>
      <c r="G6074" s="22">
        <f>TRUNC(D6074/E6074*100,3)</f>
        <v>39.118000000000002</v>
      </c>
      <c r="H6074" s="7">
        <f>ROUND(D6074-D6073,3)</f>
        <v>-813.52300000000002</v>
      </c>
      <c r="I6074">
        <f>ROUND(H6074/D6073*100,3)</f>
        <v>-6.6420000000000003</v>
      </c>
    </row>
    <row r="6075" spans="1:9" x14ac:dyDescent="0.25">
      <c r="A6075" s="14">
        <v>44084.083333333336</v>
      </c>
      <c r="B6075" s="5">
        <f>A6075</f>
        <v>44084.083333333336</v>
      </c>
      <c r="C6075" s="6">
        <v>35597.4921875</v>
      </c>
      <c r="D6075" s="6">
        <v>10550.3720703125</v>
      </c>
      <c r="E6075" s="6">
        <v>29230</v>
      </c>
      <c r="F6075" s="15">
        <f>D6075/C6075*100</f>
        <v>29.637964423845691</v>
      </c>
      <c r="G6075" s="22">
        <f>TRUNC(D6075/E6075*100,3)</f>
        <v>36.094000000000001</v>
      </c>
      <c r="H6075" s="7">
        <f>ROUND(D6075-D6074,3)</f>
        <v>-883.88099999999997</v>
      </c>
      <c r="I6075">
        <f>ROUND(H6075/D6074*100,3)</f>
        <v>-7.73</v>
      </c>
    </row>
    <row r="6076" spans="1:9" x14ac:dyDescent="0.25">
      <c r="A6076" s="14">
        <v>44084.125</v>
      </c>
      <c r="B6076" s="5">
        <f>A6076</f>
        <v>44084.125</v>
      </c>
      <c r="C6076" s="6">
        <v>34521.72265625</v>
      </c>
      <c r="D6076" s="6">
        <v>9879.0107421875</v>
      </c>
      <c r="E6076" s="6">
        <v>29230</v>
      </c>
      <c r="F6076" s="15">
        <f>D6076/C6076*100</f>
        <v>28.616795403166101</v>
      </c>
      <c r="G6076" s="22">
        <f>TRUNC(D6076/E6076*100,3)</f>
        <v>33.796999999999997</v>
      </c>
      <c r="H6076" s="7">
        <f>ROUND(D6076-D6075,3)</f>
        <v>-671.36099999999999</v>
      </c>
      <c r="I6076">
        <f>ROUND(H6076/D6075*100,3)</f>
        <v>-6.3630000000000004</v>
      </c>
    </row>
    <row r="6077" spans="1:9" x14ac:dyDescent="0.25">
      <c r="A6077" s="14">
        <v>44084.166666666664</v>
      </c>
      <c r="B6077" s="5">
        <f>A6077</f>
        <v>44084.166666666664</v>
      </c>
      <c r="C6077" s="6">
        <v>34255.66796875</v>
      </c>
      <c r="D6077" s="6">
        <v>10142.0537109375</v>
      </c>
      <c r="E6077" s="6">
        <v>29230</v>
      </c>
      <c r="F6077" s="15">
        <f>D6077/C6077*100</f>
        <v>29.606936055632215</v>
      </c>
      <c r="G6077" s="22">
        <f>TRUNC(D6077/E6077*100,3)</f>
        <v>34.697000000000003</v>
      </c>
      <c r="H6077" s="7">
        <f>ROUND(D6077-D6076,3)</f>
        <v>263.04300000000001</v>
      </c>
      <c r="I6077">
        <f>ROUND(H6077/D6076*100,3)</f>
        <v>2.6629999999999998</v>
      </c>
    </row>
    <row r="6078" spans="1:9" x14ac:dyDescent="0.25">
      <c r="A6078" s="14">
        <v>44084.208333333336</v>
      </c>
      <c r="B6078" s="5">
        <f>A6078</f>
        <v>44084.208333333336</v>
      </c>
      <c r="C6078" s="6">
        <v>34687.00390625</v>
      </c>
      <c r="D6078" s="6">
        <v>10636.279296875</v>
      </c>
      <c r="E6078" s="6">
        <v>29230</v>
      </c>
      <c r="F6078" s="15">
        <f>D6078/C6078*100</f>
        <v>30.663586067052982</v>
      </c>
      <c r="G6078" s="22">
        <f>TRUNC(D6078/E6078*100,3)</f>
        <v>36.387999999999998</v>
      </c>
      <c r="H6078" s="7">
        <f>ROUND(D6078-D6077,3)</f>
        <v>494.226</v>
      </c>
      <c r="I6078">
        <f>ROUND(H6078/D6077*100,3)</f>
        <v>4.8730000000000002</v>
      </c>
    </row>
    <row r="6079" spans="1:9" x14ac:dyDescent="0.25">
      <c r="A6079" s="14">
        <v>44084.25</v>
      </c>
      <c r="B6079" s="5">
        <f>A6079</f>
        <v>44084.25</v>
      </c>
      <c r="C6079" s="6">
        <v>36401.3046875</v>
      </c>
      <c r="D6079" s="6">
        <v>11776.3701171875</v>
      </c>
      <c r="E6079" s="6">
        <v>29230</v>
      </c>
      <c r="F6079" s="15">
        <f>D6079/C6079*100</f>
        <v>32.351505580049825</v>
      </c>
      <c r="G6079" s="22">
        <f>TRUNC(D6079/E6079*100,3)</f>
        <v>40.287999999999997</v>
      </c>
      <c r="H6079" s="7">
        <f>ROUND(D6079-D6078,3)</f>
        <v>1140.0909999999999</v>
      </c>
      <c r="I6079">
        <f>ROUND(H6079/D6078*100,3)</f>
        <v>10.718999999999999</v>
      </c>
    </row>
    <row r="6080" spans="1:9" x14ac:dyDescent="0.25">
      <c r="A6080" s="14">
        <v>44084.291666666664</v>
      </c>
      <c r="B6080" s="5">
        <f>A6080</f>
        <v>44084.291666666664</v>
      </c>
      <c r="C6080" s="6">
        <v>38242.21484375</v>
      </c>
      <c r="D6080" s="6">
        <v>12554.5869140625</v>
      </c>
      <c r="E6080" s="6">
        <v>29230</v>
      </c>
      <c r="F6080" s="15">
        <f>D6080/C6080*100</f>
        <v>32.829131276412774</v>
      </c>
      <c r="G6080" s="22">
        <f>TRUNC(D6080/E6080*100,3)</f>
        <v>42.951000000000001</v>
      </c>
      <c r="H6080" s="7">
        <f>ROUND(D6080-D6079,3)</f>
        <v>778.21699999999998</v>
      </c>
      <c r="I6080">
        <f>ROUND(H6080/D6079*100,3)</f>
        <v>6.6079999999999997</v>
      </c>
    </row>
    <row r="6081" spans="1:9" x14ac:dyDescent="0.25">
      <c r="A6081" s="14">
        <v>44084.333333333336</v>
      </c>
      <c r="B6081" s="5">
        <f>A6081</f>
        <v>44084.333333333336</v>
      </c>
      <c r="C6081" s="6">
        <v>38840.35546875</v>
      </c>
      <c r="D6081" s="6">
        <v>12640.623046875</v>
      </c>
      <c r="E6081" s="6">
        <v>29230</v>
      </c>
      <c r="F6081" s="15">
        <f>D6081/C6081*100</f>
        <v>32.545075590374907</v>
      </c>
      <c r="G6081" s="22">
        <f>TRUNC(D6081/E6081*100,3)</f>
        <v>43.244999999999997</v>
      </c>
      <c r="H6081" s="7">
        <f>ROUND(D6081-D6080,3)</f>
        <v>86.036000000000001</v>
      </c>
      <c r="I6081">
        <f>ROUND(H6081/D6080*100,3)</f>
        <v>0.68500000000000005</v>
      </c>
    </row>
    <row r="6082" spans="1:9" x14ac:dyDescent="0.25">
      <c r="A6082" s="14">
        <v>44084.375</v>
      </c>
      <c r="B6082" s="5">
        <f>A6082</f>
        <v>44084.375</v>
      </c>
      <c r="C6082" s="6">
        <v>39875.75390625</v>
      </c>
      <c r="D6082" s="6">
        <v>11669.01953125</v>
      </c>
      <c r="E6082" s="6">
        <v>29230</v>
      </c>
      <c r="F6082" s="15">
        <f>D6082/C6082*100</f>
        <v>29.263445548100432</v>
      </c>
      <c r="G6082" s="22">
        <f>TRUNC(D6082/E6082*100,3)</f>
        <v>39.920999999999999</v>
      </c>
      <c r="H6082" s="7">
        <f>ROUND(D6082-D6081,3)</f>
        <v>-971.60400000000004</v>
      </c>
      <c r="I6082">
        <f>ROUND(H6082/D6081*100,3)</f>
        <v>-7.6859999999999999</v>
      </c>
    </row>
    <row r="6083" spans="1:9" x14ac:dyDescent="0.25">
      <c r="A6083" s="14">
        <v>44084.416666666664</v>
      </c>
      <c r="B6083" s="5">
        <f>A6083</f>
        <v>44084.416666666664</v>
      </c>
      <c r="C6083" s="6">
        <v>41238.57421875</v>
      </c>
      <c r="D6083" s="6">
        <v>11185.80859375</v>
      </c>
      <c r="E6083" s="6">
        <v>29230</v>
      </c>
      <c r="F6083" s="15">
        <f>D6083/C6083*100</f>
        <v>27.124624955302483</v>
      </c>
      <c r="G6083" s="22">
        <f>TRUNC(D6083/E6083*100,3)</f>
        <v>38.268000000000001</v>
      </c>
      <c r="H6083" s="7">
        <f>ROUND(D6083-D6082,3)</f>
        <v>-483.21100000000001</v>
      </c>
      <c r="I6083">
        <f>ROUND(H6083/D6082*100,3)</f>
        <v>-4.141</v>
      </c>
    </row>
    <row r="6084" spans="1:9" x14ac:dyDescent="0.25">
      <c r="A6084" s="14">
        <v>44084.458333333336</v>
      </c>
      <c r="B6084" s="5">
        <f>A6084</f>
        <v>44084.458333333336</v>
      </c>
      <c r="C6084" s="6">
        <v>42302.11328125</v>
      </c>
      <c r="D6084" s="6">
        <v>9205.9326171875</v>
      </c>
      <c r="E6084" s="6">
        <v>29230</v>
      </c>
      <c r="F6084" s="15">
        <f>D6084/C6084*100</f>
        <v>21.762346850099192</v>
      </c>
      <c r="G6084" s="22">
        <f>TRUNC(D6084/E6084*100,3)</f>
        <v>31.494</v>
      </c>
      <c r="H6084" s="7">
        <f>ROUND(D6084-D6083,3)</f>
        <v>-1979.876</v>
      </c>
      <c r="I6084">
        <f>ROUND(H6084/D6083*100,3)</f>
        <v>-17.7</v>
      </c>
    </row>
    <row r="6085" spans="1:9" x14ac:dyDescent="0.25">
      <c r="A6085" s="14">
        <v>44084.5</v>
      </c>
      <c r="B6085" s="5">
        <f>A6085</f>
        <v>44084.5</v>
      </c>
      <c r="C6085" s="6">
        <v>43492.25390625</v>
      </c>
      <c r="D6085" s="6">
        <v>7374.45556640625</v>
      </c>
      <c r="E6085" s="6">
        <v>29230</v>
      </c>
      <c r="F6085" s="15">
        <f>D6085/C6085*100</f>
        <v>16.955790753687548</v>
      </c>
      <c r="G6085" s="22">
        <f>TRUNC(D6085/E6085*100,3)</f>
        <v>25.228999999999999</v>
      </c>
      <c r="H6085" s="7">
        <f>ROUND(D6085-D6084,3)</f>
        <v>-1831.4770000000001</v>
      </c>
      <c r="I6085">
        <f>ROUND(H6085/D6084*100,3)</f>
        <v>-19.895</v>
      </c>
    </row>
    <row r="6086" spans="1:9" x14ac:dyDescent="0.25">
      <c r="A6086" s="14">
        <v>44084.541666666664</v>
      </c>
      <c r="B6086" s="5">
        <f>A6086</f>
        <v>44084.541666666664</v>
      </c>
      <c r="C6086" s="6">
        <v>44950.12890625</v>
      </c>
      <c r="D6086" s="6">
        <v>6100.5126953125</v>
      </c>
      <c r="E6086" s="6">
        <v>29230</v>
      </c>
      <c r="F6086" s="15">
        <f>D6086/C6086*100</f>
        <v>13.571735707445917</v>
      </c>
      <c r="G6086" s="22">
        <f>TRUNC(D6086/E6086*100,3)</f>
        <v>20.87</v>
      </c>
      <c r="H6086" s="7">
        <f>ROUND(D6086-D6085,3)</f>
        <v>-1273.943</v>
      </c>
      <c r="I6086">
        <f>ROUND(H6086/D6085*100,3)</f>
        <v>-17.274999999999999</v>
      </c>
    </row>
    <row r="6087" spans="1:9" x14ac:dyDescent="0.25">
      <c r="A6087" s="14">
        <v>44084.583333333336</v>
      </c>
      <c r="B6087" s="5">
        <f>A6087</f>
        <v>44084.583333333336</v>
      </c>
      <c r="C6087" s="6">
        <v>45919.96484375</v>
      </c>
      <c r="D6087" s="6">
        <v>5251.50732421875</v>
      </c>
      <c r="E6087" s="6">
        <v>29230</v>
      </c>
      <c r="F6087" s="15">
        <f>D6087/C6087*100</f>
        <v>11.436218085287827</v>
      </c>
      <c r="G6087" s="22">
        <f>TRUNC(D6087/E6087*100,3)</f>
        <v>17.966000000000001</v>
      </c>
      <c r="H6087" s="7">
        <f>ROUND(D6087-D6086,3)</f>
        <v>-849.005</v>
      </c>
      <c r="I6087">
        <f>ROUND(H6087/D6086*100,3)</f>
        <v>-13.917</v>
      </c>
    </row>
    <row r="6088" spans="1:9" x14ac:dyDescent="0.25">
      <c r="A6088" s="14">
        <v>44084.625</v>
      </c>
      <c r="B6088" s="5">
        <f>A6088</f>
        <v>44084.625</v>
      </c>
      <c r="C6088" s="6">
        <v>46464.84765625</v>
      </c>
      <c r="D6088" s="6">
        <v>4694.5341796875</v>
      </c>
      <c r="E6088" s="6">
        <v>29230</v>
      </c>
      <c r="F6088" s="15">
        <f>D6088/C6088*100</f>
        <v>10.103410247716667</v>
      </c>
      <c r="G6088" s="22">
        <f>TRUNC(D6088/E6088*100,3)</f>
        <v>16.059999999999999</v>
      </c>
      <c r="H6088" s="7">
        <f>ROUND(D6088-D6087,3)</f>
        <v>-556.97299999999996</v>
      </c>
      <c r="I6088">
        <f>ROUND(H6088/D6087*100,3)</f>
        <v>-10.606</v>
      </c>
    </row>
    <row r="6089" spans="1:9" x14ac:dyDescent="0.25">
      <c r="A6089" s="14">
        <v>44084.666666666664</v>
      </c>
      <c r="B6089" s="5">
        <f>A6089</f>
        <v>44084.666666666664</v>
      </c>
      <c r="C6089" s="6">
        <v>46265.51171875</v>
      </c>
      <c r="D6089" s="6">
        <v>3932.1591796875</v>
      </c>
      <c r="E6089" s="6">
        <v>29230</v>
      </c>
      <c r="F6089" s="15">
        <f>D6089/C6089*100</f>
        <v>8.4991152882762044</v>
      </c>
      <c r="G6089" s="22">
        <f>TRUNC(D6089/E6089*100,3)</f>
        <v>13.452</v>
      </c>
      <c r="H6089" s="7">
        <f>ROUND(D6089-D6088,3)</f>
        <v>-762.375</v>
      </c>
      <c r="I6089">
        <f>ROUND(H6089/D6088*100,3)</f>
        <v>-16.239999999999998</v>
      </c>
    </row>
    <row r="6090" spans="1:9" x14ac:dyDescent="0.25">
      <c r="A6090" s="14">
        <v>44084.708333333336</v>
      </c>
      <c r="B6090" s="5">
        <f>A6090</f>
        <v>44084.708333333336</v>
      </c>
      <c r="C6090" s="6">
        <v>45173.91796875</v>
      </c>
      <c r="D6090" s="6">
        <v>3566.04736328125</v>
      </c>
      <c r="E6090" s="6">
        <v>29230</v>
      </c>
      <c r="F6090" s="15">
        <f>D6090/C6090*100</f>
        <v>7.8940404632339787</v>
      </c>
      <c r="G6090" s="22">
        <f>TRUNC(D6090/E6090*100,3)</f>
        <v>12.199</v>
      </c>
      <c r="H6090" s="7">
        <f>ROUND(D6090-D6089,3)</f>
        <v>-366.11200000000002</v>
      </c>
      <c r="I6090">
        <f>ROUND(H6090/D6089*100,3)</f>
        <v>-9.3109999999999999</v>
      </c>
    </row>
    <row r="6091" spans="1:9" x14ac:dyDescent="0.25">
      <c r="A6091" s="14">
        <v>44084.75</v>
      </c>
      <c r="B6091" s="5">
        <f>A6091</f>
        <v>44084.75</v>
      </c>
      <c r="C6091" s="6">
        <v>44668.89453125</v>
      </c>
      <c r="D6091" s="6">
        <v>3248.518310546875</v>
      </c>
      <c r="E6091" s="6">
        <v>29230</v>
      </c>
      <c r="F6091" s="15">
        <f>D6091/C6091*100</f>
        <v>7.2724394562176542</v>
      </c>
      <c r="G6091" s="22">
        <f>TRUNC(D6091/E6091*100,3)</f>
        <v>11.113</v>
      </c>
      <c r="H6091" s="7">
        <f>ROUND(D6091-D6090,3)</f>
        <v>-317.529</v>
      </c>
      <c r="I6091">
        <f>ROUND(H6091/D6090*100,3)</f>
        <v>-8.9039999999999999</v>
      </c>
    </row>
    <row r="6092" spans="1:9" x14ac:dyDescent="0.25">
      <c r="A6092" s="14">
        <v>44084.791666666664</v>
      </c>
      <c r="B6092" s="5">
        <f>A6092</f>
        <v>44084.791666666664</v>
      </c>
      <c r="C6092" s="6">
        <v>43766.34375</v>
      </c>
      <c r="D6092" s="6">
        <v>3243.18603515625</v>
      </c>
      <c r="E6092" s="6">
        <v>29230</v>
      </c>
      <c r="F6092" s="15">
        <f>D6092/C6092*100</f>
        <v>7.4102284021754725</v>
      </c>
      <c r="G6092" s="22">
        <f>TRUNC(D6092/E6092*100,3)</f>
        <v>11.095000000000001</v>
      </c>
      <c r="H6092" s="7">
        <f>ROUND(D6092-D6091,3)</f>
        <v>-5.3319999999999999</v>
      </c>
      <c r="I6092">
        <f>ROUND(H6092/D6091*100,3)</f>
        <v>-0.16400000000000001</v>
      </c>
    </row>
    <row r="6093" spans="1:9" x14ac:dyDescent="0.25">
      <c r="A6093" s="14">
        <v>44084.833333333336</v>
      </c>
      <c r="B6093" s="5">
        <f>A6093</f>
        <v>44084.833333333336</v>
      </c>
      <c r="C6093" s="6">
        <v>43953.88671875</v>
      </c>
      <c r="D6093" s="6">
        <v>3192.77783203125</v>
      </c>
      <c r="E6093" s="6">
        <v>29230</v>
      </c>
      <c r="F6093" s="15">
        <f>D6093/C6093*100</f>
        <v>7.2639260606486111</v>
      </c>
      <c r="G6093" s="22">
        <f>TRUNC(D6093/E6093*100,3)</f>
        <v>10.922000000000001</v>
      </c>
      <c r="H6093" s="7">
        <f>ROUND(D6093-D6092,3)</f>
        <v>-50.408000000000001</v>
      </c>
      <c r="I6093">
        <f>ROUND(H6093/D6092*100,3)</f>
        <v>-1.554</v>
      </c>
    </row>
    <row r="6094" spans="1:9" x14ac:dyDescent="0.25">
      <c r="A6094" s="14">
        <v>44084.875</v>
      </c>
      <c r="B6094" s="5">
        <f>A6094</f>
        <v>44084.875</v>
      </c>
      <c r="C6094" s="6">
        <v>43262.08203125</v>
      </c>
      <c r="D6094" s="6">
        <v>2907.140625</v>
      </c>
      <c r="E6094" s="6">
        <v>29230</v>
      </c>
      <c r="F6094" s="15">
        <f>D6094/C6094*100</f>
        <v>6.7198352194424009</v>
      </c>
      <c r="G6094" s="22">
        <f>TRUNC(D6094/E6094*100,3)</f>
        <v>9.9450000000000003</v>
      </c>
      <c r="H6094" s="7">
        <f>ROUND(D6094-D6093,3)</f>
        <v>-285.637</v>
      </c>
      <c r="I6094">
        <f>ROUND(H6094/D6093*100,3)</f>
        <v>-8.9459999999999997</v>
      </c>
    </row>
    <row r="6095" spans="1:9" x14ac:dyDescent="0.25">
      <c r="A6095" s="14">
        <v>44084.916666666664</v>
      </c>
      <c r="B6095" s="5">
        <f>A6095</f>
        <v>44084.916666666664</v>
      </c>
      <c r="C6095" s="6">
        <v>41285.50390625</v>
      </c>
      <c r="D6095" s="6">
        <v>3102.95849609375</v>
      </c>
      <c r="E6095" s="6">
        <v>29230</v>
      </c>
      <c r="F6095" s="15">
        <f>D6095/C6095*100</f>
        <v>7.5158547250382695</v>
      </c>
      <c r="G6095" s="22">
        <f>TRUNC(D6095/E6095*100,3)</f>
        <v>10.615</v>
      </c>
      <c r="H6095" s="7">
        <f>ROUND(D6095-D6094,3)</f>
        <v>195.81800000000001</v>
      </c>
      <c r="I6095">
        <f>ROUND(H6095/D6094*100,3)</f>
        <v>6.7359999999999998</v>
      </c>
    </row>
    <row r="6096" spans="1:9" x14ac:dyDescent="0.25">
      <c r="A6096" s="14">
        <v>44084.958333333336</v>
      </c>
      <c r="B6096" s="5">
        <f>A6096</f>
        <v>44084.958333333336</v>
      </c>
      <c r="C6096" s="6">
        <v>38677.1640625</v>
      </c>
      <c r="D6096" s="6">
        <v>2808.3779296875</v>
      </c>
      <c r="E6096" s="6">
        <v>29230</v>
      </c>
      <c r="F6096" s="15">
        <f>D6096/C6096*100</f>
        <v>7.2610751014457211</v>
      </c>
      <c r="G6096" s="22">
        <f>TRUNC(D6096/E6096*100,3)</f>
        <v>9.6069999999999993</v>
      </c>
      <c r="H6096" s="7">
        <f>ROUND(D6096-D6095,3)</f>
        <v>-294.58100000000002</v>
      </c>
      <c r="I6096">
        <f>ROUND(H6096/D6095*100,3)</f>
        <v>-9.4939999999999998</v>
      </c>
    </row>
    <row r="6097" spans="1:9" x14ac:dyDescent="0.25">
      <c r="A6097" s="14">
        <v>44085</v>
      </c>
      <c r="B6097" s="5">
        <f>A6097</f>
        <v>44085</v>
      </c>
      <c r="C6097" s="6">
        <v>36227.140625</v>
      </c>
      <c r="D6097" s="6">
        <v>2631.517333984375</v>
      </c>
      <c r="E6097" s="6">
        <v>29230</v>
      </c>
      <c r="F6097" s="15">
        <f>D6097/C6097*100</f>
        <v>7.2639388275882597</v>
      </c>
      <c r="G6097" s="22">
        <f>TRUNC(D6097/E6097*100,3)</f>
        <v>9.0020000000000007</v>
      </c>
      <c r="H6097" s="7">
        <f>ROUND(D6097-D6096,3)</f>
        <v>-176.86099999999999</v>
      </c>
      <c r="I6097">
        <f>ROUND(H6097/D6096*100,3)</f>
        <v>-6.298</v>
      </c>
    </row>
    <row r="6098" spans="1:9" x14ac:dyDescent="0.25">
      <c r="A6098" s="14">
        <v>44085.041666666664</v>
      </c>
      <c r="B6098" s="5">
        <f>A6098</f>
        <v>44085.041666666664</v>
      </c>
      <c r="C6098" s="6">
        <v>34510.55078125</v>
      </c>
      <c r="D6098" s="6">
        <v>2692.49072265625</v>
      </c>
      <c r="E6098" s="6">
        <v>29230</v>
      </c>
      <c r="F6098" s="15">
        <f>D6098/C6098*100</f>
        <v>7.8019349494680128</v>
      </c>
      <c r="G6098" s="22">
        <f>TRUNC(D6098/E6098*100,3)</f>
        <v>9.2110000000000003</v>
      </c>
      <c r="H6098" s="7">
        <f>ROUND(D6098-D6097,3)</f>
        <v>60.972999999999999</v>
      </c>
      <c r="I6098">
        <f>ROUND(H6098/D6097*100,3)</f>
        <v>2.3170000000000002</v>
      </c>
    </row>
    <row r="6099" spans="1:9" x14ac:dyDescent="0.25">
      <c r="A6099" s="14">
        <v>44085.083333333336</v>
      </c>
      <c r="B6099" s="5">
        <f>A6099</f>
        <v>44085.083333333336</v>
      </c>
      <c r="C6099" s="6">
        <v>33450.90234375</v>
      </c>
      <c r="D6099" s="6">
        <v>2864.62890625</v>
      </c>
      <c r="E6099" s="6">
        <v>29230</v>
      </c>
      <c r="F6099" s="15">
        <f>D6099/C6099*100</f>
        <v>8.5636820101662536</v>
      </c>
      <c r="G6099" s="22">
        <f>TRUNC(D6099/E6099*100,3)</f>
        <v>9.8000000000000007</v>
      </c>
      <c r="H6099" s="7">
        <f>ROUND(D6099-D6098,3)</f>
        <v>172.13800000000001</v>
      </c>
      <c r="I6099">
        <f>ROUND(H6099/D6098*100,3)</f>
        <v>6.3929999999999998</v>
      </c>
    </row>
    <row r="6100" spans="1:9" x14ac:dyDescent="0.25">
      <c r="A6100" s="14">
        <v>44085.125</v>
      </c>
      <c r="B6100" s="5">
        <f>A6100</f>
        <v>44085.125</v>
      </c>
      <c r="C6100" s="6">
        <v>32537.046875</v>
      </c>
      <c r="D6100" s="6">
        <v>3117.39306640625</v>
      </c>
      <c r="E6100" s="6">
        <v>29230</v>
      </c>
      <c r="F6100" s="15">
        <f>D6100/C6100*100</f>
        <v>9.5810571819334793</v>
      </c>
      <c r="G6100" s="22">
        <f>TRUNC(D6100/E6100*100,3)</f>
        <v>10.664999999999999</v>
      </c>
      <c r="H6100" s="7">
        <f>ROUND(D6100-D6099,3)</f>
        <v>252.76400000000001</v>
      </c>
      <c r="I6100">
        <f>ROUND(H6100/D6099*100,3)</f>
        <v>8.8239999999999998</v>
      </c>
    </row>
    <row r="6101" spans="1:9" x14ac:dyDescent="0.25">
      <c r="A6101" s="14">
        <v>44085.166666666664</v>
      </c>
      <c r="B6101" s="5">
        <f>A6101</f>
        <v>44085.166666666664</v>
      </c>
      <c r="C6101" s="6">
        <v>32625.365234375</v>
      </c>
      <c r="D6101" s="6">
        <v>3351.173583984375</v>
      </c>
      <c r="E6101" s="6">
        <v>29230</v>
      </c>
      <c r="F6101" s="15">
        <f>D6101/C6101*100</f>
        <v>10.271681435319181</v>
      </c>
      <c r="G6101" s="22">
        <f>TRUNC(D6101/E6101*100,3)</f>
        <v>11.464</v>
      </c>
      <c r="H6101" s="7">
        <f>ROUND(D6101-D6100,3)</f>
        <v>233.78100000000001</v>
      </c>
      <c r="I6101">
        <f>ROUND(H6101/D6100*100,3)</f>
        <v>7.4989999999999997</v>
      </c>
    </row>
    <row r="6102" spans="1:9" x14ac:dyDescent="0.25">
      <c r="A6102" s="14">
        <v>44085.208333333336</v>
      </c>
      <c r="B6102" s="5">
        <f>A6102</f>
        <v>44085.208333333336</v>
      </c>
      <c r="C6102" s="6">
        <v>32961.390625</v>
      </c>
      <c r="D6102" s="6">
        <v>3698.15625</v>
      </c>
      <c r="E6102" s="6">
        <v>29230</v>
      </c>
      <c r="F6102" s="15">
        <f>D6102/C6102*100</f>
        <v>11.219660881647041</v>
      </c>
      <c r="G6102" s="22">
        <f>TRUNC(D6102/E6102*100,3)</f>
        <v>12.651</v>
      </c>
      <c r="H6102" s="7">
        <f>ROUND(D6102-D6101,3)</f>
        <v>346.983</v>
      </c>
      <c r="I6102">
        <f>ROUND(H6102/D6101*100,3)</f>
        <v>10.353999999999999</v>
      </c>
    </row>
    <row r="6103" spans="1:9" x14ac:dyDescent="0.25">
      <c r="A6103" s="14">
        <v>44085.25</v>
      </c>
      <c r="B6103" s="5">
        <f>A6103</f>
        <v>44085.25</v>
      </c>
      <c r="C6103" s="6">
        <v>34804.68359375</v>
      </c>
      <c r="D6103" s="6">
        <v>3764.15869140625</v>
      </c>
      <c r="E6103" s="6">
        <v>29230</v>
      </c>
      <c r="F6103" s="15">
        <f>D6103/C6103*100</f>
        <v>10.815092403489608</v>
      </c>
      <c r="G6103" s="22">
        <f>TRUNC(D6103/E6103*100,3)</f>
        <v>12.877000000000001</v>
      </c>
      <c r="H6103" s="7">
        <f>ROUND(D6103-D6102,3)</f>
        <v>66.001999999999995</v>
      </c>
      <c r="I6103">
        <f>ROUND(H6103/D6102*100,3)</f>
        <v>1.7849999999999999</v>
      </c>
    </row>
    <row r="6104" spans="1:9" x14ac:dyDescent="0.25">
      <c r="A6104" s="14">
        <v>44085.291666666664</v>
      </c>
      <c r="B6104" s="5">
        <f>A6104</f>
        <v>44085.291666666664</v>
      </c>
      <c r="C6104" s="6">
        <v>36761.37890625</v>
      </c>
      <c r="D6104" s="6">
        <v>3536.5048828125</v>
      </c>
      <c r="E6104" s="6">
        <v>29230</v>
      </c>
      <c r="F6104" s="15">
        <f>D6104/C6104*100</f>
        <v>9.6201638459520353</v>
      </c>
      <c r="G6104" s="22">
        <f>TRUNC(D6104/E6104*100,3)</f>
        <v>12.098000000000001</v>
      </c>
      <c r="H6104" s="7">
        <f>ROUND(D6104-D6103,3)</f>
        <v>-227.654</v>
      </c>
      <c r="I6104">
        <f>ROUND(H6104/D6103*100,3)</f>
        <v>-6.048</v>
      </c>
    </row>
    <row r="6105" spans="1:9" x14ac:dyDescent="0.25">
      <c r="A6105" s="14">
        <v>44085.333333333336</v>
      </c>
      <c r="B6105" s="5">
        <f>A6105</f>
        <v>44085.333333333336</v>
      </c>
      <c r="C6105" s="6">
        <v>37798.72265625</v>
      </c>
      <c r="D6105" s="6">
        <v>3047.405029296875</v>
      </c>
      <c r="E6105" s="6">
        <v>29230</v>
      </c>
      <c r="F6105" s="15">
        <f>D6105/C6105*100</f>
        <v>8.0621905057762255</v>
      </c>
      <c r="G6105" s="22">
        <f>TRUNC(D6105/E6105*100,3)</f>
        <v>10.425000000000001</v>
      </c>
      <c r="H6105" s="7">
        <f>ROUND(D6105-D6104,3)</f>
        <v>-489.1</v>
      </c>
      <c r="I6105">
        <f>ROUND(H6105/D6104*100,3)</f>
        <v>-13.83</v>
      </c>
    </row>
    <row r="6106" spans="1:9" x14ac:dyDescent="0.25">
      <c r="A6106" s="14">
        <v>44085.375</v>
      </c>
      <c r="B6106" s="5">
        <f>A6106</f>
        <v>44085.375</v>
      </c>
      <c r="C6106" s="6">
        <v>38993.57421875</v>
      </c>
      <c r="D6106" s="6">
        <v>2568.424072265625</v>
      </c>
      <c r="E6106" s="6">
        <v>29230</v>
      </c>
      <c r="F6106" s="15">
        <f>D6106/C6106*100</f>
        <v>6.5867880124479639</v>
      </c>
      <c r="G6106" s="22">
        <f>TRUNC(D6106/E6106*100,3)</f>
        <v>8.7859999999999996</v>
      </c>
      <c r="H6106" s="7">
        <f>ROUND(D6106-D6105,3)</f>
        <v>-478.98099999999999</v>
      </c>
      <c r="I6106">
        <f>ROUND(H6106/D6105*100,3)</f>
        <v>-15.718</v>
      </c>
    </row>
    <row r="6107" spans="1:9" x14ac:dyDescent="0.25">
      <c r="A6107" s="14">
        <v>44085.416666666664</v>
      </c>
      <c r="B6107" s="5">
        <f>A6107</f>
        <v>44085.416666666664</v>
      </c>
      <c r="C6107" s="6">
        <v>40265.765625</v>
      </c>
      <c r="D6107" s="6">
        <v>2499.118896484375</v>
      </c>
      <c r="E6107" s="6">
        <v>29230</v>
      </c>
      <c r="F6107" s="15">
        <f>D6107/C6107*100</f>
        <v>6.2065599838805374</v>
      </c>
      <c r="G6107" s="22">
        <f>TRUNC(D6107/E6107*100,3)</f>
        <v>8.5489999999999995</v>
      </c>
      <c r="H6107" s="7">
        <f>ROUND(D6107-D6106,3)</f>
        <v>-69.305000000000007</v>
      </c>
      <c r="I6107">
        <f>ROUND(H6107/D6106*100,3)</f>
        <v>-2.698</v>
      </c>
    </row>
    <row r="6108" spans="1:9" x14ac:dyDescent="0.25">
      <c r="A6108" s="14">
        <v>44085.458333333336</v>
      </c>
      <c r="B6108" s="5">
        <f>A6108</f>
        <v>44085.458333333336</v>
      </c>
      <c r="C6108" s="6">
        <v>42297.99609375</v>
      </c>
      <c r="D6108" s="6">
        <v>1970.283935546875</v>
      </c>
      <c r="E6108" s="6">
        <v>29230</v>
      </c>
      <c r="F6108" s="15">
        <f>D6108/C6108*100</f>
        <v>4.6581023157217762</v>
      </c>
      <c r="G6108" s="22">
        <f>TRUNC(D6108/E6108*100,3)</f>
        <v>6.74</v>
      </c>
      <c r="H6108" s="7">
        <f>ROUND(D6108-D6107,3)</f>
        <v>-528.83500000000004</v>
      </c>
      <c r="I6108">
        <f>ROUND(H6108/D6107*100,3)</f>
        <v>-21.161000000000001</v>
      </c>
    </row>
    <row r="6109" spans="1:9" x14ac:dyDescent="0.25">
      <c r="A6109" s="14">
        <v>44085.5</v>
      </c>
      <c r="B6109" s="5">
        <f>A6109</f>
        <v>44085.5</v>
      </c>
      <c r="C6109" s="6">
        <v>44225.29296875</v>
      </c>
      <c r="D6109" s="6">
        <v>2058.422607421875</v>
      </c>
      <c r="E6109" s="6">
        <v>29230</v>
      </c>
      <c r="F6109" s="15">
        <f>D6109/C6109*100</f>
        <v>4.6544012922116202</v>
      </c>
      <c r="G6109" s="22">
        <f>TRUNC(D6109/E6109*100,3)</f>
        <v>7.0419999999999998</v>
      </c>
      <c r="H6109" s="7">
        <f>ROUND(D6109-D6108,3)</f>
        <v>88.138999999999996</v>
      </c>
      <c r="I6109">
        <f>ROUND(H6109/D6108*100,3)</f>
        <v>4.4729999999999999</v>
      </c>
    </row>
    <row r="6110" spans="1:9" x14ac:dyDescent="0.25">
      <c r="A6110" s="14">
        <v>44085.541666666664</v>
      </c>
      <c r="B6110" s="5">
        <f>A6110</f>
        <v>44085.541666666664</v>
      </c>
      <c r="C6110" s="6">
        <v>46129.97265625</v>
      </c>
      <c r="D6110" s="6">
        <v>2202.77978515625</v>
      </c>
      <c r="E6110" s="6">
        <v>29230</v>
      </c>
      <c r="F6110" s="15">
        <f>D6110/C6110*100</f>
        <v>4.7751595292953262</v>
      </c>
      <c r="G6110" s="22">
        <f>TRUNC(D6110/E6110*100,3)</f>
        <v>7.5359999999999996</v>
      </c>
      <c r="H6110" s="7">
        <f>ROUND(D6110-D6109,3)</f>
        <v>144.357</v>
      </c>
      <c r="I6110">
        <f>ROUND(H6110/D6109*100,3)</f>
        <v>7.0129999999999999</v>
      </c>
    </row>
    <row r="6111" spans="1:9" x14ac:dyDescent="0.25">
      <c r="A6111" s="14">
        <v>44085.583333333336</v>
      </c>
      <c r="B6111" s="5">
        <f>A6111</f>
        <v>44085.583333333336</v>
      </c>
      <c r="C6111" s="6">
        <v>48186.63671875</v>
      </c>
      <c r="D6111" s="6">
        <v>2112.556640625</v>
      </c>
      <c r="E6111" s="6">
        <v>29230</v>
      </c>
      <c r="F6111" s="15">
        <f>D6111/C6111*100</f>
        <v>4.3841130746586821</v>
      </c>
      <c r="G6111" s="22">
        <f>TRUNC(D6111/E6111*100,3)</f>
        <v>7.2270000000000003</v>
      </c>
      <c r="H6111" s="7">
        <f>ROUND(D6111-D6110,3)</f>
        <v>-90.222999999999999</v>
      </c>
      <c r="I6111">
        <f>ROUND(H6111/D6110*100,3)</f>
        <v>-4.0960000000000001</v>
      </c>
    </row>
    <row r="6112" spans="1:9" x14ac:dyDescent="0.25">
      <c r="A6112" s="14">
        <v>44085.625</v>
      </c>
      <c r="B6112" s="5">
        <f>A6112</f>
        <v>44085.625</v>
      </c>
      <c r="C6112" s="6">
        <v>49937.73046875</v>
      </c>
      <c r="D6112" s="6">
        <v>2209.37548828125</v>
      </c>
      <c r="E6112" s="6">
        <v>29230</v>
      </c>
      <c r="F6112" s="15">
        <f>D6112/C6112*100</f>
        <v>4.4242609096218972</v>
      </c>
      <c r="G6112" s="22">
        <f>TRUNC(D6112/E6112*100,3)</f>
        <v>7.5579999999999998</v>
      </c>
      <c r="H6112" s="7">
        <f>ROUND(D6112-D6111,3)</f>
        <v>96.819000000000003</v>
      </c>
      <c r="I6112">
        <f>ROUND(H6112/D6111*100,3)</f>
        <v>4.5830000000000002</v>
      </c>
    </row>
    <row r="6113" spans="1:9" x14ac:dyDescent="0.25">
      <c r="A6113" s="14">
        <v>44085.666666666664</v>
      </c>
      <c r="B6113" s="5">
        <f>A6113</f>
        <v>44085.666666666664</v>
      </c>
      <c r="C6113" s="6">
        <v>51425.890625</v>
      </c>
      <c r="D6113" s="6">
        <v>2171.5869140625</v>
      </c>
      <c r="E6113" s="6">
        <v>29230</v>
      </c>
      <c r="F6113" s="15">
        <f>D6113/C6113*100</f>
        <v>4.2227502288639265</v>
      </c>
      <c r="G6113" s="22">
        <f>TRUNC(D6113/E6113*100,3)</f>
        <v>7.4290000000000003</v>
      </c>
      <c r="H6113" s="7">
        <f>ROUND(D6113-D6112,3)</f>
        <v>-37.789000000000001</v>
      </c>
      <c r="I6113">
        <f>ROUND(H6113/D6112*100,3)</f>
        <v>-1.71</v>
      </c>
    </row>
    <row r="6114" spans="1:9" x14ac:dyDescent="0.25">
      <c r="A6114" s="14">
        <v>44085.708333333336</v>
      </c>
      <c r="B6114" s="5">
        <f>A6114</f>
        <v>44085.708333333336</v>
      </c>
      <c r="C6114" s="6">
        <v>51843.9375</v>
      </c>
      <c r="D6114" s="6">
        <v>2325.922607421875</v>
      </c>
      <c r="E6114" s="6">
        <v>29230</v>
      </c>
      <c r="F6114" s="15">
        <f>D6114/C6114*100</f>
        <v>4.4863926614792229</v>
      </c>
      <c r="G6114" s="22">
        <f>TRUNC(D6114/E6114*100,3)</f>
        <v>7.9569999999999999</v>
      </c>
      <c r="H6114" s="7">
        <f>ROUND(D6114-D6113,3)</f>
        <v>154.33600000000001</v>
      </c>
      <c r="I6114">
        <f>ROUND(H6114/D6113*100,3)</f>
        <v>7.1070000000000002</v>
      </c>
    </row>
    <row r="6115" spans="1:9" x14ac:dyDescent="0.25">
      <c r="A6115" s="14">
        <v>44085.75</v>
      </c>
      <c r="B6115" s="5">
        <f>A6115</f>
        <v>44085.75</v>
      </c>
      <c r="C6115" s="6">
        <v>51449.38671875</v>
      </c>
      <c r="D6115" s="6">
        <v>2373.41357421875</v>
      </c>
      <c r="E6115" s="6">
        <v>29230</v>
      </c>
      <c r="F6115" s="15">
        <f>D6115/C6115*100</f>
        <v>4.613103723068857</v>
      </c>
      <c r="G6115" s="22">
        <f>TRUNC(D6115/E6115*100,3)</f>
        <v>8.1189999999999998</v>
      </c>
      <c r="H6115" s="7">
        <f>ROUND(D6115-D6114,3)</f>
        <v>47.491</v>
      </c>
      <c r="I6115">
        <f>ROUND(H6115/D6114*100,3)</f>
        <v>2.0419999999999998</v>
      </c>
    </row>
    <row r="6116" spans="1:9" x14ac:dyDescent="0.25">
      <c r="A6116" s="14">
        <v>44085.791666666664</v>
      </c>
      <c r="B6116" s="5">
        <f>A6116</f>
        <v>44085.791666666664</v>
      </c>
      <c r="C6116" s="6">
        <v>49378.67578125</v>
      </c>
      <c r="D6116" s="6">
        <v>2464.601318359375</v>
      </c>
      <c r="E6116" s="6">
        <v>29230</v>
      </c>
      <c r="F6116" s="15">
        <f>D6116/C6116*100</f>
        <v>4.9912260289799626</v>
      </c>
      <c r="G6116" s="22">
        <f>TRUNC(D6116/E6116*100,3)</f>
        <v>8.4309999999999992</v>
      </c>
      <c r="H6116" s="7">
        <f>ROUND(D6116-D6115,3)</f>
        <v>91.188000000000002</v>
      </c>
      <c r="I6116">
        <f>ROUND(H6116/D6115*100,3)</f>
        <v>3.8420000000000001</v>
      </c>
    </row>
    <row r="6117" spans="1:9" x14ac:dyDescent="0.25">
      <c r="A6117" s="14">
        <v>44085.833333333336</v>
      </c>
      <c r="B6117" s="5">
        <f>A6117</f>
        <v>44085.833333333336</v>
      </c>
      <c r="C6117" s="6">
        <v>48412.19921875</v>
      </c>
      <c r="D6117" s="6">
        <v>2997.238525390625</v>
      </c>
      <c r="E6117" s="6">
        <v>29230</v>
      </c>
      <c r="F6117" s="15">
        <f>D6117/C6117*100</f>
        <v>6.1910811195492998</v>
      </c>
      <c r="G6117" s="22">
        <f>TRUNC(D6117/E6117*100,3)</f>
        <v>10.253</v>
      </c>
      <c r="H6117" s="7">
        <f>ROUND(D6117-D6116,3)</f>
        <v>532.63699999999994</v>
      </c>
      <c r="I6117">
        <f>ROUND(H6117/D6116*100,3)</f>
        <v>21.611000000000001</v>
      </c>
    </row>
    <row r="6118" spans="1:9" x14ac:dyDescent="0.25">
      <c r="A6118" s="14">
        <v>44085.875</v>
      </c>
      <c r="B6118" s="5">
        <f>A6118</f>
        <v>44085.875</v>
      </c>
      <c r="C6118" s="6">
        <v>47264.3515625</v>
      </c>
      <c r="D6118" s="6">
        <v>4625.7265625</v>
      </c>
      <c r="E6118" s="6">
        <v>29230</v>
      </c>
      <c r="F6118" s="15">
        <f>D6118/C6118*100</f>
        <v>9.7869248378096803</v>
      </c>
      <c r="G6118" s="22">
        <f>TRUNC(D6118/E6118*100,3)</f>
        <v>15.824999999999999</v>
      </c>
      <c r="H6118" s="7">
        <f>ROUND(D6118-D6117,3)</f>
        <v>1628.4880000000001</v>
      </c>
      <c r="I6118">
        <f>ROUND(H6118/D6117*100,3)</f>
        <v>54.332999999999998</v>
      </c>
    </row>
    <row r="6119" spans="1:9" x14ac:dyDescent="0.25">
      <c r="A6119" s="14">
        <v>44085.916666666664</v>
      </c>
      <c r="B6119" s="5">
        <f>A6119</f>
        <v>44085.916666666664</v>
      </c>
      <c r="C6119" s="6">
        <v>45008.5703125</v>
      </c>
      <c r="D6119" s="6">
        <v>5546.59130859375</v>
      </c>
      <c r="E6119" s="6">
        <v>29230</v>
      </c>
      <c r="F6119" s="15">
        <f>D6119/C6119*100</f>
        <v>12.323411452714648</v>
      </c>
      <c r="G6119" s="22">
        <f>TRUNC(D6119/E6119*100,3)</f>
        <v>18.975000000000001</v>
      </c>
      <c r="H6119" s="7">
        <f>ROUND(D6119-D6118,3)</f>
        <v>920.86500000000001</v>
      </c>
      <c r="I6119">
        <f>ROUND(H6119/D6118*100,3)</f>
        <v>19.907</v>
      </c>
    </row>
    <row r="6120" spans="1:9" x14ac:dyDescent="0.25">
      <c r="A6120" s="14">
        <v>44085.958333333336</v>
      </c>
      <c r="B6120" s="5">
        <f>A6120</f>
        <v>44085.958333333336</v>
      </c>
      <c r="C6120" s="6">
        <v>42271.7109375</v>
      </c>
      <c r="D6120" s="6">
        <v>6132.99853515625</v>
      </c>
      <c r="E6120" s="6">
        <v>29230</v>
      </c>
      <c r="F6120" s="15">
        <f>D6120/C6120*100</f>
        <v>14.508517396478398</v>
      </c>
      <c r="G6120" s="22">
        <f>TRUNC(D6120/E6120*100,3)</f>
        <v>20.981000000000002</v>
      </c>
      <c r="H6120" s="7">
        <f>ROUND(D6120-D6119,3)</f>
        <v>586.40700000000004</v>
      </c>
      <c r="I6120">
        <f>ROUND(H6120/D6119*100,3)</f>
        <v>10.571999999999999</v>
      </c>
    </row>
    <row r="6121" spans="1:9" x14ac:dyDescent="0.25">
      <c r="A6121" s="14">
        <v>44086</v>
      </c>
      <c r="B6121" s="5">
        <f>A6121</f>
        <v>44086</v>
      </c>
      <c r="C6121" s="6">
        <v>39758.65625</v>
      </c>
      <c r="D6121" s="6">
        <v>6745.8359375</v>
      </c>
      <c r="E6121" s="6">
        <v>29230</v>
      </c>
      <c r="F6121" s="15">
        <f>D6121/C6121*100</f>
        <v>16.966961597199351</v>
      </c>
      <c r="G6121" s="22">
        <f>TRUNC(D6121/E6121*100,3)</f>
        <v>23.077999999999999</v>
      </c>
      <c r="H6121" s="7">
        <f>ROUND(D6121-D6120,3)</f>
        <v>612.83699999999999</v>
      </c>
      <c r="I6121">
        <f>ROUND(H6121/D6120*100,3)</f>
        <v>9.9920000000000009</v>
      </c>
    </row>
    <row r="6122" spans="1:9" x14ac:dyDescent="0.25">
      <c r="A6122" s="14">
        <v>44086.041666666664</v>
      </c>
      <c r="B6122" s="5">
        <f>A6122</f>
        <v>44086.041666666664</v>
      </c>
      <c r="C6122" s="6">
        <v>37615.7421875</v>
      </c>
      <c r="D6122" s="6">
        <v>7204.09423828125</v>
      </c>
      <c r="E6122" s="6">
        <v>29230</v>
      </c>
      <c r="F6122" s="15">
        <f>D6122/C6122*100</f>
        <v>19.151806715315125</v>
      </c>
      <c r="G6122" s="22">
        <f>TRUNC(D6122/E6122*100,3)</f>
        <v>24.646000000000001</v>
      </c>
      <c r="H6122" s="7">
        <f>ROUND(D6122-D6121,3)</f>
        <v>458.25799999999998</v>
      </c>
      <c r="I6122">
        <f>ROUND(H6122/D6121*100,3)</f>
        <v>6.7930000000000001</v>
      </c>
    </row>
    <row r="6123" spans="1:9" x14ac:dyDescent="0.25">
      <c r="A6123" s="14">
        <v>44086.083333333336</v>
      </c>
      <c r="B6123" s="5">
        <f>A6123</f>
        <v>44086.083333333336</v>
      </c>
      <c r="C6123" s="6">
        <v>35814.1640625</v>
      </c>
      <c r="D6123" s="6">
        <v>7164.80224609375</v>
      </c>
      <c r="E6123" s="6">
        <v>29230</v>
      </c>
      <c r="F6123" s="15">
        <f>D6123/C6123*100</f>
        <v>20.005499035494207</v>
      </c>
      <c r="G6123" s="22">
        <f>TRUNC(D6123/E6123*100,3)</f>
        <v>24.510999999999999</v>
      </c>
      <c r="H6123" s="7">
        <f>ROUND(D6123-D6122,3)</f>
        <v>-39.292000000000002</v>
      </c>
      <c r="I6123">
        <f>ROUND(H6123/D6122*100,3)</f>
        <v>-0.54500000000000004</v>
      </c>
    </row>
    <row r="6124" spans="1:9" x14ac:dyDescent="0.25">
      <c r="A6124" s="14">
        <v>44086.125</v>
      </c>
      <c r="B6124" s="5">
        <f>A6124</f>
        <v>44086.125</v>
      </c>
      <c r="C6124" s="6">
        <v>34915.06640625</v>
      </c>
      <c r="D6124" s="6">
        <v>7143.31005859375</v>
      </c>
      <c r="E6124" s="6">
        <v>29230</v>
      </c>
      <c r="F6124" s="15">
        <f>D6124/C6124*100</f>
        <v>20.459104890360617</v>
      </c>
      <c r="G6124" s="22">
        <f>TRUNC(D6124/E6124*100,3)</f>
        <v>24.437999999999999</v>
      </c>
      <c r="H6124" s="7">
        <f>ROUND(D6124-D6123,3)</f>
        <v>-21.492000000000001</v>
      </c>
      <c r="I6124">
        <f>ROUND(H6124/D6123*100,3)</f>
        <v>-0.3</v>
      </c>
    </row>
    <row r="6125" spans="1:9" x14ac:dyDescent="0.25">
      <c r="A6125" s="14">
        <v>44086.166666666664</v>
      </c>
      <c r="B6125" s="5">
        <f>A6125</f>
        <v>44086.166666666664</v>
      </c>
      <c r="C6125" s="6">
        <v>34121.5234375</v>
      </c>
      <c r="D6125" s="6">
        <v>7415.2734375</v>
      </c>
      <c r="E6125" s="6">
        <v>29230</v>
      </c>
      <c r="F6125" s="15">
        <f>D6125/C6125*100</f>
        <v>21.731953003453878</v>
      </c>
      <c r="G6125" s="22">
        <f>TRUNC(D6125/E6125*100,3)</f>
        <v>25.367999999999999</v>
      </c>
      <c r="H6125" s="7">
        <f>ROUND(D6125-D6124,3)</f>
        <v>271.96300000000002</v>
      </c>
      <c r="I6125">
        <f>ROUND(H6125/D6124*100,3)</f>
        <v>3.8069999999999999</v>
      </c>
    </row>
    <row r="6126" spans="1:9" x14ac:dyDescent="0.25">
      <c r="A6126" s="14">
        <v>44086.208333333336</v>
      </c>
      <c r="B6126" s="5">
        <f>A6126</f>
        <v>44086.208333333336</v>
      </c>
      <c r="C6126" s="6">
        <v>33856.35546875</v>
      </c>
      <c r="D6126" s="6">
        <v>7138.9130859375</v>
      </c>
      <c r="E6126" s="6">
        <v>29230</v>
      </c>
      <c r="F6126" s="15">
        <f>D6126/C6126*100</f>
        <v>21.085887677800525</v>
      </c>
      <c r="G6126" s="22">
        <f>TRUNC(D6126/E6126*100,3)</f>
        <v>24.422999999999998</v>
      </c>
      <c r="H6126" s="7">
        <f>ROUND(D6126-D6125,3)</f>
        <v>-276.36</v>
      </c>
      <c r="I6126">
        <f>ROUND(H6126/D6125*100,3)</f>
        <v>-3.7269999999999999</v>
      </c>
    </row>
    <row r="6127" spans="1:9" x14ac:dyDescent="0.25">
      <c r="A6127" s="14">
        <v>44086.25</v>
      </c>
      <c r="B6127" s="5">
        <f>A6127</f>
        <v>44086.25</v>
      </c>
      <c r="C6127" s="6">
        <v>34242.76953125</v>
      </c>
      <c r="D6127" s="6">
        <v>6471.4453125</v>
      </c>
      <c r="E6127" s="6">
        <v>29230</v>
      </c>
      <c r="F6127" s="15">
        <f>D6127/C6127*100</f>
        <v>18.898720521405693</v>
      </c>
      <c r="G6127" s="22">
        <f>TRUNC(D6127/E6127*100,3)</f>
        <v>22.138999999999999</v>
      </c>
      <c r="H6127" s="7">
        <f>ROUND(D6127-D6126,3)</f>
        <v>-667.46799999999996</v>
      </c>
      <c r="I6127">
        <f>ROUND(H6127/D6126*100,3)</f>
        <v>-9.35</v>
      </c>
    </row>
    <row r="6128" spans="1:9" x14ac:dyDescent="0.25">
      <c r="A6128" s="14">
        <v>44086.291666666664</v>
      </c>
      <c r="B6128" s="5">
        <f>A6128</f>
        <v>44086.291666666664</v>
      </c>
      <c r="C6128" s="6">
        <v>34777.375</v>
      </c>
      <c r="D6128" s="6">
        <v>5572.978515625</v>
      </c>
      <c r="E6128" s="6">
        <v>29230</v>
      </c>
      <c r="F6128" s="15">
        <f>D6128/C6128*100</f>
        <v>16.024724452679365</v>
      </c>
      <c r="G6128" s="22">
        <f>TRUNC(D6128/E6128*100,3)</f>
        <v>19.065000000000001</v>
      </c>
      <c r="H6128" s="7">
        <f>ROUND(D6128-D6127,3)</f>
        <v>-898.46699999999998</v>
      </c>
      <c r="I6128">
        <f>ROUND(H6128/D6127*100,3)</f>
        <v>-13.884</v>
      </c>
    </row>
    <row r="6129" spans="1:9" x14ac:dyDescent="0.25">
      <c r="A6129" s="14">
        <v>44086.333333333336</v>
      </c>
      <c r="B6129" s="5">
        <f>A6129</f>
        <v>44086.333333333336</v>
      </c>
      <c r="C6129" s="6">
        <v>35600.4765625</v>
      </c>
      <c r="D6129" s="6">
        <v>4766.89990234375</v>
      </c>
      <c r="E6129" s="6">
        <v>29230</v>
      </c>
      <c r="F6129" s="15">
        <f>D6129/C6129*100</f>
        <v>13.389989018756552</v>
      </c>
      <c r="G6129" s="22">
        <f>TRUNC(D6129/E6129*100,3)</f>
        <v>16.308</v>
      </c>
      <c r="H6129" s="7">
        <f>ROUND(D6129-D6128,3)</f>
        <v>-806.07899999999995</v>
      </c>
      <c r="I6129">
        <f>ROUND(H6129/D6128*100,3)</f>
        <v>-14.464</v>
      </c>
    </row>
    <row r="6130" spans="1:9" x14ac:dyDescent="0.25">
      <c r="A6130" s="14">
        <v>44086.375</v>
      </c>
      <c r="B6130" s="5">
        <f>A6130</f>
        <v>44086.375</v>
      </c>
      <c r="C6130" s="6">
        <v>38333.49609375</v>
      </c>
      <c r="D6130" s="6">
        <v>2664.351318359375</v>
      </c>
      <c r="E6130" s="6">
        <v>29230</v>
      </c>
      <c r="F6130" s="15">
        <f>D6130/C6130*100</f>
        <v>6.9504521889767785</v>
      </c>
      <c r="G6130" s="22">
        <f>TRUNC(D6130/E6130*100,3)</f>
        <v>9.1150000000000002</v>
      </c>
      <c r="H6130" s="7">
        <f>ROUND(D6130-D6129,3)</f>
        <v>-2102.549</v>
      </c>
      <c r="I6130">
        <f>ROUND(H6130/D6129*100,3)</f>
        <v>-44.106999999999999</v>
      </c>
    </row>
    <row r="6131" spans="1:9" x14ac:dyDescent="0.25">
      <c r="A6131" s="14">
        <v>44086.416666666664</v>
      </c>
      <c r="B6131" s="5">
        <f>A6131</f>
        <v>44086.416666666664</v>
      </c>
      <c r="C6131" s="6">
        <v>42064.90234375</v>
      </c>
      <c r="D6131" s="6">
        <v>972.97906494140625</v>
      </c>
      <c r="E6131" s="6">
        <v>29230</v>
      </c>
      <c r="F6131" s="15">
        <f>D6131/C6131*100</f>
        <v>2.3130424908402798</v>
      </c>
      <c r="G6131" s="22">
        <f>TRUNC(D6131/E6131*100,3)</f>
        <v>3.3279999999999998</v>
      </c>
      <c r="H6131" s="7">
        <f>ROUND(D6131-D6130,3)</f>
        <v>-1691.3720000000001</v>
      </c>
      <c r="I6131">
        <f>ROUND(H6131/D6130*100,3)</f>
        <v>-63.481999999999999</v>
      </c>
    </row>
    <row r="6132" spans="1:9" x14ac:dyDescent="0.25">
      <c r="A6132" s="14">
        <v>44086.458333333336</v>
      </c>
      <c r="B6132" s="5">
        <f>A6132</f>
        <v>44086.458333333336</v>
      </c>
      <c r="C6132" s="6">
        <v>45846.90234375</v>
      </c>
      <c r="D6132" s="6">
        <v>1031.7593994140625</v>
      </c>
      <c r="E6132" s="6">
        <v>29230</v>
      </c>
      <c r="F6132" s="15">
        <f>D6132/C6132*100</f>
        <v>2.2504451700534904</v>
      </c>
      <c r="G6132" s="22">
        <f>TRUNC(D6132/E6132*100,3)</f>
        <v>3.5289999999999999</v>
      </c>
      <c r="H6132" s="7">
        <f>ROUND(D6132-D6131,3)</f>
        <v>58.78</v>
      </c>
      <c r="I6132">
        <f>ROUND(H6132/D6131*100,3)</f>
        <v>6.0410000000000004</v>
      </c>
    </row>
    <row r="6133" spans="1:9" x14ac:dyDescent="0.25">
      <c r="A6133" s="14">
        <v>44086.5</v>
      </c>
      <c r="B6133" s="5">
        <f>A6133</f>
        <v>44086.5</v>
      </c>
      <c r="C6133" s="6">
        <v>49777.3125</v>
      </c>
      <c r="D6133" s="6">
        <v>910.917724609375</v>
      </c>
      <c r="E6133" s="6">
        <v>29230</v>
      </c>
      <c r="F6133" s="15">
        <f>D6133/C6133*100</f>
        <v>1.8299857482449962</v>
      </c>
      <c r="G6133" s="22">
        <f>TRUNC(D6133/E6133*100,3)</f>
        <v>3.1160000000000001</v>
      </c>
      <c r="H6133" s="7">
        <f>ROUND(D6133-D6132,3)</f>
        <v>-120.842</v>
      </c>
      <c r="I6133">
        <f>ROUND(H6133/D6132*100,3)</f>
        <v>-11.712</v>
      </c>
    </row>
    <row r="6134" spans="1:9" x14ac:dyDescent="0.25">
      <c r="A6134" s="14">
        <v>44086.541666666664</v>
      </c>
      <c r="B6134" s="5">
        <f>A6134</f>
        <v>44086.541666666664</v>
      </c>
      <c r="C6134" s="6">
        <v>52856.37109375</v>
      </c>
      <c r="D6134" s="6">
        <v>677.33746337890625</v>
      </c>
      <c r="E6134" s="6">
        <v>29230</v>
      </c>
      <c r="F6134" s="15">
        <f>D6134/C6134*100</f>
        <v>1.2814679656640258</v>
      </c>
      <c r="G6134" s="22">
        <f>TRUNC(D6134/E6134*100,3)</f>
        <v>2.3170000000000002</v>
      </c>
      <c r="H6134" s="7">
        <f>ROUND(D6134-D6133,3)</f>
        <v>-233.58</v>
      </c>
      <c r="I6134">
        <f>ROUND(H6134/D6133*100,3)</f>
        <v>-25.641999999999999</v>
      </c>
    </row>
    <row r="6135" spans="1:9" x14ac:dyDescent="0.25">
      <c r="A6135" s="14">
        <v>44086.583333333336</v>
      </c>
      <c r="B6135" s="5">
        <f>A6135</f>
        <v>44086.583333333336</v>
      </c>
      <c r="C6135" s="6">
        <v>55252.09765625</v>
      </c>
      <c r="D6135" s="6">
        <v>576.4669189453125</v>
      </c>
      <c r="E6135" s="6">
        <v>29230</v>
      </c>
      <c r="F6135" s="15">
        <f>D6135/C6135*100</f>
        <v>1.0433394267341518</v>
      </c>
      <c r="G6135" s="22">
        <f>TRUNC(D6135/E6135*100,3)</f>
        <v>1.972</v>
      </c>
      <c r="H6135" s="7">
        <f>ROUND(D6135-D6134,3)</f>
        <v>-100.871</v>
      </c>
      <c r="I6135">
        <f>ROUND(H6135/D6134*100,3)</f>
        <v>-14.891999999999999</v>
      </c>
    </row>
    <row r="6136" spans="1:9" x14ac:dyDescent="0.25">
      <c r="A6136" s="14">
        <v>44086.625</v>
      </c>
      <c r="B6136" s="5">
        <f>A6136</f>
        <v>44086.625</v>
      </c>
      <c r="C6136" s="6">
        <v>57020.44140625</v>
      </c>
      <c r="D6136" s="6">
        <v>439.17413330078125</v>
      </c>
      <c r="E6136" s="6">
        <v>29230</v>
      </c>
      <c r="F6136" s="15">
        <f>D6136/C6136*100</f>
        <v>0.77020472390212591</v>
      </c>
      <c r="G6136" s="22">
        <f>TRUNC(D6136/E6136*100,3)</f>
        <v>1.502</v>
      </c>
      <c r="H6136" s="7">
        <f>ROUND(D6136-D6135,3)</f>
        <v>-137.29300000000001</v>
      </c>
      <c r="I6136">
        <f>ROUND(H6136/D6135*100,3)</f>
        <v>-23.815999999999999</v>
      </c>
    </row>
    <row r="6137" spans="1:9" x14ac:dyDescent="0.25">
      <c r="A6137" s="14">
        <v>44086.666666666664</v>
      </c>
      <c r="B6137" s="5">
        <f>A6137</f>
        <v>44086.666666666664</v>
      </c>
      <c r="C6137" s="6">
        <v>57923.92578125</v>
      </c>
      <c r="D6137" s="6">
        <v>475.81402587890625</v>
      </c>
      <c r="E6137" s="6">
        <v>29230</v>
      </c>
      <c r="F6137" s="15">
        <f>D6137/C6137*100</f>
        <v>0.82144643937950668</v>
      </c>
      <c r="G6137" s="22">
        <f>TRUNC(D6137/E6137*100,3)</f>
        <v>1.627</v>
      </c>
      <c r="H6137" s="7">
        <f>ROUND(D6137-D6136,3)</f>
        <v>36.64</v>
      </c>
      <c r="I6137">
        <f>ROUND(H6137/D6136*100,3)</f>
        <v>8.343</v>
      </c>
    </row>
    <row r="6138" spans="1:9" x14ac:dyDescent="0.25">
      <c r="A6138" s="14">
        <v>44086.708333333336</v>
      </c>
      <c r="B6138" s="5">
        <f>A6138</f>
        <v>44086.708333333336</v>
      </c>
      <c r="C6138" s="6">
        <v>58295.58203125</v>
      </c>
      <c r="D6138" s="6">
        <v>596.67950439453125</v>
      </c>
      <c r="E6138" s="6">
        <v>29230</v>
      </c>
      <c r="F6138" s="15">
        <f>D6138/C6138*100</f>
        <v>1.0235415508411503</v>
      </c>
      <c r="G6138" s="22">
        <f>TRUNC(D6138/E6138*100,3)</f>
        <v>2.0409999999999999</v>
      </c>
      <c r="H6138" s="7">
        <f>ROUND(D6138-D6137,3)</f>
        <v>120.86499999999999</v>
      </c>
      <c r="I6138">
        <f>ROUND(H6138/D6137*100,3)</f>
        <v>25.402000000000001</v>
      </c>
    </row>
    <row r="6139" spans="1:9" x14ac:dyDescent="0.25">
      <c r="A6139" s="14">
        <v>44086.75</v>
      </c>
      <c r="B6139" s="5">
        <f>A6139</f>
        <v>44086.75</v>
      </c>
      <c r="C6139" s="6">
        <v>57494.078125</v>
      </c>
      <c r="D6139" s="6">
        <v>687.9066162109375</v>
      </c>
      <c r="E6139" s="6">
        <v>29230</v>
      </c>
      <c r="F6139" s="15">
        <f>D6139/C6139*100</f>
        <v>1.1964825572389113</v>
      </c>
      <c r="G6139" s="22">
        <f>TRUNC(D6139/E6139*100,3)</f>
        <v>2.3530000000000002</v>
      </c>
      <c r="H6139" s="7">
        <f>ROUND(D6139-D6138,3)</f>
        <v>91.227000000000004</v>
      </c>
      <c r="I6139">
        <f>ROUND(H6139/D6138*100,3)</f>
        <v>15.289</v>
      </c>
    </row>
    <row r="6140" spans="1:9" x14ac:dyDescent="0.25">
      <c r="A6140" s="14">
        <v>44086.791666666664</v>
      </c>
      <c r="B6140" s="5">
        <f>A6140</f>
        <v>44086.791666666664</v>
      </c>
      <c r="C6140" s="6">
        <v>55784.4765625</v>
      </c>
      <c r="D6140" s="6">
        <v>799.15814208984375</v>
      </c>
      <c r="E6140" s="6">
        <v>29230</v>
      </c>
      <c r="F6140" s="15">
        <f>D6140/C6140*100</f>
        <v>1.4325815913939433</v>
      </c>
      <c r="G6140" s="22">
        <f>TRUNC(D6140/E6140*100,3)</f>
        <v>2.734</v>
      </c>
      <c r="H6140" s="7">
        <f>ROUND(D6140-D6139,3)</f>
        <v>111.252</v>
      </c>
      <c r="I6140">
        <f>ROUND(H6140/D6139*100,3)</f>
        <v>16.172999999999998</v>
      </c>
    </row>
    <row r="6141" spans="1:9" x14ac:dyDescent="0.25">
      <c r="A6141" s="14">
        <v>44086.833333333336</v>
      </c>
      <c r="B6141" s="5">
        <f>A6141</f>
        <v>44086.833333333336</v>
      </c>
      <c r="C6141" s="6">
        <v>54071.16015625</v>
      </c>
      <c r="D6141" s="6">
        <v>1444.884765625</v>
      </c>
      <c r="E6141" s="6">
        <v>29230</v>
      </c>
      <c r="F6141" s="15">
        <f>D6141/C6141*100</f>
        <v>2.6721911670652179</v>
      </c>
      <c r="G6141" s="22">
        <f>TRUNC(D6141/E6141*100,3)</f>
        <v>4.9429999999999996</v>
      </c>
      <c r="H6141" s="7">
        <f>ROUND(D6141-D6140,3)</f>
        <v>645.72699999999998</v>
      </c>
      <c r="I6141">
        <f>ROUND(H6141/D6140*100,3)</f>
        <v>80.801000000000002</v>
      </c>
    </row>
    <row r="6142" spans="1:9" x14ac:dyDescent="0.25">
      <c r="A6142" s="14">
        <v>44086.875</v>
      </c>
      <c r="B6142" s="5">
        <f>A6142</f>
        <v>44086.875</v>
      </c>
      <c r="C6142" s="6">
        <v>51893.8515625</v>
      </c>
      <c r="D6142" s="6">
        <v>1879.02880859375</v>
      </c>
      <c r="E6142" s="6">
        <v>29230</v>
      </c>
      <c r="F6142" s="15">
        <f>D6142/C6142*100</f>
        <v>3.6209083581523762</v>
      </c>
      <c r="G6142" s="22">
        <f>TRUNC(D6142/E6142*100,3)</f>
        <v>6.4279999999999999</v>
      </c>
      <c r="H6142" s="7">
        <f>ROUND(D6142-D6141,3)</f>
        <v>434.14400000000001</v>
      </c>
      <c r="I6142">
        <f>ROUND(H6142/D6141*100,3)</f>
        <v>30.047000000000001</v>
      </c>
    </row>
    <row r="6143" spans="1:9" x14ac:dyDescent="0.25">
      <c r="A6143" s="14">
        <v>44086.916666666664</v>
      </c>
      <c r="B6143" s="5">
        <f>A6143</f>
        <v>44086.916666666664</v>
      </c>
      <c r="C6143" s="6">
        <v>49075.4140625</v>
      </c>
      <c r="D6143" s="6">
        <v>2700.90576171875</v>
      </c>
      <c r="E6143" s="6">
        <v>29230</v>
      </c>
      <c r="F6143" s="15">
        <f>D6143/C6143*100</f>
        <v>5.503582217928944</v>
      </c>
      <c r="G6143" s="22">
        <f>TRUNC(D6143/E6143*100,3)</f>
        <v>9.24</v>
      </c>
      <c r="H6143" s="7">
        <f>ROUND(D6143-D6142,3)</f>
        <v>821.87699999999995</v>
      </c>
      <c r="I6143">
        <f>ROUND(H6143/D6142*100,3)</f>
        <v>43.738999999999997</v>
      </c>
    </row>
    <row r="6144" spans="1:9" x14ac:dyDescent="0.25">
      <c r="A6144" s="14">
        <v>44086.958333333336</v>
      </c>
      <c r="B6144" s="5">
        <f>A6144</f>
        <v>44086.958333333336</v>
      </c>
      <c r="C6144" s="6">
        <v>46196.484375</v>
      </c>
      <c r="D6144" s="6">
        <v>3093.241943359375</v>
      </c>
      <c r="E6144" s="6">
        <v>29230</v>
      </c>
      <c r="F6144" s="15">
        <f>D6144/C6144*100</f>
        <v>6.6958384067713483</v>
      </c>
      <c r="G6144" s="22">
        <f>TRUNC(D6144/E6144*100,3)</f>
        <v>10.582000000000001</v>
      </c>
      <c r="H6144" s="7">
        <f>ROUND(D6144-D6143,3)</f>
        <v>392.33600000000001</v>
      </c>
      <c r="I6144">
        <f>ROUND(H6144/D6143*100,3)</f>
        <v>14.526</v>
      </c>
    </row>
    <row r="6145" spans="1:9" x14ac:dyDescent="0.25">
      <c r="A6145" s="14">
        <v>44087</v>
      </c>
      <c r="B6145" s="5">
        <f>A6145</f>
        <v>44087</v>
      </c>
      <c r="C6145" s="6">
        <v>43292.14453125</v>
      </c>
      <c r="D6145" s="6">
        <v>3167.537841796875</v>
      </c>
      <c r="E6145" s="6">
        <v>29230</v>
      </c>
      <c r="F6145" s="15">
        <f>D6145/C6145*100</f>
        <v>7.3166572737241502</v>
      </c>
      <c r="G6145" s="22">
        <f>TRUNC(D6145/E6145*100,3)</f>
        <v>10.836</v>
      </c>
      <c r="H6145" s="7">
        <f>ROUND(D6145-D6144,3)</f>
        <v>74.296000000000006</v>
      </c>
      <c r="I6145">
        <f>ROUND(H6145/D6144*100,3)</f>
        <v>2.4020000000000001</v>
      </c>
    </row>
    <row r="6146" spans="1:9" x14ac:dyDescent="0.25">
      <c r="A6146" s="14">
        <v>44087.041666666664</v>
      </c>
      <c r="B6146" s="5">
        <f>A6146</f>
        <v>44087.041666666664</v>
      </c>
      <c r="C6146" s="6">
        <v>40950.38671875</v>
      </c>
      <c r="D6146" s="6">
        <v>3005.5654296875</v>
      </c>
      <c r="E6146" s="6">
        <v>29230</v>
      </c>
      <c r="F6146" s="15">
        <f>D6146/C6146*100</f>
        <v>7.3395288067239131</v>
      </c>
      <c r="G6146" s="22">
        <f>TRUNC(D6146/E6146*100,3)</f>
        <v>10.282</v>
      </c>
      <c r="H6146" s="7">
        <f>ROUND(D6146-D6145,3)</f>
        <v>-161.97200000000001</v>
      </c>
      <c r="I6146">
        <f>ROUND(H6146/D6145*100,3)</f>
        <v>-5.1130000000000004</v>
      </c>
    </row>
    <row r="6147" spans="1:9" x14ac:dyDescent="0.25">
      <c r="A6147" s="14">
        <v>44087.083333333336</v>
      </c>
      <c r="B6147" s="5">
        <f>A6147</f>
        <v>44087.083333333336</v>
      </c>
      <c r="C6147" s="6">
        <v>38880.8046875</v>
      </c>
      <c r="D6147" s="6">
        <v>2643.077392578125</v>
      </c>
      <c r="E6147" s="6">
        <v>29230</v>
      </c>
      <c r="F6147" s="15">
        <f>D6147/C6147*100</f>
        <v>6.7978978671392118</v>
      </c>
      <c r="G6147" s="22">
        <f>TRUNC(D6147/E6147*100,3)</f>
        <v>9.0419999999999998</v>
      </c>
      <c r="H6147" s="7">
        <f>ROUND(D6147-D6146,3)</f>
        <v>-362.488</v>
      </c>
      <c r="I6147">
        <f>ROUND(H6147/D6146*100,3)</f>
        <v>-12.061</v>
      </c>
    </row>
    <row r="6148" spans="1:9" x14ac:dyDescent="0.25">
      <c r="A6148" s="14">
        <v>44087.125</v>
      </c>
      <c r="B6148" s="5">
        <f>A6148</f>
        <v>44087.125</v>
      </c>
      <c r="C6148" s="6">
        <v>37478.05859375</v>
      </c>
      <c r="D6148" s="6">
        <v>1951.56494140625</v>
      </c>
      <c r="E6148" s="6">
        <v>29230</v>
      </c>
      <c r="F6148" s="15">
        <f>D6148/C6148*100</f>
        <v>5.2072199431688313</v>
      </c>
      <c r="G6148" s="22">
        <f>TRUNC(D6148/E6148*100,3)</f>
        <v>6.6760000000000002</v>
      </c>
      <c r="H6148" s="7">
        <f>ROUND(D6148-D6147,3)</f>
        <v>-691.51199999999994</v>
      </c>
      <c r="I6148">
        <f>ROUND(H6148/D6147*100,3)</f>
        <v>-26.163</v>
      </c>
    </row>
    <row r="6149" spans="1:9" x14ac:dyDescent="0.25">
      <c r="A6149" s="14">
        <v>44087.166666666664</v>
      </c>
      <c r="B6149" s="5">
        <f>A6149</f>
        <v>44087.166666666664</v>
      </c>
      <c r="C6149" s="6">
        <v>36579.00390625</v>
      </c>
      <c r="D6149" s="6">
        <v>1366.813232421875</v>
      </c>
      <c r="E6149" s="6">
        <v>29230</v>
      </c>
      <c r="F6149" s="15">
        <f>D6149/C6149*100</f>
        <v>3.736605939092664</v>
      </c>
      <c r="G6149" s="22">
        <f>TRUNC(D6149/E6149*100,3)</f>
        <v>4.6760000000000002</v>
      </c>
      <c r="H6149" s="7">
        <f>ROUND(D6149-D6148,3)</f>
        <v>-584.75199999999995</v>
      </c>
      <c r="I6149">
        <f>ROUND(H6149/D6148*100,3)</f>
        <v>-29.963000000000001</v>
      </c>
    </row>
    <row r="6150" spans="1:9" x14ac:dyDescent="0.25">
      <c r="A6150" s="14">
        <v>44087.208333333336</v>
      </c>
      <c r="B6150" s="5">
        <f>A6150</f>
        <v>44087.208333333336</v>
      </c>
      <c r="C6150" s="6">
        <v>35954.3984375</v>
      </c>
      <c r="D6150" s="6">
        <v>1140.4771728515625</v>
      </c>
      <c r="E6150" s="6">
        <v>29230</v>
      </c>
      <c r="F6150" s="15">
        <f>D6150/C6150*100</f>
        <v>3.1720101640250462</v>
      </c>
      <c r="G6150" s="22">
        <f>TRUNC(D6150/E6150*100,3)</f>
        <v>3.9009999999999998</v>
      </c>
      <c r="H6150" s="7">
        <f>ROUND(D6150-D6149,3)</f>
        <v>-226.33600000000001</v>
      </c>
      <c r="I6150">
        <f>ROUND(H6150/D6149*100,3)</f>
        <v>-16.559000000000001</v>
      </c>
    </row>
    <row r="6151" spans="1:9" x14ac:dyDescent="0.25">
      <c r="A6151" s="14">
        <v>44087.25</v>
      </c>
      <c r="B6151" s="5">
        <f>A6151</f>
        <v>44087.25</v>
      </c>
      <c r="C6151" s="6">
        <v>35950.34765625</v>
      </c>
      <c r="D6151" s="6">
        <v>994.61236572265625</v>
      </c>
      <c r="E6151" s="6">
        <v>29230</v>
      </c>
      <c r="F6151" s="15">
        <f>D6151/C6151*100</f>
        <v>2.7666279481715721</v>
      </c>
      <c r="G6151" s="22">
        <f>TRUNC(D6151/E6151*100,3)</f>
        <v>3.4020000000000001</v>
      </c>
      <c r="H6151" s="7">
        <f>ROUND(D6151-D6150,3)</f>
        <v>-145.86500000000001</v>
      </c>
      <c r="I6151">
        <f>ROUND(H6151/D6150*100,3)</f>
        <v>-12.79</v>
      </c>
    </row>
    <row r="6152" spans="1:9" x14ac:dyDescent="0.25">
      <c r="A6152" s="14">
        <v>44087.291666666664</v>
      </c>
      <c r="B6152" s="5">
        <f>A6152</f>
        <v>44087.291666666664</v>
      </c>
      <c r="C6152" s="6">
        <v>36055.30859375</v>
      </c>
      <c r="D6152" s="6">
        <v>1187.8050537109375</v>
      </c>
      <c r="E6152" s="6">
        <v>29230</v>
      </c>
      <c r="F6152" s="15">
        <f>D6152/C6152*100</f>
        <v>3.2943971360623365</v>
      </c>
      <c r="G6152" s="22">
        <f>TRUNC(D6152/E6152*100,3)</f>
        <v>4.0629999999999997</v>
      </c>
      <c r="H6152" s="7">
        <f>ROUND(D6152-D6151,3)</f>
        <v>193.19300000000001</v>
      </c>
      <c r="I6152">
        <f>ROUND(H6152/D6151*100,3)</f>
        <v>19.423999999999999</v>
      </c>
    </row>
    <row r="6153" spans="1:9" x14ac:dyDescent="0.25">
      <c r="A6153" s="14">
        <v>44087.333333333336</v>
      </c>
      <c r="B6153" s="5">
        <f>A6153</f>
        <v>44087.333333333336</v>
      </c>
      <c r="C6153" s="6">
        <v>36776.8359375</v>
      </c>
      <c r="D6153" s="6">
        <v>1563.1209716796875</v>
      </c>
      <c r="E6153" s="6">
        <v>29230</v>
      </c>
      <c r="F6153" s="15">
        <f>D6153/C6153*100</f>
        <v>4.2502867139960507</v>
      </c>
      <c r="G6153" s="22">
        <f>TRUNC(D6153/E6153*100,3)</f>
        <v>5.3470000000000004</v>
      </c>
      <c r="H6153" s="7">
        <f>ROUND(D6153-D6152,3)</f>
        <v>375.31599999999997</v>
      </c>
      <c r="I6153">
        <f>ROUND(H6153/D6152*100,3)</f>
        <v>31.597000000000001</v>
      </c>
    </row>
    <row r="6154" spans="1:9" x14ac:dyDescent="0.25">
      <c r="A6154" s="14">
        <v>44087.375</v>
      </c>
      <c r="B6154" s="5">
        <f>A6154</f>
        <v>44087.375</v>
      </c>
      <c r="C6154" s="6">
        <v>39894.60546875</v>
      </c>
      <c r="D6154" s="6">
        <v>1106.604736328125</v>
      </c>
      <c r="E6154" s="6">
        <v>29230</v>
      </c>
      <c r="F6154" s="15">
        <f>D6154/C6154*100</f>
        <v>2.7738204785480178</v>
      </c>
      <c r="G6154" s="22">
        <f>TRUNC(D6154/E6154*100,3)</f>
        <v>3.7850000000000001</v>
      </c>
      <c r="H6154" s="7">
        <f>ROUND(D6154-D6153,3)</f>
        <v>-456.51600000000002</v>
      </c>
      <c r="I6154">
        <f>ROUND(H6154/D6153*100,3)</f>
        <v>-29.204999999999998</v>
      </c>
    </row>
    <row r="6155" spans="1:9" x14ac:dyDescent="0.25">
      <c r="A6155" s="14">
        <v>44087.416666666664</v>
      </c>
      <c r="B6155" s="5">
        <f>A6155</f>
        <v>44087.416666666664</v>
      </c>
      <c r="C6155" s="6">
        <v>43921.7734375</v>
      </c>
      <c r="D6155" s="6">
        <v>672.16925048828125</v>
      </c>
      <c r="E6155" s="6">
        <v>29230</v>
      </c>
      <c r="F6155" s="15">
        <f>D6155/C6155*100</f>
        <v>1.5303782108087407</v>
      </c>
      <c r="G6155" s="22">
        <f>TRUNC(D6155/E6155*100,3)</f>
        <v>2.2989999999999999</v>
      </c>
      <c r="H6155" s="7">
        <f>ROUND(D6155-D6154,3)</f>
        <v>-434.435</v>
      </c>
      <c r="I6155">
        <f>ROUND(H6155/D6154*100,3)</f>
        <v>-39.258000000000003</v>
      </c>
    </row>
    <row r="6156" spans="1:9" x14ac:dyDescent="0.25">
      <c r="A6156" s="14">
        <v>44087.458333333336</v>
      </c>
      <c r="B6156" s="5">
        <f>A6156</f>
        <v>44087.458333333336</v>
      </c>
      <c r="C6156" s="6">
        <v>48041.5859375</v>
      </c>
      <c r="D6156" s="6">
        <v>803.266845703125</v>
      </c>
      <c r="E6156" s="6">
        <v>29230</v>
      </c>
      <c r="F6156" s="15">
        <f>D6156/C6156*100</f>
        <v>1.6720239976010367</v>
      </c>
      <c r="G6156" s="22">
        <f>TRUNC(D6156/E6156*100,3)</f>
        <v>2.7480000000000002</v>
      </c>
      <c r="H6156" s="7">
        <f>ROUND(D6156-D6155,3)</f>
        <v>131.09800000000001</v>
      </c>
      <c r="I6156">
        <f>ROUND(H6156/D6155*100,3)</f>
        <v>19.504000000000001</v>
      </c>
    </row>
    <row r="6157" spans="1:9" x14ac:dyDescent="0.25">
      <c r="A6157" s="14">
        <v>44087.5</v>
      </c>
      <c r="B6157" s="5">
        <f>A6157</f>
        <v>44087.5</v>
      </c>
      <c r="C6157" s="6">
        <v>51857.72265625</v>
      </c>
      <c r="D6157" s="6">
        <v>1465.8807373046875</v>
      </c>
      <c r="E6157" s="6">
        <v>29230</v>
      </c>
      <c r="F6157" s="15">
        <f>D6157/C6157*100</f>
        <v>2.8267356571394222</v>
      </c>
      <c r="G6157" s="22">
        <f>TRUNC(D6157/E6157*100,3)</f>
        <v>5.0140000000000002</v>
      </c>
      <c r="H6157" s="7">
        <f>ROUND(D6157-D6156,3)</f>
        <v>662.61400000000003</v>
      </c>
      <c r="I6157">
        <f>ROUND(H6157/D6156*100,3)</f>
        <v>82.49</v>
      </c>
    </row>
    <row r="6158" spans="1:9" x14ac:dyDescent="0.25">
      <c r="A6158" s="14">
        <v>44087.541666666664</v>
      </c>
      <c r="B6158" s="5">
        <f>A6158</f>
        <v>44087.541666666664</v>
      </c>
      <c r="C6158" s="6">
        <v>54737.40234375</v>
      </c>
      <c r="D6158" s="6">
        <v>2888.016845703125</v>
      </c>
      <c r="E6158" s="6">
        <v>29230</v>
      </c>
      <c r="F6158" s="15">
        <f>D6158/C6158*100</f>
        <v>5.2761306200948779</v>
      </c>
      <c r="G6158" s="22">
        <f>TRUNC(D6158/E6158*100,3)</f>
        <v>9.8800000000000008</v>
      </c>
      <c r="H6158" s="7">
        <f>ROUND(D6158-D6157,3)</f>
        <v>1422.136</v>
      </c>
      <c r="I6158">
        <f>ROUND(H6158/D6157*100,3)</f>
        <v>97.016000000000005</v>
      </c>
    </row>
    <row r="6159" spans="1:9" x14ac:dyDescent="0.25">
      <c r="A6159" s="14">
        <v>44087.583333333336</v>
      </c>
      <c r="B6159" s="5">
        <f>A6159</f>
        <v>44087.583333333336</v>
      </c>
      <c r="C6159" s="6">
        <v>56935.42578125</v>
      </c>
      <c r="D6159" s="6">
        <v>3215.488037109375</v>
      </c>
      <c r="E6159" s="6">
        <v>29230</v>
      </c>
      <c r="F6159" s="15">
        <f>D6159/C6159*100</f>
        <v>5.6476051473883961</v>
      </c>
      <c r="G6159" s="22">
        <f>TRUNC(D6159/E6159*100,3)</f>
        <v>11</v>
      </c>
      <c r="H6159" s="7">
        <f>ROUND(D6159-D6158,3)</f>
        <v>327.471</v>
      </c>
      <c r="I6159">
        <f>ROUND(H6159/D6158*100,3)</f>
        <v>11.339</v>
      </c>
    </row>
    <row r="6160" spans="1:9" x14ac:dyDescent="0.25">
      <c r="A6160" s="14">
        <v>44087.625</v>
      </c>
      <c r="B6160" s="5">
        <f>A6160</f>
        <v>44087.625</v>
      </c>
      <c r="C6160" s="6">
        <v>58488.375</v>
      </c>
      <c r="D6160" s="6">
        <v>3913.57861328125</v>
      </c>
      <c r="E6160" s="6">
        <v>29230</v>
      </c>
      <c r="F6160" s="15">
        <f>D6160/C6160*100</f>
        <v>6.691207634476509</v>
      </c>
      <c r="G6160" s="22">
        <f>TRUNC(D6160/E6160*100,3)</f>
        <v>13.388</v>
      </c>
      <c r="H6160" s="7">
        <f>ROUND(D6160-D6159,3)</f>
        <v>698.09100000000001</v>
      </c>
      <c r="I6160">
        <f>ROUND(H6160/D6159*100,3)</f>
        <v>21.71</v>
      </c>
    </row>
    <row r="6161" spans="1:9" x14ac:dyDescent="0.25">
      <c r="A6161" s="14">
        <v>44087.666666666664</v>
      </c>
      <c r="B6161" s="5">
        <f>A6161</f>
        <v>44087.666666666664</v>
      </c>
      <c r="C6161" s="6">
        <v>59039.22265625</v>
      </c>
      <c r="D6161" s="6">
        <v>4903.15576171875</v>
      </c>
      <c r="E6161" s="6">
        <v>29230</v>
      </c>
      <c r="F6161" s="15">
        <f>D6161/C6161*100</f>
        <v>8.3049124651706308</v>
      </c>
      <c r="G6161" s="22">
        <f>TRUNC(D6161/E6161*100,3)</f>
        <v>16.774000000000001</v>
      </c>
      <c r="H6161" s="7">
        <f>ROUND(D6161-D6160,3)</f>
        <v>989.577</v>
      </c>
      <c r="I6161">
        <f>ROUND(H6161/D6160*100,3)</f>
        <v>25.286000000000001</v>
      </c>
    </row>
    <row r="6162" spans="1:9" x14ac:dyDescent="0.25">
      <c r="A6162" s="14">
        <v>44087.708333333336</v>
      </c>
      <c r="B6162" s="5">
        <f>A6162</f>
        <v>44087.708333333336</v>
      </c>
      <c r="C6162" s="6">
        <v>59075.765625</v>
      </c>
      <c r="D6162" s="6">
        <v>5201.986328125</v>
      </c>
      <c r="E6162" s="6">
        <v>29230</v>
      </c>
      <c r="F6162" s="15">
        <f>D6162/C6162*100</f>
        <v>8.8056181296846301</v>
      </c>
      <c r="G6162" s="22">
        <f>TRUNC(D6162/E6162*100,3)</f>
        <v>17.795999999999999</v>
      </c>
      <c r="H6162" s="7">
        <f>ROUND(D6162-D6161,3)</f>
        <v>298.83100000000002</v>
      </c>
      <c r="I6162">
        <f>ROUND(H6162/D6161*100,3)</f>
        <v>6.0949999999999998</v>
      </c>
    </row>
    <row r="6163" spans="1:9" x14ac:dyDescent="0.25">
      <c r="A6163" s="14">
        <v>44087.75</v>
      </c>
      <c r="B6163" s="5">
        <f>A6163</f>
        <v>44087.75</v>
      </c>
      <c r="C6163" s="6">
        <v>58008.18359375</v>
      </c>
      <c r="D6163" s="6">
        <v>5282.986328125</v>
      </c>
      <c r="E6163" s="6">
        <v>29230</v>
      </c>
      <c r="F6163" s="15">
        <f>D6163/C6163*100</f>
        <v>9.1073121081043595</v>
      </c>
      <c r="G6163" s="22">
        <f>TRUNC(D6163/E6163*100,3)</f>
        <v>18.073</v>
      </c>
      <c r="H6163" s="7">
        <f>ROUND(D6163-D6162,3)</f>
        <v>81</v>
      </c>
      <c r="I6163">
        <f>ROUND(H6163/D6162*100,3)</f>
        <v>1.5569999999999999</v>
      </c>
    </row>
    <row r="6164" spans="1:9" x14ac:dyDescent="0.25">
      <c r="A6164" s="14">
        <v>44087.791666666664</v>
      </c>
      <c r="B6164" s="5">
        <f>A6164</f>
        <v>44087.791666666664</v>
      </c>
      <c r="C6164" s="6">
        <v>55607.39453125</v>
      </c>
      <c r="D6164" s="6">
        <v>3918.23974609375</v>
      </c>
      <c r="E6164" s="6">
        <v>29230</v>
      </c>
      <c r="F6164" s="15">
        <f>D6164/C6164*100</f>
        <v>7.0462566698603277</v>
      </c>
      <c r="G6164" s="22">
        <f>TRUNC(D6164/E6164*100,3)</f>
        <v>13.404</v>
      </c>
      <c r="H6164" s="7">
        <f>ROUND(D6164-D6163,3)</f>
        <v>-1364.7470000000001</v>
      </c>
      <c r="I6164">
        <f>ROUND(H6164/D6163*100,3)</f>
        <v>-25.832999999999998</v>
      </c>
    </row>
    <row r="6165" spans="1:9" x14ac:dyDescent="0.25">
      <c r="A6165" s="14">
        <v>44087.833333333336</v>
      </c>
      <c r="B6165" s="5">
        <f>A6165</f>
        <v>44087.833333333336</v>
      </c>
      <c r="C6165" s="6">
        <v>54478.69921875</v>
      </c>
      <c r="D6165" s="6">
        <v>4017.594970703125</v>
      </c>
      <c r="E6165" s="6">
        <v>29230</v>
      </c>
      <c r="F6165" s="15">
        <f>D6165/C6165*100</f>
        <v>7.3746161863578132</v>
      </c>
      <c r="G6165" s="22">
        <f>TRUNC(D6165/E6165*100,3)</f>
        <v>13.744</v>
      </c>
      <c r="H6165" s="7">
        <f>ROUND(D6165-D6164,3)</f>
        <v>99.355000000000004</v>
      </c>
      <c r="I6165">
        <f>ROUND(H6165/D6164*100,3)</f>
        <v>2.536</v>
      </c>
    </row>
    <row r="6166" spans="1:9" x14ac:dyDescent="0.25">
      <c r="A6166" s="14">
        <v>44087.875</v>
      </c>
      <c r="B6166" s="5">
        <f>A6166</f>
        <v>44087.875</v>
      </c>
      <c r="C6166" s="6">
        <v>52514.453125</v>
      </c>
      <c r="D6166" s="6">
        <v>4452.22265625</v>
      </c>
      <c r="E6166" s="6">
        <v>29230</v>
      </c>
      <c r="F6166" s="15">
        <f>D6166/C6166*100</f>
        <v>8.4780901091217444</v>
      </c>
      <c r="G6166" s="22">
        <f>TRUNC(D6166/E6166*100,3)</f>
        <v>15.231</v>
      </c>
      <c r="H6166" s="7">
        <f>ROUND(D6166-D6165,3)</f>
        <v>434.62799999999999</v>
      </c>
      <c r="I6166">
        <f>ROUND(H6166/D6165*100,3)</f>
        <v>10.818</v>
      </c>
    </row>
    <row r="6167" spans="1:9" x14ac:dyDescent="0.25">
      <c r="A6167" s="14">
        <v>44087.916666666664</v>
      </c>
      <c r="B6167" s="5">
        <f>A6167</f>
        <v>44087.916666666664</v>
      </c>
      <c r="C6167" s="6">
        <v>49550.09765625</v>
      </c>
      <c r="D6167" s="6">
        <v>4660.2783203125</v>
      </c>
      <c r="E6167" s="6">
        <v>29230</v>
      </c>
      <c r="F6167" s="15">
        <f>D6167/C6167*100</f>
        <v>9.4051849355430601</v>
      </c>
      <c r="G6167" s="22">
        <f>TRUNC(D6167/E6167*100,3)</f>
        <v>15.943</v>
      </c>
      <c r="H6167" s="7">
        <f>ROUND(D6167-D6166,3)</f>
        <v>208.05600000000001</v>
      </c>
      <c r="I6167">
        <f>ROUND(H6167/D6166*100,3)</f>
        <v>4.673</v>
      </c>
    </row>
    <row r="6168" spans="1:9" x14ac:dyDescent="0.25">
      <c r="A6168" s="14">
        <v>44087.958333333336</v>
      </c>
      <c r="B6168" s="5">
        <f>A6168</f>
        <v>44087.958333333336</v>
      </c>
      <c r="C6168" s="6">
        <v>46258.88671875</v>
      </c>
      <c r="D6168" s="6">
        <v>4617.5146484375</v>
      </c>
      <c r="E6168" s="6">
        <v>29230</v>
      </c>
      <c r="F6168" s="15">
        <f>D6168/C6168*100</f>
        <v>9.9818974816916519</v>
      </c>
      <c r="G6168" s="22">
        <f>TRUNC(D6168/E6168*100,3)</f>
        <v>15.797000000000001</v>
      </c>
      <c r="H6168" s="7">
        <f>ROUND(D6168-D6167,3)</f>
        <v>-42.764000000000003</v>
      </c>
      <c r="I6168">
        <f>ROUND(H6168/D6167*100,3)</f>
        <v>-0.91800000000000004</v>
      </c>
    </row>
    <row r="6169" spans="1:9" x14ac:dyDescent="0.25">
      <c r="A6169" s="14">
        <v>44088</v>
      </c>
      <c r="B6169" s="5">
        <f>A6169</f>
        <v>44088</v>
      </c>
      <c r="C6169" s="6">
        <v>42907.375</v>
      </c>
      <c r="D6169" s="6">
        <v>4264.85302734375</v>
      </c>
      <c r="E6169" s="6">
        <v>29247</v>
      </c>
      <c r="F6169" s="15">
        <f>D6169/C6169*100</f>
        <v>9.9396736046979104</v>
      </c>
      <c r="G6169" s="22">
        <f>TRUNC(D6169/E6169*100,3)</f>
        <v>14.582000000000001</v>
      </c>
      <c r="H6169" s="7">
        <f>ROUND(D6169-D6168,3)</f>
        <v>-352.66199999999998</v>
      </c>
      <c r="I6169">
        <f>ROUND(H6169/D6168*100,3)</f>
        <v>-7.6369999999999996</v>
      </c>
    </row>
    <row r="6170" spans="1:9" x14ac:dyDescent="0.25">
      <c r="A6170" s="14">
        <v>44088.041666666664</v>
      </c>
      <c r="B6170" s="5">
        <f>A6170</f>
        <v>44088.041666666664</v>
      </c>
      <c r="C6170" s="6">
        <v>40404.67578125</v>
      </c>
      <c r="D6170" s="6">
        <v>3747.1884765625</v>
      </c>
      <c r="E6170" s="6">
        <v>29247</v>
      </c>
      <c r="F6170" s="15">
        <f>D6170/C6170*100</f>
        <v>9.2741456381179592</v>
      </c>
      <c r="G6170" s="22">
        <f>TRUNC(D6170/E6170*100,3)</f>
        <v>12.811999999999999</v>
      </c>
      <c r="H6170" s="7">
        <f>ROUND(D6170-D6169,3)</f>
        <v>-517.66499999999996</v>
      </c>
      <c r="I6170">
        <f>ROUND(H6170/D6169*100,3)</f>
        <v>-12.138</v>
      </c>
    </row>
    <row r="6171" spans="1:9" x14ac:dyDescent="0.25">
      <c r="A6171" s="14">
        <v>44088.083333333336</v>
      </c>
      <c r="B6171" s="5">
        <f>A6171</f>
        <v>44088.083333333336</v>
      </c>
      <c r="C6171" s="6">
        <v>38666.7109375</v>
      </c>
      <c r="D6171" s="6">
        <v>3574.499755859375</v>
      </c>
      <c r="E6171" s="6">
        <v>29247</v>
      </c>
      <c r="F6171" s="15">
        <f>D6171/C6171*100</f>
        <v>9.2443853361024573</v>
      </c>
      <c r="G6171" s="22">
        <f>TRUNC(D6171/E6171*100,3)</f>
        <v>12.221</v>
      </c>
      <c r="H6171" s="7">
        <f>ROUND(D6171-D6170,3)</f>
        <v>-172.68899999999999</v>
      </c>
      <c r="I6171">
        <f>ROUND(H6171/D6170*100,3)</f>
        <v>-4.6079999999999997</v>
      </c>
    </row>
    <row r="6172" spans="1:9" x14ac:dyDescent="0.25">
      <c r="A6172" s="14">
        <v>44088.125</v>
      </c>
      <c r="B6172" s="5">
        <f>A6172</f>
        <v>44088.125</v>
      </c>
      <c r="C6172" s="6">
        <v>37780.03125</v>
      </c>
      <c r="D6172" s="6">
        <v>3270.277099609375</v>
      </c>
      <c r="E6172" s="6">
        <v>29247</v>
      </c>
      <c r="F6172" s="15">
        <f>D6172/C6172*100</f>
        <v>8.6560995092066655</v>
      </c>
      <c r="G6172" s="22">
        <f>TRUNC(D6172/E6172*100,3)</f>
        <v>11.180999999999999</v>
      </c>
      <c r="H6172" s="7">
        <f>ROUND(D6172-D6171,3)</f>
        <v>-304.22300000000001</v>
      </c>
      <c r="I6172">
        <f>ROUND(H6172/D6171*100,3)</f>
        <v>-8.5109999999999992</v>
      </c>
    </row>
    <row r="6173" spans="1:9" x14ac:dyDescent="0.25">
      <c r="A6173" s="14">
        <v>44088.166666666664</v>
      </c>
      <c r="B6173" s="5">
        <f>A6173</f>
        <v>44088.166666666664</v>
      </c>
      <c r="C6173" s="6">
        <v>37195.6328125</v>
      </c>
      <c r="D6173" s="6">
        <v>2967.4501953125</v>
      </c>
      <c r="E6173" s="6">
        <v>29247</v>
      </c>
      <c r="F6173" s="15">
        <f>D6173/C6173*100</f>
        <v>7.9779532459392817</v>
      </c>
      <c r="G6173" s="22">
        <f>TRUNC(D6173/E6173*100,3)</f>
        <v>10.146000000000001</v>
      </c>
      <c r="H6173" s="7">
        <f>ROUND(D6173-D6172,3)</f>
        <v>-302.827</v>
      </c>
      <c r="I6173">
        <f>ROUND(H6173/D6172*100,3)</f>
        <v>-9.26</v>
      </c>
    </row>
    <row r="6174" spans="1:9" x14ac:dyDescent="0.25">
      <c r="A6174" s="14">
        <v>44088.208333333336</v>
      </c>
      <c r="B6174" s="5">
        <f>A6174</f>
        <v>44088.208333333336</v>
      </c>
      <c r="C6174" s="6">
        <v>37666.51953125</v>
      </c>
      <c r="D6174" s="6">
        <v>3183.224853515625</v>
      </c>
      <c r="E6174" s="6">
        <v>29247</v>
      </c>
      <c r="F6174" s="15">
        <f>D6174/C6174*100</f>
        <v>8.4510724461140221</v>
      </c>
      <c r="G6174" s="22">
        <f>TRUNC(D6174/E6174*100,3)</f>
        <v>10.882999999999999</v>
      </c>
      <c r="H6174" s="7">
        <f>ROUND(D6174-D6173,3)</f>
        <v>215.77500000000001</v>
      </c>
      <c r="I6174">
        <f>ROUND(H6174/D6173*100,3)</f>
        <v>7.2709999999999999</v>
      </c>
    </row>
    <row r="6175" spans="1:9" x14ac:dyDescent="0.25">
      <c r="A6175" s="14">
        <v>44088.25</v>
      </c>
      <c r="B6175" s="5">
        <f>A6175</f>
        <v>44088.25</v>
      </c>
      <c r="C6175" s="6">
        <v>39438.40234375</v>
      </c>
      <c r="D6175" s="6">
        <v>3317.449951171875</v>
      </c>
      <c r="E6175" s="6">
        <v>29247</v>
      </c>
      <c r="F6175" s="15">
        <f>D6175/C6175*100</f>
        <v>8.4117250041129221</v>
      </c>
      <c r="G6175" s="22">
        <f>TRUNC(D6175/E6175*100,3)</f>
        <v>11.342000000000001</v>
      </c>
      <c r="H6175" s="7">
        <f>ROUND(D6175-D6174,3)</f>
        <v>134.22499999999999</v>
      </c>
      <c r="I6175">
        <f>ROUND(H6175/D6174*100,3)</f>
        <v>4.2169999999999996</v>
      </c>
    </row>
    <row r="6176" spans="1:9" x14ac:dyDescent="0.25">
      <c r="A6176" s="14">
        <v>44088.291666666664</v>
      </c>
      <c r="B6176" s="5">
        <f>A6176</f>
        <v>44088.291666666664</v>
      </c>
      <c r="C6176" s="6">
        <v>41557.43359375</v>
      </c>
      <c r="D6176" s="6">
        <v>3060.35400390625</v>
      </c>
      <c r="E6176" s="6">
        <v>29247</v>
      </c>
      <c r="F6176" s="15">
        <f>D6176/C6176*100</f>
        <v>7.3641554332327912</v>
      </c>
      <c r="G6176" s="22">
        <f>TRUNC(D6176/E6176*100,3)</f>
        <v>10.462999999999999</v>
      </c>
      <c r="H6176" s="7">
        <f>ROUND(D6176-D6175,3)</f>
        <v>-257.096</v>
      </c>
      <c r="I6176">
        <f>ROUND(H6176/D6175*100,3)</f>
        <v>-7.75</v>
      </c>
    </row>
    <row r="6177" spans="1:9" x14ac:dyDescent="0.25">
      <c r="A6177" s="14">
        <v>44088.333333333336</v>
      </c>
      <c r="B6177" s="5">
        <f>A6177</f>
        <v>44088.333333333336</v>
      </c>
      <c r="C6177" s="6">
        <v>42538.12890625</v>
      </c>
      <c r="D6177" s="6">
        <v>2993.15283203125</v>
      </c>
      <c r="E6177" s="6">
        <v>29247</v>
      </c>
      <c r="F6177" s="15">
        <f>D6177/C6177*100</f>
        <v>7.0363998346703847</v>
      </c>
      <c r="G6177" s="22">
        <f>TRUNC(D6177/E6177*100,3)</f>
        <v>10.234</v>
      </c>
      <c r="H6177" s="7">
        <f>ROUND(D6177-D6176,3)</f>
        <v>-67.200999999999993</v>
      </c>
      <c r="I6177">
        <f>ROUND(H6177/D6176*100,3)</f>
        <v>-2.1960000000000002</v>
      </c>
    </row>
    <row r="6178" spans="1:9" x14ac:dyDescent="0.25">
      <c r="A6178" s="14">
        <v>44088.375</v>
      </c>
      <c r="B6178" s="5">
        <f>A6178</f>
        <v>44088.375</v>
      </c>
      <c r="C6178" s="6">
        <v>44211.0546875</v>
      </c>
      <c r="D6178" s="6">
        <v>2285.78466796875</v>
      </c>
      <c r="E6178" s="6">
        <v>29247</v>
      </c>
      <c r="F6178" s="15">
        <f>D6178/C6178*100</f>
        <v>5.1701654351508166</v>
      </c>
      <c r="G6178" s="22">
        <f>TRUNC(D6178/E6178*100,3)</f>
        <v>7.8150000000000004</v>
      </c>
      <c r="H6178" s="7">
        <f>ROUND(D6178-D6177,3)</f>
        <v>-707.36800000000005</v>
      </c>
      <c r="I6178">
        <f>ROUND(H6178/D6177*100,3)</f>
        <v>-23.632999999999999</v>
      </c>
    </row>
    <row r="6179" spans="1:9" x14ac:dyDescent="0.25">
      <c r="A6179" s="14">
        <v>44088.416666666664</v>
      </c>
      <c r="B6179" s="5">
        <f>A6179</f>
        <v>44088.416666666664</v>
      </c>
      <c r="C6179" s="6">
        <v>46380.94140625</v>
      </c>
      <c r="D6179" s="6">
        <v>1897.502197265625</v>
      </c>
      <c r="E6179" s="6">
        <v>29247</v>
      </c>
      <c r="F6179" s="15">
        <f>D6179/C6179*100</f>
        <v>4.0911248019858641</v>
      </c>
      <c r="G6179" s="22">
        <f>TRUNC(D6179/E6179*100,3)</f>
        <v>6.4870000000000001</v>
      </c>
      <c r="H6179" s="7">
        <f>ROUND(D6179-D6178,3)</f>
        <v>-388.28199999999998</v>
      </c>
      <c r="I6179">
        <f>ROUND(H6179/D6178*100,3)</f>
        <v>-16.986999999999998</v>
      </c>
    </row>
    <row r="6180" spans="1:9" x14ac:dyDescent="0.25">
      <c r="A6180" s="14">
        <v>44088.458333333336</v>
      </c>
      <c r="B6180" s="5">
        <f>A6180</f>
        <v>44088.458333333336</v>
      </c>
      <c r="C6180" s="6">
        <v>49237.6953125</v>
      </c>
      <c r="D6180" s="6">
        <v>2727.9111328125</v>
      </c>
      <c r="E6180" s="6">
        <v>29247</v>
      </c>
      <c r="F6180" s="15">
        <f>D6180/C6180*100</f>
        <v>5.5402900470850511</v>
      </c>
      <c r="G6180" s="22">
        <f>TRUNC(D6180/E6180*100,3)</f>
        <v>9.327</v>
      </c>
      <c r="H6180" s="7">
        <f>ROUND(D6180-D6179,3)</f>
        <v>830.40899999999999</v>
      </c>
      <c r="I6180">
        <f>ROUND(H6180/D6179*100,3)</f>
        <v>43.762999999999998</v>
      </c>
    </row>
    <row r="6181" spans="1:9" x14ac:dyDescent="0.25">
      <c r="A6181" s="14">
        <v>44088.5</v>
      </c>
      <c r="B6181" s="5">
        <f>A6181</f>
        <v>44088.5</v>
      </c>
      <c r="C6181" s="6">
        <v>52565.65625</v>
      </c>
      <c r="D6181" s="6">
        <v>3877.156494140625</v>
      </c>
      <c r="E6181" s="6">
        <v>29247</v>
      </c>
      <c r="F6181" s="15">
        <f>D6181/C6181*100</f>
        <v>7.3758358037061988</v>
      </c>
      <c r="G6181" s="22">
        <f>TRUNC(D6181/E6181*100,3)</f>
        <v>13.256</v>
      </c>
      <c r="H6181" s="7">
        <f>ROUND(D6181-D6180,3)</f>
        <v>1149.2449999999999</v>
      </c>
      <c r="I6181">
        <f>ROUND(H6181/D6180*100,3)</f>
        <v>42.128999999999998</v>
      </c>
    </row>
    <row r="6182" spans="1:9" x14ac:dyDescent="0.25">
      <c r="A6182" s="14">
        <v>44088.541666666664</v>
      </c>
      <c r="B6182" s="5">
        <f>A6182</f>
        <v>44088.541666666664</v>
      </c>
      <c r="C6182" s="6">
        <v>55701.54296875</v>
      </c>
      <c r="D6182" s="6">
        <v>4737.68115234375</v>
      </c>
      <c r="E6182" s="6">
        <v>29247</v>
      </c>
      <c r="F6182" s="15">
        <f>D6182/C6182*100</f>
        <v>8.5054756113339813</v>
      </c>
      <c r="G6182" s="22">
        <f>TRUNC(D6182/E6182*100,3)</f>
        <v>16.198</v>
      </c>
      <c r="H6182" s="7">
        <f>ROUND(D6182-D6181,3)</f>
        <v>860.52499999999998</v>
      </c>
      <c r="I6182">
        <f>ROUND(H6182/D6181*100,3)</f>
        <v>22.195</v>
      </c>
    </row>
    <row r="6183" spans="1:9" x14ac:dyDescent="0.25">
      <c r="A6183" s="14">
        <v>44088.583333333336</v>
      </c>
      <c r="B6183" s="5">
        <f>A6183</f>
        <v>44088.583333333336</v>
      </c>
      <c r="C6183" s="6">
        <v>58241.3203125</v>
      </c>
      <c r="D6183" s="6">
        <v>4785.6650390625</v>
      </c>
      <c r="E6183" s="6">
        <v>29247</v>
      </c>
      <c r="F6183" s="15">
        <f>D6183/C6183*100</f>
        <v>8.2169583611506489</v>
      </c>
      <c r="G6183" s="22">
        <f>TRUNC(D6183/E6183*100,3)</f>
        <v>16.361999999999998</v>
      </c>
      <c r="H6183" s="7">
        <f>ROUND(D6183-D6182,3)</f>
        <v>47.984000000000002</v>
      </c>
      <c r="I6183">
        <f>ROUND(H6183/D6182*100,3)</f>
        <v>1.0129999999999999</v>
      </c>
    </row>
    <row r="6184" spans="1:9" x14ac:dyDescent="0.25">
      <c r="A6184" s="14">
        <v>44088.625</v>
      </c>
      <c r="B6184" s="5">
        <f>A6184</f>
        <v>44088.625</v>
      </c>
      <c r="C6184" s="6">
        <v>59925.22265625</v>
      </c>
      <c r="D6184" s="6">
        <v>5097.42333984375</v>
      </c>
      <c r="E6184" s="6">
        <v>29247</v>
      </c>
      <c r="F6184" s="15">
        <f>D6184/C6184*100</f>
        <v>8.5063068836375955</v>
      </c>
      <c r="G6184" s="22">
        <f>TRUNC(D6184/E6184*100,3)</f>
        <v>17.428000000000001</v>
      </c>
      <c r="H6184" s="7">
        <f>ROUND(D6184-D6183,3)</f>
        <v>311.75799999999998</v>
      </c>
      <c r="I6184">
        <f>ROUND(H6184/D6183*100,3)</f>
        <v>6.5140000000000002</v>
      </c>
    </row>
    <row r="6185" spans="1:9" x14ac:dyDescent="0.25">
      <c r="A6185" s="14">
        <v>44088.666666666664</v>
      </c>
      <c r="B6185" s="5">
        <f>A6185</f>
        <v>44088.666666666664</v>
      </c>
      <c r="C6185" s="6">
        <v>60893.24609375</v>
      </c>
      <c r="D6185" s="6">
        <v>5279.4921875</v>
      </c>
      <c r="E6185" s="6">
        <v>29247</v>
      </c>
      <c r="F6185" s="15">
        <f>D6185/C6185*100</f>
        <v>8.6700784178458825</v>
      </c>
      <c r="G6185" s="22">
        <f>TRUNC(D6185/E6185*100,3)</f>
        <v>18.050999999999998</v>
      </c>
      <c r="H6185" s="7">
        <f>ROUND(D6185-D6184,3)</f>
        <v>182.06899999999999</v>
      </c>
      <c r="I6185">
        <f>ROUND(H6185/D6184*100,3)</f>
        <v>3.5720000000000001</v>
      </c>
    </row>
    <row r="6186" spans="1:9" x14ac:dyDescent="0.25">
      <c r="A6186" s="14">
        <v>44088.708333333336</v>
      </c>
      <c r="B6186" s="5">
        <f>A6186</f>
        <v>44088.708333333336</v>
      </c>
      <c r="C6186" s="6">
        <v>60779.41015625</v>
      </c>
      <c r="D6186" s="6">
        <v>5243.55517578125</v>
      </c>
      <c r="E6186" s="6">
        <v>29247</v>
      </c>
      <c r="F6186" s="15">
        <f>D6186/C6186*100</f>
        <v>8.6271899682824582</v>
      </c>
      <c r="G6186" s="22">
        <f>TRUNC(D6186/E6186*100,3)</f>
        <v>17.928000000000001</v>
      </c>
      <c r="H6186" s="7">
        <f>ROUND(D6186-D6185,3)</f>
        <v>-35.936999999999998</v>
      </c>
      <c r="I6186">
        <f>ROUND(H6186/D6185*100,3)</f>
        <v>-0.68100000000000005</v>
      </c>
    </row>
    <row r="6187" spans="1:9" x14ac:dyDescent="0.25">
      <c r="A6187" s="14">
        <v>44088.75</v>
      </c>
      <c r="B6187" s="5">
        <f>A6187</f>
        <v>44088.75</v>
      </c>
      <c r="C6187" s="6">
        <v>59718.3828125</v>
      </c>
      <c r="D6187" s="6">
        <v>4453.99951171875</v>
      </c>
      <c r="E6187" s="6">
        <v>29247</v>
      </c>
      <c r="F6187" s="15">
        <f>D6187/C6187*100</f>
        <v>7.4583391276738613</v>
      </c>
      <c r="G6187" s="22">
        <f>TRUNC(D6187/E6187*100,3)</f>
        <v>15.228</v>
      </c>
      <c r="H6187" s="7">
        <f>ROUND(D6187-D6186,3)</f>
        <v>-789.55600000000004</v>
      </c>
      <c r="I6187">
        <f>ROUND(H6187/D6186*100,3)</f>
        <v>-15.058</v>
      </c>
    </row>
    <row r="6188" spans="1:9" x14ac:dyDescent="0.25">
      <c r="A6188" s="14">
        <v>44088.791666666664</v>
      </c>
      <c r="B6188" s="5">
        <f>A6188</f>
        <v>44088.791666666664</v>
      </c>
      <c r="C6188" s="6">
        <v>56965.7578125</v>
      </c>
      <c r="D6188" s="6">
        <v>4695.5048828125</v>
      </c>
      <c r="E6188" s="6">
        <v>29247</v>
      </c>
      <c r="F6188" s="15">
        <f>D6188/C6188*100</f>
        <v>8.242679572994577</v>
      </c>
      <c r="G6188" s="22">
        <f>TRUNC(D6188/E6188*100,3)</f>
        <v>16.053999999999998</v>
      </c>
      <c r="H6188" s="7">
        <f>ROUND(D6188-D6187,3)</f>
        <v>241.505</v>
      </c>
      <c r="I6188">
        <f>ROUND(H6188/D6187*100,3)</f>
        <v>5.4219999999999997</v>
      </c>
    </row>
    <row r="6189" spans="1:9" x14ac:dyDescent="0.25">
      <c r="A6189" s="14">
        <v>44088.833333333336</v>
      </c>
      <c r="B6189" s="5">
        <f>A6189</f>
        <v>44088.833333333336</v>
      </c>
      <c r="C6189" s="6">
        <v>55928.765625</v>
      </c>
      <c r="D6189" s="6">
        <v>4805.75244140625</v>
      </c>
      <c r="E6189" s="6">
        <v>29247</v>
      </c>
      <c r="F6189" s="15">
        <f>D6189/C6189*100</f>
        <v>8.5926309792506714</v>
      </c>
      <c r="G6189" s="22">
        <f>TRUNC(D6189/E6189*100,3)</f>
        <v>16.431000000000001</v>
      </c>
      <c r="H6189" s="7">
        <f>ROUND(D6189-D6188,3)</f>
        <v>110.248</v>
      </c>
      <c r="I6189">
        <f>ROUND(H6189/D6188*100,3)</f>
        <v>2.3479999999999999</v>
      </c>
    </row>
    <row r="6190" spans="1:9" x14ac:dyDescent="0.25">
      <c r="A6190" s="14">
        <v>44088.875</v>
      </c>
      <c r="B6190" s="5">
        <f>A6190</f>
        <v>44088.875</v>
      </c>
      <c r="C6190" s="6">
        <v>54110.328125</v>
      </c>
      <c r="D6190" s="6">
        <v>4674.56201171875</v>
      </c>
      <c r="E6190" s="6">
        <v>29247</v>
      </c>
      <c r="F6190" s="15">
        <f>D6190/C6190*100</f>
        <v>8.6389459714974706</v>
      </c>
      <c r="G6190" s="22">
        <f>TRUNC(D6190/E6190*100,3)</f>
        <v>15.983000000000001</v>
      </c>
      <c r="H6190" s="7">
        <f>ROUND(D6190-D6189,3)</f>
        <v>-131.19</v>
      </c>
      <c r="I6190">
        <f>ROUND(H6190/D6189*100,3)</f>
        <v>-2.73</v>
      </c>
    </row>
    <row r="6191" spans="1:9" x14ac:dyDescent="0.25">
      <c r="A6191" s="14">
        <v>44088.916666666664</v>
      </c>
      <c r="B6191" s="5">
        <f>A6191</f>
        <v>44088.916666666664</v>
      </c>
      <c r="C6191" s="6">
        <v>50847.8359375</v>
      </c>
      <c r="D6191" s="6">
        <v>5266.38037109375</v>
      </c>
      <c r="E6191" s="6">
        <v>29247</v>
      </c>
      <c r="F6191" s="15">
        <f>D6191/C6191*100</f>
        <v>10.357137671634563</v>
      </c>
      <c r="G6191" s="22">
        <f>TRUNC(D6191/E6191*100,3)</f>
        <v>18.006</v>
      </c>
      <c r="H6191" s="7">
        <f>ROUND(D6191-D6190,3)</f>
        <v>591.81799999999998</v>
      </c>
      <c r="I6191">
        <f>ROUND(H6191/D6190*100,3)</f>
        <v>12.66</v>
      </c>
    </row>
    <row r="6192" spans="1:9" x14ac:dyDescent="0.25">
      <c r="A6192" s="14">
        <v>44088.958333333336</v>
      </c>
      <c r="B6192" s="5">
        <f>A6192</f>
        <v>44088.958333333336</v>
      </c>
      <c r="C6192" s="6">
        <v>47266.46875</v>
      </c>
      <c r="D6192" s="6">
        <v>5078.70556640625</v>
      </c>
      <c r="E6192" s="6">
        <v>29247</v>
      </c>
      <c r="F6192" s="15">
        <f>D6192/C6192*100</f>
        <v>10.74483814999666</v>
      </c>
      <c r="G6192" s="22">
        <f>TRUNC(D6192/E6192*100,3)</f>
        <v>17.364000000000001</v>
      </c>
      <c r="H6192" s="7">
        <f>ROUND(D6192-D6191,3)</f>
        <v>-187.67500000000001</v>
      </c>
      <c r="I6192">
        <f>ROUND(H6192/D6191*100,3)</f>
        <v>-3.5640000000000001</v>
      </c>
    </row>
    <row r="6193" spans="1:9" x14ac:dyDescent="0.25">
      <c r="A6193" s="14">
        <v>44089</v>
      </c>
      <c r="B6193" s="5">
        <f>A6193</f>
        <v>44089</v>
      </c>
      <c r="C6193" s="6">
        <v>43921.4296875</v>
      </c>
      <c r="D6193" s="6">
        <v>4100.3916015625</v>
      </c>
      <c r="E6193" s="6">
        <v>29230</v>
      </c>
      <c r="F6193" s="15">
        <f>D6193/C6193*100</f>
        <v>9.3357425537754466</v>
      </c>
      <c r="G6193" s="22">
        <f>TRUNC(D6193/E6193*100,3)</f>
        <v>14.028</v>
      </c>
      <c r="H6193" s="7">
        <f>ROUND(D6193-D6192,3)</f>
        <v>-978.31399999999996</v>
      </c>
      <c r="I6193">
        <f>ROUND(H6193/D6192*100,3)</f>
        <v>-19.263000000000002</v>
      </c>
    </row>
    <row r="6194" spans="1:9" x14ac:dyDescent="0.25">
      <c r="A6194" s="14">
        <v>44089.041666666664</v>
      </c>
      <c r="B6194" s="5">
        <f>A6194</f>
        <v>44089.041666666664</v>
      </c>
      <c r="C6194" s="6">
        <v>41557.59375</v>
      </c>
      <c r="D6194" s="6">
        <v>3224.57373046875</v>
      </c>
      <c r="E6194" s="6">
        <v>29230</v>
      </c>
      <c r="F6194" s="15">
        <f>D6194/C6194*100</f>
        <v>7.7592888314635635</v>
      </c>
      <c r="G6194" s="22">
        <f>TRUNC(D6194/E6194*100,3)</f>
        <v>11.031000000000001</v>
      </c>
      <c r="H6194" s="7">
        <f>ROUND(D6194-D6193,3)</f>
        <v>-875.81799999999998</v>
      </c>
      <c r="I6194">
        <f>ROUND(H6194/D6193*100,3)</f>
        <v>-21.359000000000002</v>
      </c>
    </row>
    <row r="6195" spans="1:9" x14ac:dyDescent="0.25">
      <c r="A6195" s="14">
        <v>44089.083333333336</v>
      </c>
      <c r="B6195" s="5">
        <f>A6195</f>
        <v>44089.083333333336</v>
      </c>
      <c r="C6195" s="6">
        <v>39921.8515625</v>
      </c>
      <c r="D6195" s="6">
        <v>3109.1806640625</v>
      </c>
      <c r="E6195" s="6">
        <v>29230</v>
      </c>
      <c r="F6195" s="15">
        <f>D6195/C6195*100</f>
        <v>7.7881674881609522</v>
      </c>
      <c r="G6195" s="22">
        <f>TRUNC(D6195/E6195*100,3)</f>
        <v>10.635999999999999</v>
      </c>
      <c r="H6195" s="7">
        <f>ROUND(D6195-D6194,3)</f>
        <v>-115.393</v>
      </c>
      <c r="I6195">
        <f>ROUND(H6195/D6194*100,3)</f>
        <v>-3.5790000000000002</v>
      </c>
    </row>
    <row r="6196" spans="1:9" x14ac:dyDescent="0.25">
      <c r="A6196" s="14">
        <v>44089.125</v>
      </c>
      <c r="B6196" s="5">
        <f>A6196</f>
        <v>44089.125</v>
      </c>
      <c r="C6196" s="6">
        <v>38790.4921875</v>
      </c>
      <c r="D6196" s="6">
        <v>3204.32666015625</v>
      </c>
      <c r="E6196" s="6">
        <v>29230</v>
      </c>
      <c r="F6196" s="15">
        <f>D6196/C6196*100</f>
        <v>8.2605980988011911</v>
      </c>
      <c r="G6196" s="22">
        <f>TRUNC(D6196/E6196*100,3)</f>
        <v>10.962</v>
      </c>
      <c r="H6196" s="7">
        <f>ROUND(D6196-D6195,3)</f>
        <v>95.146000000000001</v>
      </c>
      <c r="I6196">
        <f>ROUND(H6196/D6195*100,3)</f>
        <v>3.06</v>
      </c>
    </row>
    <row r="6197" spans="1:9" x14ac:dyDescent="0.25">
      <c r="A6197" s="14">
        <v>44089.166666666664</v>
      </c>
      <c r="B6197" s="5">
        <f>A6197</f>
        <v>44089.166666666664</v>
      </c>
      <c r="C6197" s="6">
        <v>38213.26171875</v>
      </c>
      <c r="D6197" s="6">
        <v>3013.05908203125</v>
      </c>
      <c r="E6197" s="6">
        <v>29230</v>
      </c>
      <c r="F6197" s="15">
        <f>D6197/C6197*100</f>
        <v>7.8848518721259548</v>
      </c>
      <c r="G6197" s="22">
        <f>TRUNC(D6197/E6197*100,3)</f>
        <v>10.308</v>
      </c>
      <c r="H6197" s="7">
        <f>ROUND(D6197-D6196,3)</f>
        <v>-191.268</v>
      </c>
      <c r="I6197">
        <f>ROUND(H6197/D6196*100,3)</f>
        <v>-5.9690000000000003</v>
      </c>
    </row>
    <row r="6198" spans="1:9" x14ac:dyDescent="0.25">
      <c r="A6198" s="14">
        <v>44089.208333333336</v>
      </c>
      <c r="B6198" s="5">
        <f>A6198</f>
        <v>44089.208333333336</v>
      </c>
      <c r="C6198" s="6">
        <v>38688.5703125</v>
      </c>
      <c r="D6198" s="6">
        <v>2574.2763671875</v>
      </c>
      <c r="E6198" s="6">
        <v>29230</v>
      </c>
      <c r="F6198" s="15">
        <f>D6198/C6198*100</f>
        <v>6.6538420685857442</v>
      </c>
      <c r="G6198" s="22">
        <f>TRUNC(D6198/E6198*100,3)</f>
        <v>8.8059999999999992</v>
      </c>
      <c r="H6198" s="7">
        <f>ROUND(D6198-D6197,3)</f>
        <v>-438.78300000000002</v>
      </c>
      <c r="I6198">
        <f>ROUND(H6198/D6197*100,3)</f>
        <v>-14.563000000000001</v>
      </c>
    </row>
    <row r="6199" spans="1:9" x14ac:dyDescent="0.25">
      <c r="A6199" s="14">
        <v>44089.25</v>
      </c>
      <c r="B6199" s="5">
        <f>A6199</f>
        <v>44089.25</v>
      </c>
      <c r="C6199" s="6">
        <v>40587.85546875</v>
      </c>
      <c r="D6199" s="6">
        <v>2211.0341796875</v>
      </c>
      <c r="E6199" s="6">
        <v>29230</v>
      </c>
      <c r="F6199" s="15">
        <f>D6199/C6199*100</f>
        <v>5.447526493213843</v>
      </c>
      <c r="G6199" s="22">
        <f>TRUNC(D6199/E6199*100,3)</f>
        <v>7.5640000000000001</v>
      </c>
      <c r="H6199" s="7">
        <f>ROUND(D6199-D6198,3)</f>
        <v>-363.24200000000002</v>
      </c>
      <c r="I6199">
        <f>ROUND(H6199/D6198*100,3)</f>
        <v>-14.11</v>
      </c>
    </row>
    <row r="6200" spans="1:9" x14ac:dyDescent="0.25">
      <c r="A6200" s="14">
        <v>44089.291666666664</v>
      </c>
      <c r="B6200" s="5">
        <f>A6200</f>
        <v>44089.291666666664</v>
      </c>
      <c r="C6200" s="6">
        <v>42459.3046875</v>
      </c>
      <c r="D6200" s="6">
        <v>2193.52685546875</v>
      </c>
      <c r="E6200" s="6">
        <v>29230</v>
      </c>
      <c r="F6200" s="15">
        <f>D6200/C6200*100</f>
        <v>5.1661864734080858</v>
      </c>
      <c r="G6200" s="22">
        <f>TRUNC(D6200/E6200*100,3)</f>
        <v>7.5039999999999996</v>
      </c>
      <c r="H6200" s="7">
        <f>ROUND(D6200-D6199,3)</f>
        <v>-17.507000000000001</v>
      </c>
      <c r="I6200">
        <f>ROUND(H6200/D6199*100,3)</f>
        <v>-0.79200000000000004</v>
      </c>
    </row>
    <row r="6201" spans="1:9" x14ac:dyDescent="0.25">
      <c r="A6201" s="14">
        <v>44089.333333333336</v>
      </c>
      <c r="B6201" s="5">
        <f>A6201</f>
        <v>44089.333333333336</v>
      </c>
      <c r="C6201" s="6">
        <v>43215.8125</v>
      </c>
      <c r="D6201" s="6">
        <v>2035.585205078125</v>
      </c>
      <c r="E6201" s="6">
        <v>29230</v>
      </c>
      <c r="F6201" s="15">
        <f>D6201/C6201*100</f>
        <v>4.7102786857892003</v>
      </c>
      <c r="G6201" s="22">
        <f>TRUNC(D6201/E6201*100,3)</f>
        <v>6.9640000000000004</v>
      </c>
      <c r="H6201" s="7">
        <f>ROUND(D6201-D6200,3)</f>
        <v>-157.94200000000001</v>
      </c>
      <c r="I6201">
        <f>ROUND(H6201/D6200*100,3)</f>
        <v>-7.2</v>
      </c>
    </row>
    <row r="6202" spans="1:9" x14ac:dyDescent="0.25">
      <c r="A6202" s="14">
        <v>44089.375</v>
      </c>
      <c r="B6202" s="5">
        <f>A6202</f>
        <v>44089.375</v>
      </c>
      <c r="C6202" s="6">
        <v>45201.65234375</v>
      </c>
      <c r="D6202" s="6">
        <v>1435.03369140625</v>
      </c>
      <c r="E6202" s="6">
        <v>29230</v>
      </c>
      <c r="F6202" s="15">
        <f>D6202/C6202*100</f>
        <v>3.1747372429952132</v>
      </c>
      <c r="G6202" s="22">
        <f>TRUNC(D6202/E6202*100,3)</f>
        <v>4.9089999999999998</v>
      </c>
      <c r="H6202" s="7">
        <f>ROUND(D6202-D6201,3)</f>
        <v>-600.55200000000002</v>
      </c>
      <c r="I6202">
        <f>ROUND(H6202/D6201*100,3)</f>
        <v>-29.503</v>
      </c>
    </row>
    <row r="6203" spans="1:9" x14ac:dyDescent="0.25">
      <c r="A6203" s="14">
        <v>44089.416666666664</v>
      </c>
      <c r="B6203" s="5">
        <f>A6203</f>
        <v>44089.416666666664</v>
      </c>
      <c r="C6203" s="6">
        <v>47889.61328125</v>
      </c>
      <c r="D6203" s="6">
        <v>910.42816162109375</v>
      </c>
      <c r="E6203" s="6">
        <v>29230</v>
      </c>
      <c r="F6203" s="15">
        <f>D6203/C6203*100</f>
        <v>1.9010973345603304</v>
      </c>
      <c r="G6203" s="22">
        <f>TRUNC(D6203/E6203*100,3)</f>
        <v>3.1139999999999999</v>
      </c>
      <c r="H6203" s="7">
        <f>ROUND(D6203-D6202,3)</f>
        <v>-524.60599999999999</v>
      </c>
      <c r="I6203">
        <f>ROUND(H6203/D6202*100,3)</f>
        <v>-36.557000000000002</v>
      </c>
    </row>
    <row r="6204" spans="1:9" x14ac:dyDescent="0.25">
      <c r="A6204" s="14">
        <v>44089.458333333336</v>
      </c>
      <c r="B6204" s="5">
        <f>A6204</f>
        <v>44089.458333333336</v>
      </c>
      <c r="C6204" s="6">
        <v>51290.78515625</v>
      </c>
      <c r="D6204" s="6">
        <v>605.62921142578125</v>
      </c>
      <c r="E6204" s="6">
        <v>29230</v>
      </c>
      <c r="F6204" s="15">
        <f>D6204/C6204*100</f>
        <v>1.1807758636971903</v>
      </c>
      <c r="G6204" s="22">
        <f>TRUNC(D6204/E6204*100,3)</f>
        <v>2.0710000000000002</v>
      </c>
      <c r="H6204" s="7">
        <f>ROUND(D6204-D6203,3)</f>
        <v>-304.79899999999998</v>
      </c>
      <c r="I6204">
        <f>ROUND(H6204/D6203*100,3)</f>
        <v>-33.478999999999999</v>
      </c>
    </row>
    <row r="6205" spans="1:9" x14ac:dyDescent="0.25">
      <c r="A6205" s="14">
        <v>44089.5</v>
      </c>
      <c r="B6205" s="5">
        <f>A6205</f>
        <v>44089.5</v>
      </c>
      <c r="C6205" s="6">
        <v>54820.53125</v>
      </c>
      <c r="D6205" s="6">
        <v>422.24246215820312</v>
      </c>
      <c r="E6205" s="6">
        <v>29230</v>
      </c>
      <c r="F6205" s="15">
        <f>D6205/C6205*100</f>
        <v>0.77022687035380222</v>
      </c>
      <c r="G6205" s="22">
        <f>TRUNC(D6205/E6205*100,3)</f>
        <v>1.444</v>
      </c>
      <c r="H6205" s="7">
        <f>ROUND(D6205-D6204,3)</f>
        <v>-183.387</v>
      </c>
      <c r="I6205">
        <f>ROUND(H6205/D6204*100,3)</f>
        <v>-30.28</v>
      </c>
    </row>
    <row r="6206" spans="1:9" x14ac:dyDescent="0.25">
      <c r="A6206" s="14">
        <v>44089.541666666664</v>
      </c>
      <c r="B6206" s="5">
        <f>A6206</f>
        <v>44089.541666666664</v>
      </c>
      <c r="C6206" s="6">
        <v>58084.37890625</v>
      </c>
      <c r="D6206" s="6">
        <v>500.25698852539062</v>
      </c>
      <c r="E6206" s="6">
        <v>29230</v>
      </c>
      <c r="F6206" s="15">
        <f>D6206/C6206*100</f>
        <v>0.86125908195182921</v>
      </c>
      <c r="G6206" s="22">
        <f>TRUNC(D6206/E6206*100,3)</f>
        <v>1.7110000000000001</v>
      </c>
      <c r="H6206" s="7">
        <f>ROUND(D6206-D6205,3)</f>
        <v>78.015000000000001</v>
      </c>
      <c r="I6206">
        <f>ROUND(H6206/D6205*100,3)</f>
        <v>18.475999999999999</v>
      </c>
    </row>
    <row r="6207" spans="1:9" x14ac:dyDescent="0.25">
      <c r="A6207" s="14">
        <v>44089.583333333336</v>
      </c>
      <c r="B6207" s="5">
        <f>A6207</f>
        <v>44089.583333333336</v>
      </c>
      <c r="C6207" s="6">
        <v>60453.71484375</v>
      </c>
      <c r="D6207" s="6">
        <v>993.9013671875</v>
      </c>
      <c r="E6207" s="6">
        <v>29230</v>
      </c>
      <c r="F6207" s="15">
        <f>D6207/C6207*100</f>
        <v>1.6440699628738435</v>
      </c>
      <c r="G6207" s="22">
        <f>TRUNC(D6207/E6207*100,3)</f>
        <v>3.4</v>
      </c>
      <c r="H6207" s="7">
        <f>ROUND(D6207-D6206,3)</f>
        <v>493.64400000000001</v>
      </c>
      <c r="I6207">
        <f>ROUND(H6207/D6206*100,3)</f>
        <v>98.677999999999997</v>
      </c>
    </row>
    <row r="6208" spans="1:9" x14ac:dyDescent="0.25">
      <c r="A6208" s="14">
        <v>44089.625</v>
      </c>
      <c r="B6208" s="5">
        <f>A6208</f>
        <v>44089.625</v>
      </c>
      <c r="C6208" s="6">
        <v>61315.3671875</v>
      </c>
      <c r="D6208" s="6">
        <v>1237.939697265625</v>
      </c>
      <c r="E6208" s="6">
        <v>29230</v>
      </c>
      <c r="F6208" s="15">
        <f>D6208/C6208*100</f>
        <v>2.0189713509829494</v>
      </c>
      <c r="G6208" s="22">
        <f>TRUNC(D6208/E6208*100,3)</f>
        <v>4.2350000000000003</v>
      </c>
      <c r="H6208" s="7">
        <f>ROUND(D6208-D6207,3)</f>
        <v>244.03800000000001</v>
      </c>
      <c r="I6208">
        <f>ROUND(H6208/D6207*100,3)</f>
        <v>24.553999999999998</v>
      </c>
    </row>
    <row r="6209" spans="1:9" x14ac:dyDescent="0.25">
      <c r="A6209" s="14">
        <v>44089.666666666664</v>
      </c>
      <c r="B6209" s="5">
        <f>A6209</f>
        <v>44089.666666666664</v>
      </c>
      <c r="C6209" s="6">
        <v>61657.28125</v>
      </c>
      <c r="D6209" s="6">
        <v>1271.1038818359375</v>
      </c>
      <c r="E6209" s="6">
        <v>29230</v>
      </c>
      <c r="F6209" s="15">
        <f>D6209/C6209*100</f>
        <v>2.0615632996888547</v>
      </c>
      <c r="G6209" s="22">
        <f>TRUNC(D6209/E6209*100,3)</f>
        <v>4.3479999999999999</v>
      </c>
      <c r="H6209" s="7">
        <f>ROUND(D6209-D6208,3)</f>
        <v>33.164000000000001</v>
      </c>
      <c r="I6209">
        <f>ROUND(H6209/D6208*100,3)</f>
        <v>2.6789999999999998</v>
      </c>
    </row>
    <row r="6210" spans="1:9" x14ac:dyDescent="0.25">
      <c r="A6210" s="14">
        <v>44089.708333333336</v>
      </c>
      <c r="B6210" s="5">
        <f>A6210</f>
        <v>44089.708333333336</v>
      </c>
      <c r="C6210" s="6">
        <v>61419.9609375</v>
      </c>
      <c r="D6210" s="6">
        <v>1167.0009765625</v>
      </c>
      <c r="E6210" s="6">
        <v>29230</v>
      </c>
      <c r="F6210" s="15">
        <f>D6210/C6210*100</f>
        <v>1.9000353610612388</v>
      </c>
      <c r="G6210" s="22">
        <f>TRUNC(D6210/E6210*100,3)</f>
        <v>3.992</v>
      </c>
      <c r="H6210" s="7">
        <f>ROUND(D6210-D6209,3)</f>
        <v>-104.10299999999999</v>
      </c>
      <c r="I6210">
        <f>ROUND(H6210/D6209*100,3)</f>
        <v>-8.19</v>
      </c>
    </row>
    <row r="6211" spans="1:9" x14ac:dyDescent="0.25">
      <c r="A6211" s="14">
        <v>44089.75</v>
      </c>
      <c r="B6211" s="5">
        <f>A6211</f>
        <v>44089.75</v>
      </c>
      <c r="C6211" s="6">
        <v>60529.1953125</v>
      </c>
      <c r="D6211" s="6">
        <v>937.96563720703125</v>
      </c>
      <c r="E6211" s="6">
        <v>29230</v>
      </c>
      <c r="F6211" s="15">
        <f>D6211/C6211*100</f>
        <v>1.5496086349149436</v>
      </c>
      <c r="G6211" s="22">
        <f>TRUNC(D6211/E6211*100,3)</f>
        <v>3.2080000000000002</v>
      </c>
      <c r="H6211" s="7">
        <f>ROUND(D6211-D6210,3)</f>
        <v>-229.035</v>
      </c>
      <c r="I6211">
        <f>ROUND(H6211/D6210*100,3)</f>
        <v>-19.626000000000001</v>
      </c>
    </row>
    <row r="6212" spans="1:9" x14ac:dyDescent="0.25">
      <c r="A6212" s="14">
        <v>44089.791666666664</v>
      </c>
      <c r="B6212" s="5">
        <f>A6212</f>
        <v>44089.791666666664</v>
      </c>
      <c r="C6212" s="6">
        <v>57893.8828125</v>
      </c>
      <c r="D6212" s="6">
        <v>754.1556396484375</v>
      </c>
      <c r="E6212" s="6">
        <v>29230</v>
      </c>
      <c r="F6212" s="15">
        <f>D6212/C6212*100</f>
        <v>1.3026516844463678</v>
      </c>
      <c r="G6212" s="22">
        <f>TRUNC(D6212/E6212*100,3)</f>
        <v>2.58</v>
      </c>
      <c r="H6212" s="7">
        <f>ROUND(D6212-D6211,3)</f>
        <v>-183.81</v>
      </c>
      <c r="I6212">
        <f>ROUND(H6212/D6211*100,3)</f>
        <v>-19.597000000000001</v>
      </c>
    </row>
    <row r="6213" spans="1:9" x14ac:dyDescent="0.25">
      <c r="A6213" s="14">
        <v>44089.833333333336</v>
      </c>
      <c r="B6213" s="5">
        <f>A6213</f>
        <v>44089.833333333336</v>
      </c>
      <c r="C6213" s="6">
        <v>56515.22265625</v>
      </c>
      <c r="D6213" s="6">
        <v>1557.1636962890625</v>
      </c>
      <c r="E6213" s="6">
        <v>29230</v>
      </c>
      <c r="F6213" s="15">
        <f>D6213/C6213*100</f>
        <v>2.7552995867333037</v>
      </c>
      <c r="G6213" s="22">
        <f>TRUNC(D6213/E6213*100,3)</f>
        <v>5.327</v>
      </c>
      <c r="H6213" s="7">
        <f>ROUND(D6213-D6212,3)</f>
        <v>803.00800000000004</v>
      </c>
      <c r="I6213">
        <f>ROUND(H6213/D6212*100,3)</f>
        <v>106.47799999999999</v>
      </c>
    </row>
    <row r="6214" spans="1:9" x14ac:dyDescent="0.25">
      <c r="A6214" s="14">
        <v>44089.875</v>
      </c>
      <c r="B6214" s="5">
        <f>A6214</f>
        <v>44089.875</v>
      </c>
      <c r="C6214" s="6">
        <v>54575.1796875</v>
      </c>
      <c r="D6214" s="6">
        <v>2666.8798828125</v>
      </c>
      <c r="E6214" s="6">
        <v>29230</v>
      </c>
      <c r="F6214" s="15">
        <f>D6214/C6214*100</f>
        <v>4.8866167699001224</v>
      </c>
      <c r="G6214" s="22">
        <f>TRUNC(D6214/E6214*100,3)</f>
        <v>9.1229999999999993</v>
      </c>
      <c r="H6214" s="7">
        <f>ROUND(D6214-D6213,3)</f>
        <v>1109.7159999999999</v>
      </c>
      <c r="I6214">
        <f>ROUND(H6214/D6213*100,3)</f>
        <v>71.265000000000001</v>
      </c>
    </row>
    <row r="6215" spans="1:9" x14ac:dyDescent="0.25">
      <c r="A6215" s="14">
        <v>44089.916666666664</v>
      </c>
      <c r="B6215" s="5">
        <f>A6215</f>
        <v>44089.916666666664</v>
      </c>
      <c r="C6215" s="6">
        <v>51587.6875</v>
      </c>
      <c r="D6215" s="6">
        <v>3741.3408203125</v>
      </c>
      <c r="E6215" s="6">
        <v>29230</v>
      </c>
      <c r="F6215" s="15">
        <f>D6215/C6215*100</f>
        <v>7.2523910289882645</v>
      </c>
      <c r="G6215" s="22">
        <f>TRUNC(D6215/E6215*100,3)</f>
        <v>12.798999999999999</v>
      </c>
      <c r="H6215" s="7">
        <f>ROUND(D6215-D6214,3)</f>
        <v>1074.461</v>
      </c>
      <c r="I6215">
        <f>ROUND(H6215/D6214*100,3)</f>
        <v>40.289000000000001</v>
      </c>
    </row>
    <row r="6216" spans="1:9" x14ac:dyDescent="0.25">
      <c r="A6216" s="14">
        <v>44089.958333333336</v>
      </c>
      <c r="B6216" s="5">
        <f>A6216</f>
        <v>44089.958333333336</v>
      </c>
      <c r="C6216" s="6">
        <v>47666.125</v>
      </c>
      <c r="D6216" s="6">
        <v>4297.14453125</v>
      </c>
      <c r="E6216" s="6">
        <v>29230</v>
      </c>
      <c r="F6216" s="15">
        <f>D6216/C6216*100</f>
        <v>9.0150909713134855</v>
      </c>
      <c r="G6216" s="22">
        <f>TRUNC(D6216/E6216*100,3)</f>
        <v>14.701000000000001</v>
      </c>
      <c r="H6216" s="7">
        <f>ROUND(D6216-D6215,3)</f>
        <v>555.80399999999997</v>
      </c>
      <c r="I6216">
        <f>ROUND(H6216/D6215*100,3)</f>
        <v>14.856</v>
      </c>
    </row>
    <row r="6217" spans="1:9" x14ac:dyDescent="0.25">
      <c r="A6217" s="14">
        <v>44090</v>
      </c>
      <c r="B6217" s="5">
        <f>A6217</f>
        <v>44090</v>
      </c>
      <c r="C6217" s="6">
        <v>44329.92578125</v>
      </c>
      <c r="D6217" s="6">
        <v>4751.31884765625</v>
      </c>
      <c r="E6217" s="6">
        <v>29230</v>
      </c>
      <c r="F6217" s="15">
        <f>D6217/C6217*100</f>
        <v>10.718084372850203</v>
      </c>
      <c r="G6217" s="22">
        <f>TRUNC(D6217/E6217*100,3)</f>
        <v>16.254000000000001</v>
      </c>
      <c r="H6217" s="7">
        <f>ROUND(D6217-D6216,3)</f>
        <v>454.17399999999998</v>
      </c>
      <c r="I6217">
        <f>ROUND(H6217/D6216*100,3)</f>
        <v>10.569000000000001</v>
      </c>
    </row>
    <row r="6218" spans="1:9" x14ac:dyDescent="0.25">
      <c r="A6218" s="14">
        <v>44090.041666666664</v>
      </c>
      <c r="B6218" s="5">
        <f>A6218</f>
        <v>44090.041666666664</v>
      </c>
      <c r="C6218" s="6">
        <v>41667.63671875</v>
      </c>
      <c r="D6218" s="6">
        <v>4689.79296875</v>
      </c>
      <c r="E6218" s="6">
        <v>29230</v>
      </c>
      <c r="F6218" s="15">
        <f>D6218/C6218*100</f>
        <v>11.255241088918398</v>
      </c>
      <c r="G6218" s="22">
        <f>TRUNC(D6218/E6218*100,3)</f>
        <v>16.044</v>
      </c>
      <c r="H6218" s="7">
        <f>ROUND(D6218-D6217,3)</f>
        <v>-61.526000000000003</v>
      </c>
      <c r="I6218">
        <f>ROUND(H6218/D6217*100,3)</f>
        <v>-1.2949999999999999</v>
      </c>
    </row>
    <row r="6219" spans="1:9" x14ac:dyDescent="0.25">
      <c r="A6219" s="14">
        <v>44090.083333333336</v>
      </c>
      <c r="B6219" s="5">
        <f>A6219</f>
        <v>44090.083333333336</v>
      </c>
      <c r="C6219" s="6">
        <v>39799.36328125</v>
      </c>
      <c r="D6219" s="6">
        <v>4306.607421875</v>
      </c>
      <c r="E6219" s="6">
        <v>29230</v>
      </c>
      <c r="F6219" s="15">
        <f>D6219/C6219*100</f>
        <v>10.8207947736287</v>
      </c>
      <c r="G6219" s="22">
        <f>TRUNC(D6219/E6219*100,3)</f>
        <v>14.733000000000001</v>
      </c>
      <c r="H6219" s="7">
        <f>ROUND(D6219-D6218,3)</f>
        <v>-383.18599999999998</v>
      </c>
      <c r="I6219">
        <f>ROUND(H6219/D6218*100,3)</f>
        <v>-8.1709999999999994</v>
      </c>
    </row>
    <row r="6220" spans="1:9" x14ac:dyDescent="0.25">
      <c r="A6220" s="14">
        <v>44090.125</v>
      </c>
      <c r="B6220" s="5">
        <f>A6220</f>
        <v>44090.125</v>
      </c>
      <c r="C6220" s="6">
        <v>38454.3125</v>
      </c>
      <c r="D6220" s="6">
        <v>3749.739013671875</v>
      </c>
      <c r="E6220" s="6">
        <v>29230</v>
      </c>
      <c r="F6220" s="15">
        <f>D6220/C6220*100</f>
        <v>9.7511534334981924</v>
      </c>
      <c r="G6220" s="22">
        <f>TRUNC(D6220/E6220*100,3)</f>
        <v>12.827999999999999</v>
      </c>
      <c r="H6220" s="7">
        <f>ROUND(D6220-D6219,3)</f>
        <v>-556.86800000000005</v>
      </c>
      <c r="I6220">
        <f>ROUND(H6220/D6219*100,3)</f>
        <v>-12.930999999999999</v>
      </c>
    </row>
    <row r="6221" spans="1:9" x14ac:dyDescent="0.25">
      <c r="A6221" s="14">
        <v>44090.166666666664</v>
      </c>
      <c r="B6221" s="5">
        <f>A6221</f>
        <v>44090.166666666664</v>
      </c>
      <c r="C6221" s="6">
        <v>37886.0234375</v>
      </c>
      <c r="D6221" s="6">
        <v>3350.757080078125</v>
      </c>
      <c r="E6221" s="6">
        <v>29230</v>
      </c>
      <c r="F6221" s="15">
        <f>D6221/C6221*100</f>
        <v>8.8443092625063127</v>
      </c>
      <c r="G6221" s="22">
        <f>TRUNC(D6221/E6221*100,3)</f>
        <v>11.462999999999999</v>
      </c>
      <c r="H6221" s="7">
        <f>ROUND(D6221-D6220,3)</f>
        <v>-398.98200000000003</v>
      </c>
      <c r="I6221">
        <f>ROUND(H6221/D6220*100,3)</f>
        <v>-10.64</v>
      </c>
    </row>
    <row r="6222" spans="1:9" x14ac:dyDescent="0.25">
      <c r="A6222" s="14">
        <v>44090.208333333336</v>
      </c>
      <c r="B6222" s="5">
        <f>A6222</f>
        <v>44090.208333333336</v>
      </c>
      <c r="C6222" s="6">
        <v>38197.67578125</v>
      </c>
      <c r="D6222" s="6">
        <v>3173.73828125</v>
      </c>
      <c r="E6222" s="6">
        <v>29230</v>
      </c>
      <c r="F6222" s="15">
        <f>D6222/C6222*100</f>
        <v>8.3087209269624864</v>
      </c>
      <c r="G6222" s="22">
        <f>TRUNC(D6222/E6222*100,3)</f>
        <v>10.856999999999999</v>
      </c>
      <c r="H6222" s="7">
        <f>ROUND(D6222-D6221,3)</f>
        <v>-177.01900000000001</v>
      </c>
      <c r="I6222">
        <f>ROUND(H6222/D6221*100,3)</f>
        <v>-5.2830000000000004</v>
      </c>
    </row>
    <row r="6223" spans="1:9" x14ac:dyDescent="0.25">
      <c r="A6223" s="14">
        <v>44090.25</v>
      </c>
      <c r="B6223" s="5">
        <f>A6223</f>
        <v>44090.25</v>
      </c>
      <c r="C6223" s="6">
        <v>39866.9296875</v>
      </c>
      <c r="D6223" s="6">
        <v>2841.12744140625</v>
      </c>
      <c r="E6223" s="6">
        <v>29230</v>
      </c>
      <c r="F6223" s="15">
        <f>D6223/C6223*100</f>
        <v>7.1265268323310735</v>
      </c>
      <c r="G6223" s="22">
        <f>TRUNC(D6223/E6223*100,3)</f>
        <v>9.7189999999999994</v>
      </c>
      <c r="H6223" s="7">
        <f>ROUND(D6223-D6222,3)</f>
        <v>-332.61099999999999</v>
      </c>
      <c r="I6223">
        <f>ROUND(H6223/D6222*100,3)</f>
        <v>-10.48</v>
      </c>
    </row>
    <row r="6224" spans="1:9" x14ac:dyDescent="0.25">
      <c r="A6224" s="14">
        <v>44090.291666666664</v>
      </c>
      <c r="B6224" s="5">
        <f>A6224</f>
        <v>44090.291666666664</v>
      </c>
      <c r="C6224" s="6">
        <v>42024.6015625</v>
      </c>
      <c r="D6224" s="6">
        <v>2551.29736328125</v>
      </c>
      <c r="E6224" s="6">
        <v>29230</v>
      </c>
      <c r="F6224" s="15">
        <f>D6224/C6224*100</f>
        <v>6.0709614569144668</v>
      </c>
      <c r="G6224" s="22">
        <f>TRUNC(D6224/E6224*100,3)</f>
        <v>8.7279999999999998</v>
      </c>
      <c r="H6224" s="7">
        <f>ROUND(D6224-D6223,3)</f>
        <v>-289.83</v>
      </c>
      <c r="I6224">
        <f>ROUND(H6224/D6223*100,3)</f>
        <v>-10.201000000000001</v>
      </c>
    </row>
    <row r="6225" spans="1:9" x14ac:dyDescent="0.25">
      <c r="A6225" s="14">
        <v>44090.333333333336</v>
      </c>
      <c r="B6225" s="5">
        <f>A6225</f>
        <v>44090.333333333336</v>
      </c>
      <c r="C6225" s="6">
        <v>42693.91796875</v>
      </c>
      <c r="D6225" s="6">
        <v>1978.52294921875</v>
      </c>
      <c r="E6225" s="6">
        <v>29230</v>
      </c>
      <c r="F6225" s="15">
        <f>D6225/C6225*100</f>
        <v>4.6342032855052997</v>
      </c>
      <c r="G6225" s="22">
        <f>TRUNC(D6225/E6225*100,3)</f>
        <v>6.7679999999999998</v>
      </c>
      <c r="H6225" s="7">
        <f>ROUND(D6225-D6224,3)</f>
        <v>-572.774</v>
      </c>
      <c r="I6225">
        <f>ROUND(H6225/D6224*100,3)</f>
        <v>-22.45</v>
      </c>
    </row>
    <row r="6226" spans="1:9" x14ac:dyDescent="0.25">
      <c r="A6226" s="14">
        <v>44090.375</v>
      </c>
      <c r="B6226" s="5">
        <f>A6226</f>
        <v>44090.375</v>
      </c>
      <c r="C6226" s="6">
        <v>45092.48046875</v>
      </c>
      <c r="D6226" s="6">
        <v>1059.22509765625</v>
      </c>
      <c r="E6226" s="6">
        <v>29230</v>
      </c>
      <c r="F6226" s="15">
        <f>D6226/C6226*100</f>
        <v>2.349006057429718</v>
      </c>
      <c r="G6226" s="22">
        <f>TRUNC(D6226/E6226*100,3)</f>
        <v>3.6230000000000002</v>
      </c>
      <c r="H6226" s="7">
        <f>ROUND(D6226-D6225,3)</f>
        <v>-919.298</v>
      </c>
      <c r="I6226">
        <f>ROUND(H6226/D6225*100,3)</f>
        <v>-46.463999999999999</v>
      </c>
    </row>
    <row r="6227" spans="1:9" x14ac:dyDescent="0.25">
      <c r="A6227" s="14">
        <v>44090.416666666664</v>
      </c>
      <c r="B6227" s="5">
        <f>A6227</f>
        <v>44090.416666666664</v>
      </c>
      <c r="C6227" s="6">
        <v>48446.2734375</v>
      </c>
      <c r="D6227" s="6">
        <v>379.14208984375</v>
      </c>
      <c r="E6227" s="6">
        <v>29230</v>
      </c>
      <c r="F6227" s="15">
        <f>D6227/C6227*100</f>
        <v>0.78260320751579993</v>
      </c>
      <c r="G6227" s="22">
        <f>TRUNC(D6227/E6227*100,3)</f>
        <v>1.2969999999999999</v>
      </c>
      <c r="H6227" s="7">
        <f>ROUND(D6227-D6226,3)</f>
        <v>-680.08299999999997</v>
      </c>
      <c r="I6227">
        <f>ROUND(H6227/D6226*100,3)</f>
        <v>-64.206000000000003</v>
      </c>
    </row>
    <row r="6228" spans="1:9" x14ac:dyDescent="0.25">
      <c r="A6228" s="14">
        <v>44090.458333333336</v>
      </c>
      <c r="B6228" s="5">
        <f>A6228</f>
        <v>44090.458333333336</v>
      </c>
      <c r="C6228" s="6">
        <v>52258.89453125</v>
      </c>
      <c r="D6228" s="6">
        <v>326.32351684570312</v>
      </c>
      <c r="E6228" s="6">
        <v>29230</v>
      </c>
      <c r="F6228" s="15">
        <f>D6228/C6228*100</f>
        <v>0.62443631801389676</v>
      </c>
      <c r="G6228" s="22">
        <f>TRUNC(D6228/E6228*100,3)</f>
        <v>1.1160000000000001</v>
      </c>
      <c r="H6228" s="7">
        <f>ROUND(D6228-D6227,3)</f>
        <v>-52.819000000000003</v>
      </c>
      <c r="I6228">
        <f>ROUND(H6228/D6227*100,3)</f>
        <v>-13.930999999999999</v>
      </c>
    </row>
    <row r="6229" spans="1:9" x14ac:dyDescent="0.25">
      <c r="A6229" s="14">
        <v>44090.5</v>
      </c>
      <c r="B6229" s="5">
        <f>A6229</f>
        <v>44090.5</v>
      </c>
      <c r="C6229" s="6">
        <v>56041.70703125</v>
      </c>
      <c r="D6229" s="6">
        <v>177.23271179199219</v>
      </c>
      <c r="E6229" s="6">
        <v>29230</v>
      </c>
      <c r="F6229" s="15">
        <f>D6229/C6229*100</f>
        <v>0.31625145125069731</v>
      </c>
      <c r="G6229" s="22">
        <f>TRUNC(D6229/E6229*100,3)</f>
        <v>0.60599999999999998</v>
      </c>
      <c r="H6229" s="7">
        <f>ROUND(D6229-D6228,3)</f>
        <v>-149.09100000000001</v>
      </c>
      <c r="I6229">
        <f>ROUND(H6229/D6228*100,3)</f>
        <v>-45.688000000000002</v>
      </c>
    </row>
    <row r="6230" spans="1:9" x14ac:dyDescent="0.25">
      <c r="A6230" s="14">
        <v>44090.541666666664</v>
      </c>
      <c r="B6230" s="5">
        <f>A6230</f>
        <v>44090.541666666664</v>
      </c>
      <c r="C6230" s="6">
        <v>58875.0234375</v>
      </c>
      <c r="D6230" s="6">
        <v>197.2872314453125</v>
      </c>
      <c r="E6230" s="6">
        <v>29230</v>
      </c>
      <c r="F6230" s="15">
        <f>D6230/C6230*100</f>
        <v>0.33509495185975907</v>
      </c>
      <c r="G6230" s="22">
        <f>TRUNC(D6230/E6230*100,3)</f>
        <v>0.67400000000000004</v>
      </c>
      <c r="H6230" s="7">
        <f>ROUND(D6230-D6229,3)</f>
        <v>20.055</v>
      </c>
      <c r="I6230">
        <f>ROUND(H6230/D6229*100,3)</f>
        <v>11.316000000000001</v>
      </c>
    </row>
    <row r="6231" spans="1:9" x14ac:dyDescent="0.25">
      <c r="A6231" s="14">
        <v>44090.583333333336</v>
      </c>
      <c r="B6231" s="5">
        <f>A6231</f>
        <v>44090.583333333336</v>
      </c>
      <c r="C6231" s="6">
        <v>60873.83984375</v>
      </c>
      <c r="D6231" s="6">
        <v>458.513427734375</v>
      </c>
      <c r="E6231" s="6">
        <v>29230</v>
      </c>
      <c r="F6231" s="15">
        <f>D6231/C6231*100</f>
        <v>0.75321916427693725</v>
      </c>
      <c r="G6231" s="22">
        <f>TRUNC(D6231/E6231*100,3)</f>
        <v>1.5680000000000001</v>
      </c>
      <c r="H6231" s="7">
        <f>ROUND(D6231-D6230,3)</f>
        <v>261.226</v>
      </c>
      <c r="I6231">
        <f>ROUND(H6231/D6230*100,3)</f>
        <v>132.40899999999999</v>
      </c>
    </row>
    <row r="6232" spans="1:9" x14ac:dyDescent="0.25">
      <c r="A6232" s="14">
        <v>44090.625</v>
      </c>
      <c r="B6232" s="5">
        <f>A6232</f>
        <v>44090.625</v>
      </c>
      <c r="C6232" s="6">
        <v>62077.58203125</v>
      </c>
      <c r="D6232" s="6">
        <v>822.35443115234375</v>
      </c>
      <c r="E6232" s="6">
        <v>29230</v>
      </c>
      <c r="F6232" s="15">
        <f>D6232/C6232*100</f>
        <v>1.3247204614676658</v>
      </c>
      <c r="G6232" s="22">
        <f>TRUNC(D6232/E6232*100,3)</f>
        <v>2.8130000000000002</v>
      </c>
      <c r="H6232" s="7">
        <f>ROUND(D6232-D6231,3)</f>
        <v>363.84100000000001</v>
      </c>
      <c r="I6232">
        <f>ROUND(H6232/D6231*100,3)</f>
        <v>79.352000000000004</v>
      </c>
    </row>
    <row r="6233" spans="1:9" x14ac:dyDescent="0.25">
      <c r="A6233" s="14">
        <v>44090.666666666664</v>
      </c>
      <c r="B6233" s="5">
        <f>A6233</f>
        <v>44090.666666666664</v>
      </c>
      <c r="C6233" s="6">
        <v>62028.91796875</v>
      </c>
      <c r="D6233" s="6">
        <v>1329.4151611328125</v>
      </c>
      <c r="E6233" s="6">
        <v>29230</v>
      </c>
      <c r="F6233" s="15">
        <f>D6233/C6233*100</f>
        <v>2.1432183643805751</v>
      </c>
      <c r="G6233" s="22">
        <f>TRUNC(D6233/E6233*100,3)</f>
        <v>4.548</v>
      </c>
      <c r="H6233" s="7">
        <f>ROUND(D6233-D6232,3)</f>
        <v>507.06099999999998</v>
      </c>
      <c r="I6233">
        <f>ROUND(H6233/D6232*100,3)</f>
        <v>61.66</v>
      </c>
    </row>
    <row r="6234" spans="1:9" x14ac:dyDescent="0.25">
      <c r="A6234" s="14">
        <v>44090.708333333336</v>
      </c>
      <c r="B6234" s="5">
        <f>A6234</f>
        <v>44090.708333333336</v>
      </c>
      <c r="C6234" s="6">
        <v>60752.32421875</v>
      </c>
      <c r="D6234" s="6">
        <v>1682.53857421875</v>
      </c>
      <c r="E6234" s="6">
        <v>29230</v>
      </c>
      <c r="F6234" s="15">
        <f>D6234/C6234*100</f>
        <v>2.7695048639792907</v>
      </c>
      <c r="G6234" s="22">
        <f>TRUNC(D6234/E6234*100,3)</f>
        <v>5.7560000000000002</v>
      </c>
      <c r="H6234" s="7">
        <f>ROUND(D6234-D6233,3)</f>
        <v>353.12299999999999</v>
      </c>
      <c r="I6234">
        <f>ROUND(H6234/D6233*100,3)</f>
        <v>26.562000000000001</v>
      </c>
    </row>
    <row r="6235" spans="1:9" x14ac:dyDescent="0.25">
      <c r="A6235" s="14">
        <v>44090.75</v>
      </c>
      <c r="B6235" s="5">
        <f>A6235</f>
        <v>44090.75</v>
      </c>
      <c r="C6235" s="6">
        <v>58867.828125</v>
      </c>
      <c r="D6235" s="6">
        <v>2079.895751953125</v>
      </c>
      <c r="E6235" s="6">
        <v>29230</v>
      </c>
      <c r="F6235" s="15">
        <f>D6235/C6235*100</f>
        <v>3.5331620312824734</v>
      </c>
      <c r="G6235" s="22">
        <f>TRUNC(D6235/E6235*100,3)</f>
        <v>7.1150000000000002</v>
      </c>
      <c r="H6235" s="7">
        <f>ROUND(D6235-D6234,3)</f>
        <v>397.35700000000003</v>
      </c>
      <c r="I6235">
        <f>ROUND(H6235/D6234*100,3)</f>
        <v>23.617000000000001</v>
      </c>
    </row>
    <row r="6236" spans="1:9" x14ac:dyDescent="0.25">
      <c r="A6236" s="14">
        <v>44090.791666666664</v>
      </c>
      <c r="B6236" s="5">
        <f>A6236</f>
        <v>44090.791666666664</v>
      </c>
      <c r="C6236" s="6">
        <v>56415.3046875</v>
      </c>
      <c r="D6236" s="6">
        <v>2909.97314453125</v>
      </c>
      <c r="E6236" s="6">
        <v>29230</v>
      </c>
      <c r="F6236" s="15">
        <f>D6236/C6236*100</f>
        <v>5.1581271441329566</v>
      </c>
      <c r="G6236" s="22">
        <f>TRUNC(D6236/E6236*100,3)</f>
        <v>9.9550000000000001</v>
      </c>
      <c r="H6236" s="7">
        <f>ROUND(D6236-D6235,3)</f>
        <v>830.077</v>
      </c>
      <c r="I6236">
        <f>ROUND(H6236/D6235*100,3)</f>
        <v>39.909999999999997</v>
      </c>
    </row>
    <row r="6237" spans="1:9" x14ac:dyDescent="0.25">
      <c r="A6237" s="14">
        <v>44090.833333333336</v>
      </c>
      <c r="B6237" s="5">
        <f>A6237</f>
        <v>44090.833333333336</v>
      </c>
      <c r="C6237" s="6">
        <v>55597.09375</v>
      </c>
      <c r="D6237" s="6">
        <v>3641.5859375</v>
      </c>
      <c r="E6237" s="6">
        <v>29230</v>
      </c>
      <c r="F6237" s="15">
        <f>D6237/C6237*100</f>
        <v>6.5499573662517214</v>
      </c>
      <c r="G6237" s="22">
        <f>TRUNC(D6237/E6237*100,3)</f>
        <v>12.458</v>
      </c>
      <c r="H6237" s="7">
        <f>ROUND(D6237-D6236,3)</f>
        <v>731.61300000000006</v>
      </c>
      <c r="I6237">
        <f>ROUND(H6237/D6236*100,3)</f>
        <v>25.141999999999999</v>
      </c>
    </row>
    <row r="6238" spans="1:9" x14ac:dyDescent="0.25">
      <c r="A6238" s="14">
        <v>44090.875</v>
      </c>
      <c r="B6238" s="5">
        <f>A6238</f>
        <v>44090.875</v>
      </c>
      <c r="C6238" s="6">
        <v>53560.01171875</v>
      </c>
      <c r="D6238" s="6">
        <v>4043.495849609375</v>
      </c>
      <c r="E6238" s="6">
        <v>29230</v>
      </c>
      <c r="F6238" s="15">
        <f>D6238/C6238*100</f>
        <v>7.5494678209598858</v>
      </c>
      <c r="G6238" s="22">
        <f>TRUNC(D6238/E6238*100,3)</f>
        <v>13.833</v>
      </c>
      <c r="H6238" s="7">
        <f>ROUND(D6238-D6237,3)</f>
        <v>401.91</v>
      </c>
      <c r="I6238">
        <f>ROUND(H6238/D6237*100,3)</f>
        <v>11.037000000000001</v>
      </c>
    </row>
    <row r="6239" spans="1:9" x14ac:dyDescent="0.25">
      <c r="A6239" s="14">
        <v>44090.916666666664</v>
      </c>
      <c r="B6239" s="5">
        <f>A6239</f>
        <v>44090.916666666664</v>
      </c>
      <c r="C6239" s="6">
        <v>50293.8828125</v>
      </c>
      <c r="D6239" s="6">
        <v>4172.15234375</v>
      </c>
      <c r="E6239" s="6">
        <v>29230</v>
      </c>
      <c r="F6239" s="15">
        <f>D6239/C6239*100</f>
        <v>8.2955463178377951</v>
      </c>
      <c r="G6239" s="22">
        <f>TRUNC(D6239/E6239*100,3)</f>
        <v>14.273</v>
      </c>
      <c r="H6239" s="7">
        <f>ROUND(D6239-D6238,3)</f>
        <v>128.65600000000001</v>
      </c>
      <c r="I6239">
        <f>ROUND(H6239/D6238*100,3)</f>
        <v>3.1819999999999999</v>
      </c>
    </row>
    <row r="6240" spans="1:9" x14ac:dyDescent="0.25">
      <c r="A6240" s="14">
        <v>44090.958333333336</v>
      </c>
      <c r="B6240" s="5">
        <f>A6240</f>
        <v>44090.958333333336</v>
      </c>
      <c r="C6240" s="6">
        <v>46828.57421875</v>
      </c>
      <c r="D6240" s="6">
        <v>3628.694091796875</v>
      </c>
      <c r="E6240" s="6">
        <v>29230</v>
      </c>
      <c r="F6240" s="15">
        <f>D6240/C6240*100</f>
        <v>7.7488886910077186</v>
      </c>
      <c r="G6240" s="22">
        <f>TRUNC(D6240/E6240*100,3)</f>
        <v>12.414</v>
      </c>
      <c r="H6240" s="7">
        <f>ROUND(D6240-D6239,3)</f>
        <v>-543.45799999999997</v>
      </c>
      <c r="I6240">
        <f>ROUND(H6240/D6239*100,3)</f>
        <v>-13.026</v>
      </c>
    </row>
    <row r="6241" spans="1:9" x14ac:dyDescent="0.25">
      <c r="A6241" s="14">
        <v>44091</v>
      </c>
      <c r="B6241" s="5">
        <f>A6241</f>
        <v>44091</v>
      </c>
      <c r="C6241" s="6">
        <v>43514.5625</v>
      </c>
      <c r="D6241" s="6">
        <v>3170.6572265625</v>
      </c>
      <c r="E6241" s="6">
        <v>29230</v>
      </c>
      <c r="F6241" s="15">
        <f>D6241/C6241*100</f>
        <v>7.2864279091913193</v>
      </c>
      <c r="G6241" s="22">
        <f>TRUNC(D6241/E6241*100,3)</f>
        <v>10.847</v>
      </c>
      <c r="H6241" s="7">
        <f>ROUND(D6241-D6240,3)</f>
        <v>-458.03699999999998</v>
      </c>
      <c r="I6241">
        <f>ROUND(H6241/D6240*100,3)</f>
        <v>-12.622999999999999</v>
      </c>
    </row>
    <row r="6242" spans="1:9" x14ac:dyDescent="0.25">
      <c r="A6242" s="14">
        <v>44091.041666666664</v>
      </c>
      <c r="B6242" s="5">
        <f>A6242</f>
        <v>44091.041666666664</v>
      </c>
      <c r="C6242" s="6">
        <v>41170.34375</v>
      </c>
      <c r="D6242" s="6">
        <v>2200.01708984375</v>
      </c>
      <c r="E6242" s="6">
        <v>29230</v>
      </c>
      <c r="F6242" s="15">
        <f>D6242/C6242*100</f>
        <v>5.3436937597679153</v>
      </c>
      <c r="G6242" s="22">
        <f>TRUNC(D6242/E6242*100,3)</f>
        <v>7.5259999999999998</v>
      </c>
      <c r="H6242" s="7">
        <f>ROUND(D6242-D6241,3)</f>
        <v>-970.64</v>
      </c>
      <c r="I6242">
        <f>ROUND(H6242/D6241*100,3)</f>
        <v>-30.613</v>
      </c>
    </row>
    <row r="6243" spans="1:9" x14ac:dyDescent="0.25">
      <c r="A6243" s="14">
        <v>44091.083333333336</v>
      </c>
      <c r="B6243" s="5">
        <f>A6243</f>
        <v>44091.083333333336</v>
      </c>
      <c r="C6243" s="6">
        <v>39460.625</v>
      </c>
      <c r="D6243" s="6">
        <v>1533.6416015625</v>
      </c>
      <c r="E6243" s="6">
        <v>29230</v>
      </c>
      <c r="F6243" s="15">
        <f>D6243/C6243*100</f>
        <v>3.8865111780730794</v>
      </c>
      <c r="G6243" s="22">
        <f>TRUNC(D6243/E6243*100,3)</f>
        <v>5.2460000000000004</v>
      </c>
      <c r="H6243" s="7">
        <f>ROUND(D6243-D6242,3)</f>
        <v>-666.375</v>
      </c>
      <c r="I6243">
        <f>ROUND(H6243/D6242*100,3)</f>
        <v>-30.29</v>
      </c>
    </row>
    <row r="6244" spans="1:9" x14ac:dyDescent="0.25">
      <c r="A6244" s="14">
        <v>44091.125</v>
      </c>
      <c r="B6244" s="5">
        <f>A6244</f>
        <v>44091.125</v>
      </c>
      <c r="C6244" s="6">
        <v>38582.0625</v>
      </c>
      <c r="D6244" s="6">
        <v>1402.059814453125</v>
      </c>
      <c r="E6244" s="6">
        <v>29230</v>
      </c>
      <c r="F6244" s="15">
        <f>D6244/C6244*100</f>
        <v>3.6339680245272654</v>
      </c>
      <c r="G6244" s="22">
        <f>TRUNC(D6244/E6244*100,3)</f>
        <v>4.7960000000000003</v>
      </c>
      <c r="H6244" s="7">
        <f>ROUND(D6244-D6243,3)</f>
        <v>-131.58199999999999</v>
      </c>
      <c r="I6244">
        <f>ROUND(H6244/D6243*100,3)</f>
        <v>-8.58</v>
      </c>
    </row>
    <row r="6245" spans="1:9" x14ac:dyDescent="0.25">
      <c r="A6245" s="14">
        <v>44091.166666666664</v>
      </c>
      <c r="B6245" s="5">
        <f>A6245</f>
        <v>44091.166666666664</v>
      </c>
      <c r="C6245" s="6">
        <v>38102.140625</v>
      </c>
      <c r="D6245" s="6">
        <v>1396.1868896484375</v>
      </c>
      <c r="E6245" s="6">
        <v>29230</v>
      </c>
      <c r="F6245" s="15">
        <f>D6245/C6245*100</f>
        <v>3.6643266408301374</v>
      </c>
      <c r="G6245" s="22">
        <f>TRUNC(D6245/E6245*100,3)</f>
        <v>4.7759999999999998</v>
      </c>
      <c r="H6245" s="7">
        <f>ROUND(D6245-D6244,3)</f>
        <v>-5.8730000000000002</v>
      </c>
      <c r="I6245">
        <f>ROUND(H6245/D6244*100,3)</f>
        <v>-0.41899999999999998</v>
      </c>
    </row>
    <row r="6246" spans="1:9" x14ac:dyDescent="0.25">
      <c r="A6246" s="14">
        <v>44091.208333333336</v>
      </c>
      <c r="B6246" s="5">
        <f>A6246</f>
        <v>44091.208333333336</v>
      </c>
      <c r="C6246" s="6">
        <v>38503.6796875</v>
      </c>
      <c r="D6246" s="6">
        <v>1545.80322265625</v>
      </c>
      <c r="E6246" s="6">
        <v>29230</v>
      </c>
      <c r="F6246" s="15">
        <f>D6246/C6246*100</f>
        <v>4.014689596428588</v>
      </c>
      <c r="G6246" s="22">
        <f>TRUNC(D6246/E6246*100,3)</f>
        <v>5.2880000000000003</v>
      </c>
      <c r="H6246" s="7">
        <f>ROUND(D6246-D6245,3)</f>
        <v>149.61600000000001</v>
      </c>
      <c r="I6246">
        <f>ROUND(H6246/D6245*100,3)</f>
        <v>10.715999999999999</v>
      </c>
    </row>
    <row r="6247" spans="1:9" x14ac:dyDescent="0.25">
      <c r="A6247" s="14">
        <v>44091.25</v>
      </c>
      <c r="B6247" s="5">
        <f>A6247</f>
        <v>44091.25</v>
      </c>
      <c r="C6247" s="6">
        <v>40293.30078125</v>
      </c>
      <c r="D6247" s="6">
        <v>1714.9898681640625</v>
      </c>
      <c r="E6247" s="6">
        <v>29230</v>
      </c>
      <c r="F6247" s="15">
        <f>D6247/C6247*100</f>
        <v>4.256265520351989</v>
      </c>
      <c r="G6247" s="22">
        <f>TRUNC(D6247/E6247*100,3)</f>
        <v>5.867</v>
      </c>
      <c r="H6247" s="7">
        <f>ROUND(D6247-D6246,3)</f>
        <v>169.18700000000001</v>
      </c>
      <c r="I6247">
        <f>ROUND(H6247/D6246*100,3)</f>
        <v>10.945</v>
      </c>
    </row>
    <row r="6248" spans="1:9" x14ac:dyDescent="0.25">
      <c r="A6248" s="14">
        <v>44091.291666666664</v>
      </c>
      <c r="B6248" s="5">
        <f>A6248</f>
        <v>44091.291666666664</v>
      </c>
      <c r="C6248" s="6">
        <v>42627.765625</v>
      </c>
      <c r="D6248" s="6">
        <v>2149.9189453125</v>
      </c>
      <c r="E6248" s="6">
        <v>29230</v>
      </c>
      <c r="F6248" s="15">
        <f>D6248/C6248*100</f>
        <v>5.043470878172494</v>
      </c>
      <c r="G6248" s="22">
        <f>TRUNC(D6248/E6248*100,3)</f>
        <v>7.3550000000000004</v>
      </c>
      <c r="H6248" s="7">
        <f>ROUND(D6248-D6247,3)</f>
        <v>434.92899999999997</v>
      </c>
      <c r="I6248">
        <f>ROUND(H6248/D6247*100,3)</f>
        <v>25.36</v>
      </c>
    </row>
    <row r="6249" spans="1:9" x14ac:dyDescent="0.25">
      <c r="A6249" s="14">
        <v>44091.333333333336</v>
      </c>
      <c r="B6249" s="5">
        <f>A6249</f>
        <v>44091.333333333336</v>
      </c>
      <c r="C6249" s="6">
        <v>43070.1171875</v>
      </c>
      <c r="D6249" s="6">
        <v>2400.53076171875</v>
      </c>
      <c r="E6249" s="6">
        <v>29230</v>
      </c>
      <c r="F6249" s="15">
        <f>D6249/C6249*100</f>
        <v>5.5735412821570929</v>
      </c>
      <c r="G6249" s="22">
        <f>TRUNC(D6249/E6249*100,3)</f>
        <v>8.2119999999999997</v>
      </c>
      <c r="H6249" s="7">
        <f>ROUND(D6249-D6248,3)</f>
        <v>250.61199999999999</v>
      </c>
      <c r="I6249">
        <f>ROUND(H6249/D6248*100,3)</f>
        <v>11.657</v>
      </c>
    </row>
    <row r="6250" spans="1:9" x14ac:dyDescent="0.25">
      <c r="A6250" s="14">
        <v>44091.375</v>
      </c>
      <c r="B6250" s="5">
        <f>A6250</f>
        <v>44091.375</v>
      </c>
      <c r="C6250" s="6">
        <v>44723.30859375</v>
      </c>
      <c r="D6250" s="6">
        <v>1979.405517578125</v>
      </c>
      <c r="E6250" s="6">
        <v>29230</v>
      </c>
      <c r="F6250" s="15">
        <f>D6250/C6250*100</f>
        <v>4.4258924033512654</v>
      </c>
      <c r="G6250" s="22">
        <f>TRUNC(D6250/E6250*100,3)</f>
        <v>6.7709999999999999</v>
      </c>
      <c r="H6250" s="7">
        <f>ROUND(D6250-D6249,3)</f>
        <v>-421.125</v>
      </c>
      <c r="I6250">
        <f>ROUND(H6250/D6249*100,3)</f>
        <v>-17.542999999999999</v>
      </c>
    </row>
    <row r="6251" spans="1:9" x14ac:dyDescent="0.25">
      <c r="A6251" s="14">
        <v>44091.416666666664</v>
      </c>
      <c r="B6251" s="5">
        <f>A6251</f>
        <v>44091.416666666664</v>
      </c>
      <c r="C6251" s="6">
        <v>47491.65234375</v>
      </c>
      <c r="D6251" s="6">
        <v>1734.869873046875</v>
      </c>
      <c r="E6251" s="6">
        <v>29230</v>
      </c>
      <c r="F6251" s="15">
        <f>D6251/C6251*100</f>
        <v>3.6529996060985384</v>
      </c>
      <c r="G6251" s="22">
        <f>TRUNC(D6251/E6251*100,3)</f>
        <v>5.9349999999999996</v>
      </c>
      <c r="H6251" s="7">
        <f>ROUND(D6251-D6250,3)</f>
        <v>-244.536</v>
      </c>
      <c r="I6251">
        <f>ROUND(H6251/D6250*100,3)</f>
        <v>-12.353999999999999</v>
      </c>
    </row>
    <row r="6252" spans="1:9" x14ac:dyDescent="0.25">
      <c r="A6252" s="14">
        <v>44091.458333333336</v>
      </c>
      <c r="B6252" s="5">
        <f>A6252</f>
        <v>44091.458333333336</v>
      </c>
      <c r="C6252" s="6">
        <v>50440.6328125</v>
      </c>
      <c r="D6252" s="6">
        <v>2911.33203125</v>
      </c>
      <c r="E6252" s="6">
        <v>29230</v>
      </c>
      <c r="F6252" s="15">
        <f>D6252/C6252*100</f>
        <v>5.7717991803792854</v>
      </c>
      <c r="G6252" s="22">
        <f>TRUNC(D6252/E6252*100,3)</f>
        <v>9.9600000000000009</v>
      </c>
      <c r="H6252" s="7">
        <f>ROUND(D6252-D6251,3)</f>
        <v>1176.462</v>
      </c>
      <c r="I6252">
        <f>ROUND(H6252/D6251*100,3)</f>
        <v>67.813000000000002</v>
      </c>
    </row>
    <row r="6253" spans="1:9" x14ac:dyDescent="0.25">
      <c r="A6253" s="14">
        <v>44091.5</v>
      </c>
      <c r="B6253" s="5">
        <f>A6253</f>
        <v>44091.5</v>
      </c>
      <c r="C6253" s="6">
        <v>53308.6953125</v>
      </c>
      <c r="D6253" s="6">
        <v>4439.43310546875</v>
      </c>
      <c r="E6253" s="6">
        <v>29230</v>
      </c>
      <c r="F6253" s="15">
        <f>D6253/C6253*100</f>
        <v>8.3277842000154472</v>
      </c>
      <c r="G6253" s="22">
        <f>TRUNC(D6253/E6253*100,3)</f>
        <v>15.186999999999999</v>
      </c>
      <c r="H6253" s="7">
        <f>ROUND(D6253-D6252,3)</f>
        <v>1528.1010000000001</v>
      </c>
      <c r="I6253">
        <f>ROUND(H6253/D6252*100,3)</f>
        <v>52.488</v>
      </c>
    </row>
    <row r="6254" spans="1:9" x14ac:dyDescent="0.25">
      <c r="A6254" s="14">
        <v>44091.541666666664</v>
      </c>
      <c r="B6254" s="5">
        <f>A6254</f>
        <v>44091.541666666664</v>
      </c>
      <c r="C6254" s="6">
        <v>55582.375</v>
      </c>
      <c r="D6254" s="6">
        <v>4947.44189453125</v>
      </c>
      <c r="E6254" s="6">
        <v>29230</v>
      </c>
      <c r="F6254" s="15">
        <f>D6254/C6254*100</f>
        <v>8.9010984049012833</v>
      </c>
      <c r="G6254" s="22">
        <f>TRUNC(D6254/E6254*100,3)</f>
        <v>16.925000000000001</v>
      </c>
      <c r="H6254" s="7">
        <f>ROUND(D6254-D6253,3)</f>
        <v>508.00900000000001</v>
      </c>
      <c r="I6254">
        <f>ROUND(H6254/D6253*100,3)</f>
        <v>11.443</v>
      </c>
    </row>
    <row r="6255" spans="1:9" x14ac:dyDescent="0.25">
      <c r="A6255" s="14">
        <v>44091.583333333336</v>
      </c>
      <c r="B6255" s="5">
        <f>A6255</f>
        <v>44091.583333333336</v>
      </c>
      <c r="C6255" s="6">
        <v>56862.7578125</v>
      </c>
      <c r="D6255" s="6">
        <v>4810.9765625</v>
      </c>
      <c r="E6255" s="6">
        <v>29230</v>
      </c>
      <c r="F6255" s="15">
        <f>D6255/C6255*100</f>
        <v>8.4606810284576373</v>
      </c>
      <c r="G6255" s="22">
        <f>TRUNC(D6255/E6255*100,3)</f>
        <v>16.459</v>
      </c>
      <c r="H6255" s="7">
        <f>ROUND(D6255-D6254,3)</f>
        <v>-136.465</v>
      </c>
      <c r="I6255">
        <f>ROUND(H6255/D6254*100,3)</f>
        <v>-2.758</v>
      </c>
    </row>
    <row r="6256" spans="1:9" x14ac:dyDescent="0.25">
      <c r="A6256" s="14">
        <v>44091.625</v>
      </c>
      <c r="B6256" s="5">
        <f>A6256</f>
        <v>44091.625</v>
      </c>
      <c r="C6256" s="6">
        <v>57880.55078125</v>
      </c>
      <c r="D6256" s="6">
        <v>5523.27587890625</v>
      </c>
      <c r="E6256" s="6">
        <v>29230</v>
      </c>
      <c r="F6256" s="15">
        <f>D6256/C6256*100</f>
        <v>9.5425420186144407</v>
      </c>
      <c r="G6256" s="22">
        <f>TRUNC(D6256/E6256*100,3)</f>
        <v>18.895</v>
      </c>
      <c r="H6256" s="7">
        <f>ROUND(D6256-D6255,3)</f>
        <v>712.29899999999998</v>
      </c>
      <c r="I6256">
        <f>ROUND(H6256/D6255*100,3)</f>
        <v>14.805999999999999</v>
      </c>
    </row>
    <row r="6257" spans="1:9" x14ac:dyDescent="0.25">
      <c r="A6257" s="14">
        <v>44091.666666666664</v>
      </c>
      <c r="B6257" s="5">
        <f>A6257</f>
        <v>44091.666666666664</v>
      </c>
      <c r="C6257" s="6">
        <v>58360.6640625</v>
      </c>
      <c r="D6257" s="6">
        <v>5542.97998046875</v>
      </c>
      <c r="E6257" s="6">
        <v>29230</v>
      </c>
      <c r="F6257" s="15">
        <f>D6257/C6257*100</f>
        <v>9.4978014207182841</v>
      </c>
      <c r="G6257" s="22">
        <f>TRUNC(D6257/E6257*100,3)</f>
        <v>18.963000000000001</v>
      </c>
      <c r="H6257" s="7">
        <f>ROUND(D6257-D6256,3)</f>
        <v>19.704000000000001</v>
      </c>
      <c r="I6257">
        <f>ROUND(H6257/D6256*100,3)</f>
        <v>0.35699999999999998</v>
      </c>
    </row>
    <row r="6258" spans="1:9" x14ac:dyDescent="0.25">
      <c r="A6258" s="14">
        <v>44091.708333333336</v>
      </c>
      <c r="B6258" s="5">
        <f>A6258</f>
        <v>44091.708333333336</v>
      </c>
      <c r="C6258" s="6">
        <v>57677.171875</v>
      </c>
      <c r="D6258" s="6">
        <v>5757.16650390625</v>
      </c>
      <c r="E6258" s="6">
        <v>29230</v>
      </c>
      <c r="F6258" s="15">
        <f>D6258/C6258*100</f>
        <v>9.9817073492843651</v>
      </c>
      <c r="G6258" s="22">
        <f>TRUNC(D6258/E6258*100,3)</f>
        <v>19.696000000000002</v>
      </c>
      <c r="H6258" s="7">
        <f>ROUND(D6258-D6257,3)</f>
        <v>214.18700000000001</v>
      </c>
      <c r="I6258">
        <f>ROUND(H6258/D6257*100,3)</f>
        <v>3.8639999999999999</v>
      </c>
    </row>
    <row r="6259" spans="1:9" x14ac:dyDescent="0.25">
      <c r="A6259" s="14">
        <v>44091.75</v>
      </c>
      <c r="B6259" s="5">
        <f>A6259</f>
        <v>44091.75</v>
      </c>
      <c r="C6259" s="6">
        <v>56063.5546875</v>
      </c>
      <c r="D6259" s="6">
        <v>5295.1630859375</v>
      </c>
      <c r="E6259" s="6">
        <v>29230</v>
      </c>
      <c r="F6259" s="15">
        <f>D6259/C6259*100</f>
        <v>9.444929269028524</v>
      </c>
      <c r="G6259" s="22">
        <f>TRUNC(D6259/E6259*100,3)</f>
        <v>18.114999999999998</v>
      </c>
      <c r="H6259" s="7">
        <f>ROUND(D6259-D6258,3)</f>
        <v>-462.00299999999999</v>
      </c>
      <c r="I6259">
        <f>ROUND(H6259/D6258*100,3)</f>
        <v>-8.0250000000000004</v>
      </c>
    </row>
    <row r="6260" spans="1:9" x14ac:dyDescent="0.25">
      <c r="A6260" s="14">
        <v>44091.791666666664</v>
      </c>
      <c r="B6260" s="5">
        <f>A6260</f>
        <v>44091.791666666664</v>
      </c>
      <c r="C6260" s="6">
        <v>53858.125</v>
      </c>
      <c r="D6260" s="6">
        <v>5590.52783203125</v>
      </c>
      <c r="E6260" s="6">
        <v>29230</v>
      </c>
      <c r="F6260" s="15">
        <f>D6260/C6260*100</f>
        <v>10.380101112007241</v>
      </c>
      <c r="G6260" s="22">
        <f>TRUNC(D6260/E6260*100,3)</f>
        <v>19.125</v>
      </c>
      <c r="H6260" s="7">
        <f>ROUND(D6260-D6259,3)</f>
        <v>295.36500000000001</v>
      </c>
      <c r="I6260">
        <f>ROUND(H6260/D6259*100,3)</f>
        <v>5.5780000000000003</v>
      </c>
    </row>
    <row r="6261" spans="1:9" x14ac:dyDescent="0.25">
      <c r="A6261" s="14">
        <v>44091.833333333336</v>
      </c>
      <c r="B6261" s="5">
        <f>A6261</f>
        <v>44091.833333333336</v>
      </c>
      <c r="C6261" s="6">
        <v>52979.81640625</v>
      </c>
      <c r="D6261" s="6">
        <v>4847.81494140625</v>
      </c>
      <c r="E6261" s="6">
        <v>29230</v>
      </c>
      <c r="F6261" s="15">
        <f>D6261/C6261*100</f>
        <v>9.1503052865135182</v>
      </c>
      <c r="G6261" s="22">
        <f>TRUNC(D6261/E6261*100,3)</f>
        <v>16.585000000000001</v>
      </c>
      <c r="H6261" s="7">
        <f>ROUND(D6261-D6260,3)</f>
        <v>-742.71299999999997</v>
      </c>
      <c r="I6261">
        <f>ROUND(H6261/D6260*100,3)</f>
        <v>-13.285</v>
      </c>
    </row>
    <row r="6262" spans="1:9" x14ac:dyDescent="0.25">
      <c r="A6262" s="14">
        <v>44091.875</v>
      </c>
      <c r="B6262" s="5">
        <f>A6262</f>
        <v>44091.875</v>
      </c>
      <c r="C6262" s="6">
        <v>50959.4140625</v>
      </c>
      <c r="D6262" s="6">
        <v>4198.9873046875</v>
      </c>
      <c r="E6262" s="6">
        <v>29230</v>
      </c>
      <c r="F6262" s="15">
        <f>D6262/C6262*100</f>
        <v>8.2398657479412627</v>
      </c>
      <c r="G6262" s="22">
        <f>TRUNC(D6262/E6262*100,3)</f>
        <v>14.365</v>
      </c>
      <c r="H6262" s="7">
        <f>ROUND(D6262-D6261,3)</f>
        <v>-648.82799999999997</v>
      </c>
      <c r="I6262">
        <f>ROUND(H6262/D6261*100,3)</f>
        <v>-13.384</v>
      </c>
    </row>
    <row r="6263" spans="1:9" x14ac:dyDescent="0.25">
      <c r="A6263" s="14">
        <v>44091.916666666664</v>
      </c>
      <c r="B6263" s="5">
        <f>A6263</f>
        <v>44091.916666666664</v>
      </c>
      <c r="C6263" s="6">
        <v>47999.2421875</v>
      </c>
      <c r="D6263" s="6">
        <v>4692.31689453125</v>
      </c>
      <c r="E6263" s="6">
        <v>29230</v>
      </c>
      <c r="F6263" s="15">
        <f>D6263/C6263*100</f>
        <v>9.7758145351578634</v>
      </c>
      <c r="G6263" s="22">
        <f>TRUNC(D6263/E6263*100,3)</f>
        <v>16.053000000000001</v>
      </c>
      <c r="H6263" s="7">
        <f>ROUND(D6263-D6262,3)</f>
        <v>493.33</v>
      </c>
      <c r="I6263">
        <f>ROUND(H6263/D6262*100,3)</f>
        <v>11.749000000000001</v>
      </c>
    </row>
    <row r="6264" spans="1:9" x14ac:dyDescent="0.25">
      <c r="A6264" s="14">
        <v>44091.958333333336</v>
      </c>
      <c r="B6264" s="5">
        <f>A6264</f>
        <v>44091.958333333336</v>
      </c>
      <c r="C6264" s="6">
        <v>44565.2421875</v>
      </c>
      <c r="D6264" s="6">
        <v>4761.72314453125</v>
      </c>
      <c r="E6264" s="6">
        <v>29230</v>
      </c>
      <c r="F6264" s="15">
        <f>D6264/C6264*100</f>
        <v>10.684836232903621</v>
      </c>
      <c r="G6264" s="22">
        <f>TRUNC(D6264/E6264*100,3)</f>
        <v>16.29</v>
      </c>
      <c r="H6264" s="7">
        <f>ROUND(D6264-D6263,3)</f>
        <v>69.406000000000006</v>
      </c>
      <c r="I6264">
        <f>ROUND(H6264/D6263*100,3)</f>
        <v>1.4790000000000001</v>
      </c>
    </row>
    <row r="6265" spans="1:9" x14ac:dyDescent="0.25">
      <c r="A6265" s="14">
        <v>44092</v>
      </c>
      <c r="B6265" s="5">
        <f>A6265</f>
        <v>44092</v>
      </c>
      <c r="C6265" s="6">
        <v>41120.6640625</v>
      </c>
      <c r="D6265" s="6">
        <v>4223.771484375</v>
      </c>
      <c r="E6265" s="6">
        <v>29230</v>
      </c>
      <c r="F6265" s="15">
        <f>D6265/C6265*100</f>
        <v>10.271651931387144</v>
      </c>
      <c r="G6265" s="22">
        <f>TRUNC(D6265/E6265*100,3)</f>
        <v>14.45</v>
      </c>
      <c r="H6265" s="7">
        <f>ROUND(D6265-D6264,3)</f>
        <v>-537.952</v>
      </c>
      <c r="I6265">
        <f>ROUND(H6265/D6264*100,3)</f>
        <v>-11.297000000000001</v>
      </c>
    </row>
    <row r="6266" spans="1:9" x14ac:dyDescent="0.25">
      <c r="A6266" s="14">
        <v>44092.041666666664</v>
      </c>
      <c r="B6266" s="5">
        <f>A6266</f>
        <v>44092.041666666664</v>
      </c>
      <c r="C6266" s="6">
        <v>39039.4765625</v>
      </c>
      <c r="D6266" s="6">
        <v>3802.76806640625</v>
      </c>
      <c r="E6266" s="6">
        <v>29230</v>
      </c>
      <c r="F6266" s="15">
        <f>D6266/C6266*100</f>
        <v>9.7408274937248009</v>
      </c>
      <c r="G6266" s="22">
        <f>TRUNC(D6266/E6266*100,3)</f>
        <v>13.009</v>
      </c>
      <c r="H6266" s="7">
        <f>ROUND(D6266-D6265,3)</f>
        <v>-421.00299999999999</v>
      </c>
      <c r="I6266">
        <f>ROUND(H6266/D6265*100,3)</f>
        <v>-9.9670000000000005</v>
      </c>
    </row>
    <row r="6267" spans="1:9" x14ac:dyDescent="0.25">
      <c r="A6267" s="14">
        <v>44092.083333333336</v>
      </c>
      <c r="B6267" s="5">
        <f>A6267</f>
        <v>44092.083333333336</v>
      </c>
      <c r="C6267" s="6">
        <v>37346.671875</v>
      </c>
      <c r="D6267" s="6">
        <v>3696.514892578125</v>
      </c>
      <c r="E6267" s="6">
        <v>29230</v>
      </c>
      <c r="F6267" s="15">
        <f>D6267/C6267*100</f>
        <v>9.897842851835442</v>
      </c>
      <c r="G6267" s="22">
        <f>TRUNC(D6267/E6267*100,3)</f>
        <v>12.646000000000001</v>
      </c>
      <c r="H6267" s="7">
        <f>ROUND(D6267-D6266,3)</f>
        <v>-106.253</v>
      </c>
      <c r="I6267">
        <f>ROUND(H6267/D6266*100,3)</f>
        <v>-2.794</v>
      </c>
    </row>
    <row r="6268" spans="1:9" x14ac:dyDescent="0.25">
      <c r="A6268" s="14">
        <v>44092.125</v>
      </c>
      <c r="B6268" s="5">
        <f>A6268</f>
        <v>44092.125</v>
      </c>
      <c r="C6268" s="6">
        <v>36169.96875</v>
      </c>
      <c r="D6268" s="6">
        <v>3575.36669921875</v>
      </c>
      <c r="E6268" s="6">
        <v>29230</v>
      </c>
      <c r="F6268" s="15">
        <f>D6268/C6268*100</f>
        <v>9.884904031659552</v>
      </c>
      <c r="G6268" s="22">
        <f>TRUNC(D6268/E6268*100,3)</f>
        <v>12.231</v>
      </c>
      <c r="H6268" s="7">
        <f>ROUND(D6268-D6267,3)</f>
        <v>-121.148</v>
      </c>
      <c r="I6268">
        <f>ROUND(H6268/D6267*100,3)</f>
        <v>-3.2770000000000001</v>
      </c>
    </row>
    <row r="6269" spans="1:9" x14ac:dyDescent="0.25">
      <c r="A6269" s="14">
        <v>44092.166666666664</v>
      </c>
      <c r="B6269" s="5">
        <f>A6269</f>
        <v>44092.166666666664</v>
      </c>
      <c r="C6269" s="6">
        <v>35959.96484375</v>
      </c>
      <c r="D6269" s="6">
        <v>3223.5087890625</v>
      </c>
      <c r="E6269" s="6">
        <v>29230</v>
      </c>
      <c r="F6269" s="15">
        <f>D6269/C6269*100</f>
        <v>8.964160012583438</v>
      </c>
      <c r="G6269" s="22">
        <f>TRUNC(D6269/E6269*100,3)</f>
        <v>11.028</v>
      </c>
      <c r="H6269" s="7">
        <f>ROUND(D6269-D6268,3)</f>
        <v>-351.858</v>
      </c>
      <c r="I6269">
        <f>ROUND(H6269/D6268*100,3)</f>
        <v>-9.8409999999999993</v>
      </c>
    </row>
    <row r="6270" spans="1:9" x14ac:dyDescent="0.25">
      <c r="A6270" s="14">
        <v>44092.208333333336</v>
      </c>
      <c r="B6270" s="5">
        <f>A6270</f>
        <v>44092.208333333336</v>
      </c>
      <c r="C6270" s="6">
        <v>36572.4375</v>
      </c>
      <c r="D6270" s="6">
        <v>3256.482666015625</v>
      </c>
      <c r="E6270" s="6">
        <v>29230</v>
      </c>
      <c r="F6270" s="15">
        <f>D6270/C6270*100</f>
        <v>8.9041991418144466</v>
      </c>
      <c r="G6270" s="22">
        <f>TRUNC(D6270/E6270*100,3)</f>
        <v>11.14</v>
      </c>
      <c r="H6270" s="7">
        <f>ROUND(D6270-D6269,3)</f>
        <v>32.973999999999997</v>
      </c>
      <c r="I6270">
        <f>ROUND(H6270/D6269*100,3)</f>
        <v>1.0229999999999999</v>
      </c>
    </row>
    <row r="6271" spans="1:9" x14ac:dyDescent="0.25">
      <c r="A6271" s="14">
        <v>44092.25</v>
      </c>
      <c r="B6271" s="5">
        <f>A6271</f>
        <v>44092.25</v>
      </c>
      <c r="C6271" s="6">
        <v>38113.4609375</v>
      </c>
      <c r="D6271" s="6">
        <v>3123.324951171875</v>
      </c>
      <c r="E6271" s="6">
        <v>29230</v>
      </c>
      <c r="F6271" s="15">
        <f>D6271/C6271*100</f>
        <v>8.1948080136139563</v>
      </c>
      <c r="G6271" s="22">
        <f>TRUNC(D6271/E6271*100,3)</f>
        <v>10.685</v>
      </c>
      <c r="H6271" s="7">
        <f>ROUND(D6271-D6270,3)</f>
        <v>-133.15799999999999</v>
      </c>
      <c r="I6271">
        <f>ROUND(H6271/D6270*100,3)</f>
        <v>-4.0890000000000004</v>
      </c>
    </row>
    <row r="6272" spans="1:9" x14ac:dyDescent="0.25">
      <c r="A6272" s="14">
        <v>44092.291666666664</v>
      </c>
      <c r="B6272" s="5">
        <f>A6272</f>
        <v>44092.291666666664</v>
      </c>
      <c r="C6272" s="6">
        <v>40303.5078125</v>
      </c>
      <c r="D6272" s="6">
        <v>3059.822509765625</v>
      </c>
      <c r="E6272" s="6">
        <v>29230</v>
      </c>
      <c r="F6272" s="15">
        <f>D6272/C6272*100</f>
        <v>7.591950864427317</v>
      </c>
      <c r="G6272" s="22">
        <f>TRUNC(D6272/E6272*100,3)</f>
        <v>10.468</v>
      </c>
      <c r="H6272" s="7">
        <f>ROUND(D6272-D6271,3)</f>
        <v>-63.502000000000002</v>
      </c>
      <c r="I6272">
        <f>ROUND(H6272/D6271*100,3)</f>
        <v>-2.0329999999999999</v>
      </c>
    </row>
    <row r="6273" spans="1:9" x14ac:dyDescent="0.25">
      <c r="A6273" s="14">
        <v>44092.333333333336</v>
      </c>
      <c r="B6273" s="5">
        <f>A6273</f>
        <v>44092.333333333336</v>
      </c>
      <c r="C6273" s="6">
        <v>40871.6171875</v>
      </c>
      <c r="D6273" s="6">
        <v>2786.634521484375</v>
      </c>
      <c r="E6273" s="6">
        <v>29230</v>
      </c>
      <c r="F6273" s="15">
        <f>D6273/C6273*100</f>
        <v>6.8180187456263104</v>
      </c>
      <c r="G6273" s="22">
        <f>TRUNC(D6273/E6273*100,3)</f>
        <v>9.5329999999999995</v>
      </c>
      <c r="H6273" s="7">
        <f>ROUND(D6273-D6272,3)</f>
        <v>-273.18799999999999</v>
      </c>
      <c r="I6273">
        <f>ROUND(H6273/D6272*100,3)</f>
        <v>-8.9280000000000008</v>
      </c>
    </row>
    <row r="6274" spans="1:9" x14ac:dyDescent="0.25">
      <c r="A6274" s="14">
        <v>44092.375</v>
      </c>
      <c r="B6274" s="5">
        <f>A6274</f>
        <v>44092.375</v>
      </c>
      <c r="C6274" s="6">
        <v>42757.33203125</v>
      </c>
      <c r="D6274" s="6">
        <v>2364.9248046875</v>
      </c>
      <c r="E6274" s="6">
        <v>29230</v>
      </c>
      <c r="F6274" s="15">
        <f>D6274/C6274*100</f>
        <v>5.5310392214347015</v>
      </c>
      <c r="G6274" s="22">
        <f>TRUNC(D6274/E6274*100,3)</f>
        <v>8.09</v>
      </c>
      <c r="H6274" s="7">
        <f>ROUND(D6274-D6273,3)</f>
        <v>-421.71</v>
      </c>
      <c r="I6274">
        <f>ROUND(H6274/D6273*100,3)</f>
        <v>-15.132999999999999</v>
      </c>
    </row>
    <row r="6275" spans="1:9" x14ac:dyDescent="0.25">
      <c r="A6275" s="14">
        <v>44092.416666666664</v>
      </c>
      <c r="B6275" s="5">
        <f>A6275</f>
        <v>44092.416666666664</v>
      </c>
      <c r="C6275" s="6">
        <v>45115.30078125</v>
      </c>
      <c r="D6275" s="6">
        <v>1722.0206298828125</v>
      </c>
      <c r="E6275" s="6">
        <v>29230</v>
      </c>
      <c r="F6275" s="15">
        <f>D6275/C6275*100</f>
        <v>3.8169326150175804</v>
      </c>
      <c r="G6275" s="22">
        <f>TRUNC(D6275/E6275*100,3)</f>
        <v>5.891</v>
      </c>
      <c r="H6275" s="7">
        <f>ROUND(D6275-D6274,3)</f>
        <v>-642.904</v>
      </c>
      <c r="I6275">
        <f>ROUND(H6275/D6274*100,3)</f>
        <v>-27.184999999999999</v>
      </c>
    </row>
    <row r="6276" spans="1:9" x14ac:dyDescent="0.25">
      <c r="A6276" s="14">
        <v>44092.458333333336</v>
      </c>
      <c r="B6276" s="5">
        <f>A6276</f>
        <v>44092.458333333336</v>
      </c>
      <c r="C6276" s="6">
        <v>47661.19140625</v>
      </c>
      <c r="D6276" s="6">
        <v>1977.71044921875</v>
      </c>
      <c r="E6276" s="6">
        <v>29230</v>
      </c>
      <c r="F6276" s="15">
        <f>D6276/C6276*100</f>
        <v>4.1495195375233633</v>
      </c>
      <c r="G6276" s="22">
        <f>TRUNC(D6276/E6276*100,3)</f>
        <v>6.766</v>
      </c>
      <c r="H6276" s="7">
        <f>ROUND(D6276-D6275,3)</f>
        <v>255.69</v>
      </c>
      <c r="I6276">
        <f>ROUND(H6276/D6275*100,3)</f>
        <v>14.848000000000001</v>
      </c>
    </row>
    <row r="6277" spans="1:9" x14ac:dyDescent="0.25">
      <c r="A6277" s="14">
        <v>44092.5</v>
      </c>
      <c r="B6277" s="5">
        <f>A6277</f>
        <v>44092.5</v>
      </c>
      <c r="C6277" s="6">
        <v>50601.90625</v>
      </c>
      <c r="D6277" s="6">
        <v>3564.042724609375</v>
      </c>
      <c r="E6277" s="6">
        <v>29230</v>
      </c>
      <c r="F6277" s="15">
        <f>D6277/C6277*100</f>
        <v>7.0432973552441522</v>
      </c>
      <c r="G6277" s="22">
        <f>TRUNC(D6277/E6277*100,3)</f>
        <v>12.193</v>
      </c>
      <c r="H6277" s="7">
        <f>ROUND(D6277-D6276,3)</f>
        <v>1586.3320000000001</v>
      </c>
      <c r="I6277">
        <f>ROUND(H6277/D6276*100,3)</f>
        <v>80.210999999999999</v>
      </c>
    </row>
    <row r="6278" spans="1:9" x14ac:dyDescent="0.25">
      <c r="A6278" s="14">
        <v>44092.541666666664</v>
      </c>
      <c r="B6278" s="5">
        <f>A6278</f>
        <v>44092.541666666664</v>
      </c>
      <c r="C6278" s="6">
        <v>53269.37109375</v>
      </c>
      <c r="D6278" s="6">
        <v>5216.0947265625</v>
      </c>
      <c r="E6278" s="6">
        <v>29230</v>
      </c>
      <c r="F6278" s="15">
        <f>D6278/C6278*100</f>
        <v>9.7919209847298063</v>
      </c>
      <c r="G6278" s="22">
        <f>TRUNC(D6278/E6278*100,3)</f>
        <v>17.844999999999999</v>
      </c>
      <c r="H6278" s="7">
        <f>ROUND(D6278-D6277,3)</f>
        <v>1652.0519999999999</v>
      </c>
      <c r="I6278">
        <f>ROUND(H6278/D6277*100,3)</f>
        <v>46.353000000000002</v>
      </c>
    </row>
    <row r="6279" spans="1:9" x14ac:dyDescent="0.25">
      <c r="A6279" s="14">
        <v>44092.583333333336</v>
      </c>
      <c r="B6279" s="5">
        <f>A6279</f>
        <v>44092.583333333336</v>
      </c>
      <c r="C6279" s="6">
        <v>54965.45703125</v>
      </c>
      <c r="D6279" s="6">
        <v>5753.1357421875</v>
      </c>
      <c r="E6279" s="6">
        <v>29230</v>
      </c>
      <c r="F6279" s="15">
        <f>D6279/C6279*100</f>
        <v>10.466820532241947</v>
      </c>
      <c r="G6279" s="22">
        <f>TRUNC(D6279/E6279*100,3)</f>
        <v>19.681999999999999</v>
      </c>
      <c r="H6279" s="7">
        <f>ROUND(D6279-D6278,3)</f>
        <v>537.04100000000005</v>
      </c>
      <c r="I6279">
        <f>ROUND(H6279/D6278*100,3)</f>
        <v>10.295999999999999</v>
      </c>
    </row>
    <row r="6280" spans="1:9" x14ac:dyDescent="0.25">
      <c r="A6280" s="14">
        <v>44092.625</v>
      </c>
      <c r="B6280" s="5">
        <f>A6280</f>
        <v>44092.625</v>
      </c>
      <c r="C6280" s="6">
        <v>56386.63671875</v>
      </c>
      <c r="D6280" s="6">
        <v>6080.40673828125</v>
      </c>
      <c r="E6280" s="6">
        <v>29230</v>
      </c>
      <c r="F6280" s="15">
        <f>D6280/C6280*100</f>
        <v>10.783418008436312</v>
      </c>
      <c r="G6280" s="22">
        <f>TRUNC(D6280/E6280*100,3)</f>
        <v>20.800999999999998</v>
      </c>
      <c r="H6280" s="7">
        <f>ROUND(D6280-D6279,3)</f>
        <v>327.27100000000002</v>
      </c>
      <c r="I6280">
        <f>ROUND(H6280/D6279*100,3)</f>
        <v>5.6890000000000001</v>
      </c>
    </row>
    <row r="6281" spans="1:9" x14ac:dyDescent="0.25">
      <c r="A6281" s="14">
        <v>44092.666666666664</v>
      </c>
      <c r="B6281" s="5">
        <f>A6281</f>
        <v>44092.666666666664</v>
      </c>
      <c r="C6281" s="6">
        <v>57050.5625</v>
      </c>
      <c r="D6281" s="6">
        <v>6841.7890625</v>
      </c>
      <c r="E6281" s="6">
        <v>29230</v>
      </c>
      <c r="F6281" s="15">
        <f>D6281/C6281*100</f>
        <v>11.992500621707279</v>
      </c>
      <c r="G6281" s="22">
        <f>TRUNC(D6281/E6281*100,3)</f>
        <v>23.405999999999999</v>
      </c>
      <c r="H6281" s="7">
        <f>ROUND(D6281-D6280,3)</f>
        <v>761.38199999999995</v>
      </c>
      <c r="I6281">
        <f>ROUND(H6281/D6280*100,3)</f>
        <v>12.522</v>
      </c>
    </row>
    <row r="6282" spans="1:9" x14ac:dyDescent="0.25">
      <c r="A6282" s="14">
        <v>44092.708333333336</v>
      </c>
      <c r="B6282" s="5">
        <f>A6282</f>
        <v>44092.708333333336</v>
      </c>
      <c r="C6282" s="6">
        <v>56299.4453125</v>
      </c>
      <c r="D6282" s="6">
        <v>6783.74609375</v>
      </c>
      <c r="E6282" s="6">
        <v>29230</v>
      </c>
      <c r="F6282" s="15">
        <f>D6282/C6282*100</f>
        <v>12.049401297109805</v>
      </c>
      <c r="G6282" s="22">
        <f>TRUNC(D6282/E6282*100,3)</f>
        <v>23.207999999999998</v>
      </c>
      <c r="H6282" s="7">
        <f>ROUND(D6282-D6281,3)</f>
        <v>-58.042999999999999</v>
      </c>
      <c r="I6282">
        <f>ROUND(H6282/D6281*100,3)</f>
        <v>-0.84799999999999998</v>
      </c>
    </row>
    <row r="6283" spans="1:9" x14ac:dyDescent="0.25">
      <c r="A6283" s="14">
        <v>44092.75</v>
      </c>
      <c r="B6283" s="5">
        <f>A6283</f>
        <v>44092.75</v>
      </c>
      <c r="C6283" s="6">
        <v>54472.0390625</v>
      </c>
      <c r="D6283" s="6">
        <v>6410.2197265625</v>
      </c>
      <c r="E6283" s="6">
        <v>29230</v>
      </c>
      <c r="F6283" s="15">
        <f>D6283/C6283*100</f>
        <v>11.76790852130128</v>
      </c>
      <c r="G6283" s="22">
        <f>TRUNC(D6283/E6283*100,3)</f>
        <v>21.93</v>
      </c>
      <c r="H6283" s="7">
        <f>ROUND(D6283-D6282,3)</f>
        <v>-373.52600000000001</v>
      </c>
      <c r="I6283">
        <f>ROUND(H6283/D6282*100,3)</f>
        <v>-5.5060000000000002</v>
      </c>
    </row>
    <row r="6284" spans="1:9" x14ac:dyDescent="0.25">
      <c r="A6284" s="14">
        <v>44092.791666666664</v>
      </c>
      <c r="B6284" s="5">
        <f>A6284</f>
        <v>44092.791666666664</v>
      </c>
      <c r="C6284" s="6">
        <v>51769.44921875</v>
      </c>
      <c r="D6284" s="6">
        <v>5628.86376953125</v>
      </c>
      <c r="E6284" s="6">
        <v>29230</v>
      </c>
      <c r="F6284" s="15">
        <f>D6284/C6284*100</f>
        <v>10.872945056352991</v>
      </c>
      <c r="G6284" s="22">
        <f>TRUNC(D6284/E6284*100,3)</f>
        <v>19.257000000000001</v>
      </c>
      <c r="H6284" s="7">
        <f>ROUND(D6284-D6283,3)</f>
        <v>-781.35599999999999</v>
      </c>
      <c r="I6284">
        <f>ROUND(H6284/D6283*100,3)</f>
        <v>-12.189</v>
      </c>
    </row>
    <row r="6285" spans="1:9" x14ac:dyDescent="0.25">
      <c r="A6285" s="14">
        <v>44092.833333333336</v>
      </c>
      <c r="B6285" s="5">
        <f>A6285</f>
        <v>44092.833333333336</v>
      </c>
      <c r="C6285" s="6">
        <v>50408.81640625</v>
      </c>
      <c r="D6285" s="6">
        <v>5686.28369140625</v>
      </c>
      <c r="E6285" s="6">
        <v>29230</v>
      </c>
      <c r="F6285" s="15">
        <f>D6285/C6285*100</f>
        <v>11.280335657119752</v>
      </c>
      <c r="G6285" s="22">
        <f>TRUNC(D6285/E6285*100,3)</f>
        <v>19.452999999999999</v>
      </c>
      <c r="H6285" s="7">
        <f>ROUND(D6285-D6284,3)</f>
        <v>57.42</v>
      </c>
      <c r="I6285">
        <f>ROUND(H6285/D6284*100,3)</f>
        <v>1.02</v>
      </c>
    </row>
    <row r="6286" spans="1:9" x14ac:dyDescent="0.25">
      <c r="A6286" s="14">
        <v>44092.875</v>
      </c>
      <c r="B6286" s="5">
        <f>A6286</f>
        <v>44092.875</v>
      </c>
      <c r="C6286" s="6">
        <v>48307.87890625</v>
      </c>
      <c r="D6286" s="6">
        <v>6860.63330078125</v>
      </c>
      <c r="E6286" s="6">
        <v>29230</v>
      </c>
      <c r="F6286" s="15">
        <f>D6286/C6286*100</f>
        <v>14.20189305784989</v>
      </c>
      <c r="G6286" s="22">
        <f>TRUNC(D6286/E6286*100,3)</f>
        <v>23.471</v>
      </c>
      <c r="H6286" s="7">
        <f>ROUND(D6286-D6285,3)</f>
        <v>1174.3499999999999</v>
      </c>
      <c r="I6286">
        <f>ROUND(H6286/D6285*100,3)</f>
        <v>20.652000000000001</v>
      </c>
    </row>
    <row r="6287" spans="1:9" x14ac:dyDescent="0.25">
      <c r="A6287" s="14">
        <v>44092.916666666664</v>
      </c>
      <c r="B6287" s="5">
        <f>A6287</f>
        <v>44092.916666666664</v>
      </c>
      <c r="C6287" s="6">
        <v>45940.37890625</v>
      </c>
      <c r="D6287" s="6">
        <v>7367.86962890625</v>
      </c>
      <c r="E6287" s="6">
        <v>29230</v>
      </c>
      <c r="F6287" s="15">
        <f>D6287/C6287*100</f>
        <v>16.037894776492323</v>
      </c>
      <c r="G6287" s="22">
        <f>TRUNC(D6287/E6287*100,3)</f>
        <v>25.206</v>
      </c>
      <c r="H6287" s="7">
        <f>ROUND(D6287-D6286,3)</f>
        <v>507.23599999999999</v>
      </c>
      <c r="I6287">
        <f>ROUND(H6287/D6286*100,3)</f>
        <v>7.3929999999999998</v>
      </c>
    </row>
    <row r="6288" spans="1:9" x14ac:dyDescent="0.25">
      <c r="A6288" s="14">
        <v>44092.958333333336</v>
      </c>
      <c r="B6288" s="5">
        <f>A6288</f>
        <v>44092.958333333336</v>
      </c>
      <c r="C6288" s="6">
        <v>43058.64453125</v>
      </c>
      <c r="D6288" s="6">
        <v>7373.06396484375</v>
      </c>
      <c r="E6288" s="6">
        <v>29230</v>
      </c>
      <c r="F6288" s="15">
        <f>D6288/C6288*100</f>
        <v>17.123307166561446</v>
      </c>
      <c r="G6288" s="22">
        <f>TRUNC(D6288/E6288*100,3)</f>
        <v>25.224</v>
      </c>
      <c r="H6288" s="7">
        <f>ROUND(D6288-D6287,3)</f>
        <v>5.194</v>
      </c>
      <c r="I6288">
        <f>ROUND(H6288/D6287*100,3)</f>
        <v>7.0000000000000007E-2</v>
      </c>
    </row>
    <row r="6289" spans="1:9" x14ac:dyDescent="0.25">
      <c r="A6289" s="14">
        <v>44093</v>
      </c>
      <c r="B6289" s="5">
        <f>A6289</f>
        <v>44093</v>
      </c>
      <c r="C6289" s="6">
        <v>39912.89453125</v>
      </c>
      <c r="D6289" s="6">
        <v>7429.8388671875</v>
      </c>
      <c r="E6289" s="6">
        <v>29230</v>
      </c>
      <c r="F6289" s="15">
        <f>D6289/C6289*100</f>
        <v>18.615134167656695</v>
      </c>
      <c r="G6289" s="22">
        <f>TRUNC(D6289/E6289*100,3)</f>
        <v>25.417999999999999</v>
      </c>
      <c r="H6289" s="7">
        <f>ROUND(D6289-D6288,3)</f>
        <v>56.774999999999999</v>
      </c>
      <c r="I6289">
        <f>ROUND(H6289/D6288*100,3)</f>
        <v>0.77</v>
      </c>
    </row>
    <row r="6290" spans="1:9" x14ac:dyDescent="0.25">
      <c r="A6290" s="14">
        <v>44093.041666666664</v>
      </c>
      <c r="B6290" s="5">
        <f>A6290</f>
        <v>44093.041666666664</v>
      </c>
      <c r="C6290" s="6">
        <v>37881.62109375</v>
      </c>
      <c r="D6290" s="6">
        <v>7131.107421875</v>
      </c>
      <c r="E6290" s="6">
        <v>29230</v>
      </c>
      <c r="F6290" s="15">
        <f>D6290/C6290*100</f>
        <v>18.824715563853058</v>
      </c>
      <c r="G6290" s="22">
        <f>TRUNC(D6290/E6290*100,3)</f>
        <v>24.396000000000001</v>
      </c>
      <c r="H6290" s="7">
        <f>ROUND(D6290-D6289,3)</f>
        <v>-298.73099999999999</v>
      </c>
      <c r="I6290">
        <f>ROUND(H6290/D6289*100,3)</f>
        <v>-4.0209999999999999</v>
      </c>
    </row>
    <row r="6291" spans="1:9" x14ac:dyDescent="0.25">
      <c r="A6291" s="14">
        <v>44093.083333333336</v>
      </c>
      <c r="B6291" s="5">
        <f>A6291</f>
        <v>44093.083333333336</v>
      </c>
      <c r="C6291" s="6">
        <v>36245.98046875</v>
      </c>
      <c r="D6291" s="6">
        <v>6519.05810546875</v>
      </c>
      <c r="E6291" s="6">
        <v>29230</v>
      </c>
      <c r="F6291" s="15">
        <f>D6291/C6291*100</f>
        <v>17.985602875577474</v>
      </c>
      <c r="G6291" s="22">
        <f>TRUNC(D6291/E6291*100,3)</f>
        <v>22.302</v>
      </c>
      <c r="H6291" s="7">
        <f>ROUND(D6291-D6290,3)</f>
        <v>-612.04899999999998</v>
      </c>
      <c r="I6291">
        <f>ROUND(H6291/D6290*100,3)</f>
        <v>-8.5830000000000002</v>
      </c>
    </row>
    <row r="6292" spans="1:9" x14ac:dyDescent="0.25">
      <c r="A6292" s="14">
        <v>44093.125</v>
      </c>
      <c r="B6292" s="5">
        <f>A6292</f>
        <v>44093.125</v>
      </c>
      <c r="C6292" s="6">
        <v>34775.91796875</v>
      </c>
      <c r="D6292" s="6">
        <v>6117.07177734375</v>
      </c>
      <c r="E6292" s="6">
        <v>29230</v>
      </c>
      <c r="F6292" s="15">
        <f>D6292/C6292*100</f>
        <v>17.589964937347201</v>
      </c>
      <c r="G6292" s="22">
        <f>TRUNC(D6292/E6292*100,3)</f>
        <v>20.927</v>
      </c>
      <c r="H6292" s="7">
        <f>ROUND(D6292-D6291,3)</f>
        <v>-401.98599999999999</v>
      </c>
      <c r="I6292">
        <f>ROUND(H6292/D6291*100,3)</f>
        <v>-6.1660000000000004</v>
      </c>
    </row>
    <row r="6293" spans="1:9" x14ac:dyDescent="0.25">
      <c r="A6293" s="14">
        <v>44093.166666666664</v>
      </c>
      <c r="B6293" s="5">
        <f>A6293</f>
        <v>44093.166666666664</v>
      </c>
      <c r="C6293" s="6">
        <v>33961.296875</v>
      </c>
      <c r="D6293" s="6">
        <v>5765.96875</v>
      </c>
      <c r="E6293" s="6">
        <v>29230</v>
      </c>
      <c r="F6293" s="15">
        <f>D6293/C6293*100</f>
        <v>16.978058203202821</v>
      </c>
      <c r="G6293" s="22">
        <f>TRUNC(D6293/E6293*100,3)</f>
        <v>19.725999999999999</v>
      </c>
      <c r="H6293" s="7">
        <f>ROUND(D6293-D6292,3)</f>
        <v>-351.10300000000001</v>
      </c>
      <c r="I6293">
        <f>ROUND(H6293/D6292*100,3)</f>
        <v>-5.74</v>
      </c>
    </row>
    <row r="6294" spans="1:9" x14ac:dyDescent="0.25">
      <c r="A6294" s="14">
        <v>44093.208333333336</v>
      </c>
      <c r="B6294" s="5">
        <f>A6294</f>
        <v>44093.208333333336</v>
      </c>
      <c r="C6294" s="6">
        <v>33655.2890625</v>
      </c>
      <c r="D6294" s="6">
        <v>5588.71484375</v>
      </c>
      <c r="E6294" s="6">
        <v>29230</v>
      </c>
      <c r="F6294" s="15">
        <f>D6294/C6294*100</f>
        <v>16.605754992540408</v>
      </c>
      <c r="G6294" s="22">
        <f>TRUNC(D6294/E6294*100,3)</f>
        <v>19.119</v>
      </c>
      <c r="H6294" s="7">
        <f>ROUND(D6294-D6293,3)</f>
        <v>-177.25399999999999</v>
      </c>
      <c r="I6294">
        <f>ROUND(H6294/D6293*100,3)</f>
        <v>-3.0739999999999998</v>
      </c>
    </row>
    <row r="6295" spans="1:9" x14ac:dyDescent="0.25">
      <c r="A6295" s="14">
        <v>44093.25</v>
      </c>
      <c r="B6295" s="5">
        <f>A6295</f>
        <v>44093.25</v>
      </c>
      <c r="C6295" s="6">
        <v>33792.26171875</v>
      </c>
      <c r="D6295" s="6">
        <v>5126.11962890625</v>
      </c>
      <c r="E6295" s="6">
        <v>29230</v>
      </c>
      <c r="F6295" s="15">
        <f>D6295/C6295*100</f>
        <v>15.169507361094944</v>
      </c>
      <c r="G6295" s="22">
        <f>TRUNC(D6295/E6295*100,3)</f>
        <v>17.536999999999999</v>
      </c>
      <c r="H6295" s="7">
        <f>ROUND(D6295-D6294,3)</f>
        <v>-462.59500000000003</v>
      </c>
      <c r="I6295">
        <f>ROUND(H6295/D6294*100,3)</f>
        <v>-8.2769999999999992</v>
      </c>
    </row>
    <row r="6296" spans="1:9" x14ac:dyDescent="0.25">
      <c r="A6296" s="14">
        <v>44093.291666666664</v>
      </c>
      <c r="B6296" s="5">
        <f>A6296</f>
        <v>44093.291666666664</v>
      </c>
      <c r="C6296" s="6">
        <v>34498.234375</v>
      </c>
      <c r="D6296" s="6">
        <v>4710.18798828125</v>
      </c>
      <c r="E6296" s="6">
        <v>29230</v>
      </c>
      <c r="F6296" s="15">
        <f>D6296/C6296*100</f>
        <v>13.653417554883923</v>
      </c>
      <c r="G6296" s="22">
        <f>TRUNC(D6296/E6296*100,3)</f>
        <v>16.114000000000001</v>
      </c>
      <c r="H6296" s="7">
        <f>ROUND(D6296-D6295,3)</f>
        <v>-415.93200000000002</v>
      </c>
      <c r="I6296">
        <f>ROUND(H6296/D6295*100,3)</f>
        <v>-8.1140000000000008</v>
      </c>
    </row>
    <row r="6297" spans="1:9" x14ac:dyDescent="0.25">
      <c r="A6297" s="14">
        <v>44093.333333333336</v>
      </c>
      <c r="B6297" s="5">
        <f>A6297</f>
        <v>44093.333333333336</v>
      </c>
      <c r="C6297" s="6">
        <v>35106.5</v>
      </c>
      <c r="D6297" s="6">
        <v>4756.48193359375</v>
      </c>
      <c r="E6297" s="6">
        <v>29230</v>
      </c>
      <c r="F6297" s="15">
        <f>D6297/C6297*100</f>
        <v>13.54872155752852</v>
      </c>
      <c r="G6297" s="22">
        <f>TRUNC(D6297/E6297*100,3)</f>
        <v>16.271999999999998</v>
      </c>
      <c r="H6297" s="7">
        <f>ROUND(D6297-D6296,3)</f>
        <v>46.293999999999997</v>
      </c>
      <c r="I6297">
        <f>ROUND(H6297/D6296*100,3)</f>
        <v>0.98299999999999998</v>
      </c>
    </row>
    <row r="6298" spans="1:9" x14ac:dyDescent="0.25">
      <c r="A6298" s="14">
        <v>44093.375</v>
      </c>
      <c r="B6298" s="5">
        <f>A6298</f>
        <v>44093.375</v>
      </c>
      <c r="C6298" s="6">
        <v>37076.61328125</v>
      </c>
      <c r="D6298" s="6">
        <v>3703.702880859375</v>
      </c>
      <c r="E6298" s="6">
        <v>29230</v>
      </c>
      <c r="F6298" s="15">
        <f>D6298/C6298*100</f>
        <v>9.9893236007409918</v>
      </c>
      <c r="G6298" s="22">
        <f>TRUNC(D6298/E6298*100,3)</f>
        <v>12.67</v>
      </c>
      <c r="H6298" s="7">
        <f>ROUND(D6298-D6297,3)</f>
        <v>-1052.779</v>
      </c>
      <c r="I6298">
        <f>ROUND(H6298/D6297*100,3)</f>
        <v>-22.134</v>
      </c>
    </row>
    <row r="6299" spans="1:9" x14ac:dyDescent="0.25">
      <c r="A6299" s="14">
        <v>44093.416666666664</v>
      </c>
      <c r="B6299" s="5">
        <f>A6299</f>
        <v>44093.416666666664</v>
      </c>
      <c r="C6299" s="6">
        <v>39266.859375</v>
      </c>
      <c r="D6299" s="6">
        <v>2821.804443359375</v>
      </c>
      <c r="E6299" s="6">
        <v>29230</v>
      </c>
      <c r="F6299" s="15">
        <f>D6299/C6299*100</f>
        <v>7.1862239259092133</v>
      </c>
      <c r="G6299" s="22">
        <f>TRUNC(D6299/E6299*100,3)</f>
        <v>9.6530000000000005</v>
      </c>
      <c r="H6299" s="7">
        <f>ROUND(D6299-D6298,3)</f>
        <v>-881.89800000000002</v>
      </c>
      <c r="I6299">
        <f>ROUND(H6299/D6298*100,3)</f>
        <v>-23.811</v>
      </c>
    </row>
    <row r="6300" spans="1:9" x14ac:dyDescent="0.25">
      <c r="A6300" s="14">
        <v>44093.458333333336</v>
      </c>
      <c r="B6300" s="5">
        <f>A6300</f>
        <v>44093.458333333336</v>
      </c>
      <c r="C6300" s="6">
        <v>41814.84375</v>
      </c>
      <c r="D6300" s="6">
        <v>3094.35595703125</v>
      </c>
      <c r="E6300" s="6">
        <v>29230</v>
      </c>
      <c r="F6300" s="15">
        <f>D6300/C6300*100</f>
        <v>7.4001375576854809</v>
      </c>
      <c r="G6300" s="22">
        <f>TRUNC(D6300/E6300*100,3)</f>
        <v>10.586</v>
      </c>
      <c r="H6300" s="7">
        <f>ROUND(D6300-D6299,3)</f>
        <v>272.55200000000002</v>
      </c>
      <c r="I6300">
        <f>ROUND(H6300/D6299*100,3)</f>
        <v>9.6590000000000007</v>
      </c>
    </row>
    <row r="6301" spans="1:9" x14ac:dyDescent="0.25">
      <c r="A6301" s="14">
        <v>44093.5</v>
      </c>
      <c r="B6301" s="5">
        <f>A6301</f>
        <v>44093.5</v>
      </c>
      <c r="C6301" s="6">
        <v>44170.6171875</v>
      </c>
      <c r="D6301" s="6">
        <v>3310.564453125</v>
      </c>
      <c r="E6301" s="6">
        <v>29230</v>
      </c>
      <c r="F6301" s="15">
        <f>D6301/C6301*100</f>
        <v>7.4949472385046692</v>
      </c>
      <c r="G6301" s="22">
        <f>TRUNC(D6301/E6301*100,3)</f>
        <v>11.324999999999999</v>
      </c>
      <c r="H6301" s="7">
        <f>ROUND(D6301-D6300,3)</f>
        <v>216.208</v>
      </c>
      <c r="I6301">
        <f>ROUND(H6301/D6300*100,3)</f>
        <v>6.9870000000000001</v>
      </c>
    </row>
    <row r="6302" spans="1:9" x14ac:dyDescent="0.25">
      <c r="A6302" s="14">
        <v>44093.541666666664</v>
      </c>
      <c r="B6302" s="5">
        <f>A6302</f>
        <v>44093.541666666664</v>
      </c>
      <c r="C6302" s="6">
        <v>46504.23046875</v>
      </c>
      <c r="D6302" s="6">
        <v>3867.618896484375</v>
      </c>
      <c r="E6302" s="6">
        <v>29230</v>
      </c>
      <c r="F6302" s="15">
        <f>D6302/C6302*100</f>
        <v>8.3167033568770581</v>
      </c>
      <c r="G6302" s="22">
        <f>TRUNC(D6302/E6302*100,3)</f>
        <v>13.231</v>
      </c>
      <c r="H6302" s="7">
        <f>ROUND(D6302-D6301,3)</f>
        <v>557.05399999999997</v>
      </c>
      <c r="I6302">
        <f>ROUND(H6302/D6301*100,3)</f>
        <v>16.827000000000002</v>
      </c>
    </row>
    <row r="6303" spans="1:9" x14ac:dyDescent="0.25">
      <c r="A6303" s="14">
        <v>44093.583333333336</v>
      </c>
      <c r="B6303" s="5">
        <f>A6303</f>
        <v>44093.583333333336</v>
      </c>
      <c r="C6303" s="6">
        <v>48100.109375</v>
      </c>
      <c r="D6303" s="6">
        <v>3855.103271484375</v>
      </c>
      <c r="E6303" s="6">
        <v>29230</v>
      </c>
      <c r="F6303" s="15">
        <f>D6303/C6303*100</f>
        <v>8.0147494913765467</v>
      </c>
      <c r="G6303" s="22">
        <f>TRUNC(D6303/E6303*100,3)</f>
        <v>13.188000000000001</v>
      </c>
      <c r="H6303" s="7">
        <f>ROUND(D6303-D6302,3)</f>
        <v>-12.516</v>
      </c>
      <c r="I6303">
        <f>ROUND(H6303/D6302*100,3)</f>
        <v>-0.32400000000000001</v>
      </c>
    </row>
    <row r="6304" spans="1:9" x14ac:dyDescent="0.25">
      <c r="A6304" s="14">
        <v>44093.625</v>
      </c>
      <c r="B6304" s="5">
        <f>A6304</f>
        <v>44093.625</v>
      </c>
      <c r="C6304" s="6">
        <v>49517.59375</v>
      </c>
      <c r="D6304" s="6">
        <v>4144.216796875</v>
      </c>
      <c r="E6304" s="6">
        <v>29230</v>
      </c>
      <c r="F6304" s="15">
        <f>D6304/C6304*100</f>
        <v>8.3691804932968914</v>
      </c>
      <c r="G6304" s="22">
        <f>TRUNC(D6304/E6304*100,3)</f>
        <v>14.177</v>
      </c>
      <c r="H6304" s="7">
        <f>ROUND(D6304-D6303,3)</f>
        <v>289.11399999999998</v>
      </c>
      <c r="I6304">
        <f>ROUND(H6304/D6303*100,3)</f>
        <v>7.5</v>
      </c>
    </row>
    <row r="6305" spans="1:9" x14ac:dyDescent="0.25">
      <c r="A6305" s="14">
        <v>44093.666666666664</v>
      </c>
      <c r="B6305" s="5">
        <f>A6305</f>
        <v>44093.666666666664</v>
      </c>
      <c r="C6305" s="6">
        <v>50481.81640625</v>
      </c>
      <c r="D6305" s="6">
        <v>4507.59716796875</v>
      </c>
      <c r="E6305" s="6">
        <v>29230</v>
      </c>
      <c r="F6305" s="15">
        <f>D6305/C6305*100</f>
        <v>8.9291501155467099</v>
      </c>
      <c r="G6305" s="22">
        <f>TRUNC(D6305/E6305*100,3)</f>
        <v>15.420999999999999</v>
      </c>
      <c r="H6305" s="7">
        <f>ROUND(D6305-D6304,3)</f>
        <v>363.38</v>
      </c>
      <c r="I6305">
        <f>ROUND(H6305/D6304*100,3)</f>
        <v>8.7680000000000007</v>
      </c>
    </row>
    <row r="6306" spans="1:9" x14ac:dyDescent="0.25">
      <c r="A6306" s="14">
        <v>44093.708333333336</v>
      </c>
      <c r="B6306" s="5">
        <f>A6306</f>
        <v>44093.708333333336</v>
      </c>
      <c r="C6306" s="6">
        <v>50646.08203125</v>
      </c>
      <c r="D6306" s="6">
        <v>4620.54443359375</v>
      </c>
      <c r="E6306" s="6">
        <v>29230</v>
      </c>
      <c r="F6306" s="15">
        <f>D6306/C6306*100</f>
        <v>9.1232021279410116</v>
      </c>
      <c r="G6306" s="22">
        <f>TRUNC(D6306/E6306*100,3)</f>
        <v>15.807</v>
      </c>
      <c r="H6306" s="7">
        <f>ROUND(D6306-D6305,3)</f>
        <v>112.947</v>
      </c>
      <c r="I6306">
        <f>ROUND(H6306/D6305*100,3)</f>
        <v>2.5059999999999998</v>
      </c>
    </row>
    <row r="6307" spans="1:9" x14ac:dyDescent="0.25">
      <c r="A6307" s="14">
        <v>44093.75</v>
      </c>
      <c r="B6307" s="5">
        <f>A6307</f>
        <v>44093.75</v>
      </c>
      <c r="C6307" s="6">
        <v>49499.50390625</v>
      </c>
      <c r="D6307" s="6">
        <v>4676.73193359375</v>
      </c>
      <c r="E6307" s="6">
        <v>29230</v>
      </c>
      <c r="F6307" s="15">
        <f>D6307/C6307*100</f>
        <v>9.448037989332752</v>
      </c>
      <c r="G6307" s="22">
        <f>TRUNC(D6307/E6307*100,3)</f>
        <v>15.999000000000001</v>
      </c>
      <c r="H6307" s="7">
        <f>ROUND(D6307-D6306,3)</f>
        <v>56.188000000000002</v>
      </c>
      <c r="I6307">
        <f>ROUND(H6307/D6306*100,3)</f>
        <v>1.216</v>
      </c>
    </row>
    <row r="6308" spans="1:9" x14ac:dyDescent="0.25">
      <c r="A6308" s="14">
        <v>44093.791666666664</v>
      </c>
      <c r="B6308" s="5">
        <f>A6308</f>
        <v>44093.791666666664</v>
      </c>
      <c r="C6308" s="6">
        <v>47309.04296875</v>
      </c>
      <c r="D6308" s="6">
        <v>4526.32373046875</v>
      </c>
      <c r="E6308" s="6">
        <v>29230</v>
      </c>
      <c r="F6308" s="15">
        <f>D6308/C6308*100</f>
        <v>9.5675656205064517</v>
      </c>
      <c r="G6308" s="22">
        <f>TRUNC(D6308/E6308*100,3)</f>
        <v>15.484999999999999</v>
      </c>
      <c r="H6308" s="7">
        <f>ROUND(D6308-D6307,3)</f>
        <v>-150.40799999999999</v>
      </c>
      <c r="I6308">
        <f>ROUND(H6308/D6307*100,3)</f>
        <v>-3.2160000000000002</v>
      </c>
    </row>
    <row r="6309" spans="1:9" x14ac:dyDescent="0.25">
      <c r="A6309" s="14">
        <v>44093.833333333336</v>
      </c>
      <c r="B6309" s="5">
        <f>A6309</f>
        <v>44093.833333333336</v>
      </c>
      <c r="C6309" s="6">
        <v>46690.98828125</v>
      </c>
      <c r="D6309" s="6">
        <v>5637.8388671875</v>
      </c>
      <c r="E6309" s="6">
        <v>29230</v>
      </c>
      <c r="F6309" s="15">
        <f>D6309/C6309*100</f>
        <v>12.074790178411202</v>
      </c>
      <c r="G6309" s="22">
        <f>TRUNC(D6309/E6309*100,3)</f>
        <v>19.286999999999999</v>
      </c>
      <c r="H6309" s="7">
        <f>ROUND(D6309-D6308,3)</f>
        <v>1111.5150000000001</v>
      </c>
      <c r="I6309">
        <f>ROUND(H6309/D6308*100,3)</f>
        <v>24.556999999999999</v>
      </c>
    </row>
    <row r="6310" spans="1:9" x14ac:dyDescent="0.25">
      <c r="A6310" s="14">
        <v>44093.875</v>
      </c>
      <c r="B6310" s="5">
        <f>A6310</f>
        <v>44093.875</v>
      </c>
      <c r="C6310" s="6">
        <v>44799.67578125</v>
      </c>
      <c r="D6310" s="6">
        <v>6776.7939453125</v>
      </c>
      <c r="E6310" s="6">
        <v>29230</v>
      </c>
      <c r="F6310" s="15">
        <f>D6310/C6310*100</f>
        <v>15.126881672989228</v>
      </c>
      <c r="G6310" s="22">
        <f>TRUNC(D6310/E6310*100,3)</f>
        <v>23.184000000000001</v>
      </c>
      <c r="H6310" s="7">
        <f>ROUND(D6310-D6309,3)</f>
        <v>1138.9549999999999</v>
      </c>
      <c r="I6310">
        <f>ROUND(H6310/D6309*100,3)</f>
        <v>20.202000000000002</v>
      </c>
    </row>
    <row r="6311" spans="1:9" x14ac:dyDescent="0.25">
      <c r="A6311" s="14">
        <v>44093.916666666664</v>
      </c>
      <c r="B6311" s="5">
        <f>A6311</f>
        <v>44093.916666666664</v>
      </c>
      <c r="C6311" s="6">
        <v>42412.83984375</v>
      </c>
      <c r="D6311" s="6">
        <v>8066.8310546875</v>
      </c>
      <c r="E6311" s="6">
        <v>29230</v>
      </c>
      <c r="F6311" s="15">
        <f>D6311/C6311*100</f>
        <v>19.019785245236854</v>
      </c>
      <c r="G6311" s="22">
        <f>TRUNC(D6311/E6311*100,3)</f>
        <v>27.597000000000001</v>
      </c>
      <c r="H6311" s="7">
        <f>ROUND(D6311-D6310,3)</f>
        <v>1290.037</v>
      </c>
      <c r="I6311">
        <f>ROUND(H6311/D6310*100,3)</f>
        <v>19.036000000000001</v>
      </c>
    </row>
    <row r="6312" spans="1:9" x14ac:dyDescent="0.25">
      <c r="A6312" s="14">
        <v>44093.958333333336</v>
      </c>
      <c r="B6312" s="5">
        <f>A6312</f>
        <v>44093.958333333336</v>
      </c>
      <c r="C6312" s="6">
        <v>39937.51171875</v>
      </c>
      <c r="D6312" s="6">
        <v>9162.2353515625</v>
      </c>
      <c r="E6312" s="6">
        <v>29230</v>
      </c>
      <c r="F6312" s="15">
        <f>D6312/C6312*100</f>
        <v>22.941427638469982</v>
      </c>
      <c r="G6312" s="22">
        <f>TRUNC(D6312/E6312*100,3)</f>
        <v>31.344999999999999</v>
      </c>
      <c r="H6312" s="7">
        <f>ROUND(D6312-D6311,3)</f>
        <v>1095.404</v>
      </c>
      <c r="I6312">
        <f>ROUND(H6312/D6311*100,3)</f>
        <v>13.579000000000001</v>
      </c>
    </row>
    <row r="6313" spans="1:9" x14ac:dyDescent="0.25">
      <c r="A6313" s="14">
        <v>44094</v>
      </c>
      <c r="B6313" s="5">
        <f>A6313</f>
        <v>44094</v>
      </c>
      <c r="C6313" s="6">
        <v>37082.328125</v>
      </c>
      <c r="D6313" s="6">
        <v>9624.69921875</v>
      </c>
      <c r="E6313" s="6">
        <v>29230</v>
      </c>
      <c r="F6313" s="15">
        <f>D6313/C6313*100</f>
        <v>25.954948638354946</v>
      </c>
      <c r="G6313" s="22">
        <f>TRUNC(D6313/E6313*100,3)</f>
        <v>32.927</v>
      </c>
      <c r="H6313" s="7">
        <f>ROUND(D6313-D6312,3)</f>
        <v>462.464</v>
      </c>
      <c r="I6313">
        <f>ROUND(H6313/D6312*100,3)</f>
        <v>5.048</v>
      </c>
    </row>
    <row r="6314" spans="1:9" x14ac:dyDescent="0.25">
      <c r="A6314" s="14">
        <v>44094.041666666664</v>
      </c>
      <c r="B6314" s="5">
        <f>A6314</f>
        <v>44094.041666666664</v>
      </c>
      <c r="C6314" s="6">
        <v>35056.765625</v>
      </c>
      <c r="D6314" s="6">
        <v>10011.509765625</v>
      </c>
      <c r="E6314" s="6">
        <v>29230</v>
      </c>
      <c r="F6314" s="15">
        <f>D6314/C6314*100</f>
        <v>28.557996116120592</v>
      </c>
      <c r="G6314" s="22">
        <f>TRUNC(D6314/E6314*100,3)</f>
        <v>34.25</v>
      </c>
      <c r="H6314" s="7">
        <f>ROUND(D6314-D6313,3)</f>
        <v>386.81099999999998</v>
      </c>
      <c r="I6314">
        <f>ROUND(H6314/D6313*100,3)</f>
        <v>4.0190000000000001</v>
      </c>
    </row>
    <row r="6315" spans="1:9" x14ac:dyDescent="0.25">
      <c r="A6315" s="14">
        <v>44094.083333333336</v>
      </c>
      <c r="B6315" s="5">
        <f>A6315</f>
        <v>44094.083333333336</v>
      </c>
      <c r="C6315" s="6">
        <v>33320.11328125</v>
      </c>
      <c r="D6315" s="6">
        <v>10389.5322265625</v>
      </c>
      <c r="E6315" s="6">
        <v>29230</v>
      </c>
      <c r="F6315" s="15">
        <f>D6315/C6315*100</f>
        <v>31.180963098372573</v>
      </c>
      <c r="G6315" s="22">
        <f>TRUNC(D6315/E6315*100,3)</f>
        <v>35.543999999999997</v>
      </c>
      <c r="H6315" s="7">
        <f>ROUND(D6315-D6314,3)</f>
        <v>378.02199999999999</v>
      </c>
      <c r="I6315">
        <f>ROUND(H6315/D6314*100,3)</f>
        <v>3.7759999999999998</v>
      </c>
    </row>
    <row r="6316" spans="1:9" x14ac:dyDescent="0.25">
      <c r="A6316" s="14">
        <v>44094.125</v>
      </c>
      <c r="B6316" s="5">
        <f>A6316</f>
        <v>44094.125</v>
      </c>
      <c r="C6316" s="6">
        <v>32105.7109375</v>
      </c>
      <c r="D6316" s="6">
        <v>10127.25390625</v>
      </c>
      <c r="E6316" s="6">
        <v>29230</v>
      </c>
      <c r="F6316" s="15">
        <f>D6316/C6316*100</f>
        <v>31.543465665546748</v>
      </c>
      <c r="G6316" s="22">
        <f>TRUNC(D6316/E6316*100,3)</f>
        <v>34.646000000000001</v>
      </c>
      <c r="H6316" s="7">
        <f>ROUND(D6316-D6315,3)</f>
        <v>-262.27800000000002</v>
      </c>
      <c r="I6316">
        <f>ROUND(H6316/D6315*100,3)</f>
        <v>-2.524</v>
      </c>
    </row>
    <row r="6317" spans="1:9" x14ac:dyDescent="0.25">
      <c r="A6317" s="14">
        <v>44094.166666666664</v>
      </c>
      <c r="B6317" s="5">
        <f>A6317</f>
        <v>44094.166666666664</v>
      </c>
      <c r="C6317" s="6">
        <v>31293.498046875</v>
      </c>
      <c r="D6317" s="6">
        <v>9458.765625</v>
      </c>
      <c r="E6317" s="6">
        <v>29230</v>
      </c>
      <c r="F6317" s="15">
        <f>D6317/C6317*100</f>
        <v>30.225977328682056</v>
      </c>
      <c r="G6317" s="22">
        <f>TRUNC(D6317/E6317*100,3)</f>
        <v>32.359000000000002</v>
      </c>
      <c r="H6317" s="7">
        <f>ROUND(D6317-D6316,3)</f>
        <v>-668.48800000000006</v>
      </c>
      <c r="I6317">
        <f>ROUND(H6317/D6316*100,3)</f>
        <v>-6.601</v>
      </c>
    </row>
    <row r="6318" spans="1:9" x14ac:dyDescent="0.25">
      <c r="A6318" s="14">
        <v>44094.208333333336</v>
      </c>
      <c r="B6318" s="5">
        <f>A6318</f>
        <v>44094.208333333336</v>
      </c>
      <c r="C6318" s="6">
        <v>30933.0078125</v>
      </c>
      <c r="D6318" s="6">
        <v>9142.4736328125</v>
      </c>
      <c r="E6318" s="6">
        <v>29230</v>
      </c>
      <c r="F6318" s="15">
        <f>D6318/C6318*100</f>
        <v>29.555721474709078</v>
      </c>
      <c r="G6318" s="22">
        <f>TRUNC(D6318/E6318*100,3)</f>
        <v>31.277000000000001</v>
      </c>
      <c r="H6318" s="7">
        <f>ROUND(D6318-D6317,3)</f>
        <v>-316.29199999999997</v>
      </c>
      <c r="I6318">
        <f>ROUND(H6318/D6317*100,3)</f>
        <v>-3.3439999999999999</v>
      </c>
    </row>
    <row r="6319" spans="1:9" x14ac:dyDescent="0.25">
      <c r="A6319" s="14">
        <v>44094.25</v>
      </c>
      <c r="B6319" s="5">
        <f>A6319</f>
        <v>44094.25</v>
      </c>
      <c r="C6319" s="6">
        <v>30900.58984375</v>
      </c>
      <c r="D6319" s="6">
        <v>8517.7294921875</v>
      </c>
      <c r="E6319" s="6">
        <v>29230</v>
      </c>
      <c r="F6319" s="15">
        <f>D6319/C6319*100</f>
        <v>27.564941430754953</v>
      </c>
      <c r="G6319" s="22">
        <f>TRUNC(D6319/E6319*100,3)</f>
        <v>29.14</v>
      </c>
      <c r="H6319" s="7">
        <f>ROUND(D6319-D6318,3)</f>
        <v>-624.74400000000003</v>
      </c>
      <c r="I6319">
        <f>ROUND(H6319/D6318*100,3)</f>
        <v>-6.8330000000000002</v>
      </c>
    </row>
    <row r="6320" spans="1:9" x14ac:dyDescent="0.25">
      <c r="A6320" s="14">
        <v>44094.291666666664</v>
      </c>
      <c r="B6320" s="5">
        <f>A6320</f>
        <v>44094.291666666664</v>
      </c>
      <c r="C6320" s="6">
        <v>31137.1953125</v>
      </c>
      <c r="D6320" s="6">
        <v>7276.81787109375</v>
      </c>
      <c r="E6320" s="6">
        <v>29230</v>
      </c>
      <c r="F6320" s="15">
        <f>D6320/C6320*100</f>
        <v>23.370177686403494</v>
      </c>
      <c r="G6320" s="22">
        <f>TRUNC(D6320/E6320*100,3)</f>
        <v>24.895</v>
      </c>
      <c r="H6320" s="7">
        <f>ROUND(D6320-D6319,3)</f>
        <v>-1240.912</v>
      </c>
      <c r="I6320">
        <f>ROUND(H6320/D6319*100,3)</f>
        <v>-14.569000000000001</v>
      </c>
    </row>
    <row r="6321" spans="1:9" x14ac:dyDescent="0.25">
      <c r="A6321" s="14">
        <v>44094.333333333336</v>
      </c>
      <c r="B6321" s="5">
        <f>A6321</f>
        <v>44094.333333333336</v>
      </c>
      <c r="C6321" s="6">
        <v>31542.28515625</v>
      </c>
      <c r="D6321" s="6">
        <v>6079.322265625</v>
      </c>
      <c r="E6321" s="6">
        <v>29230</v>
      </c>
      <c r="F6321" s="15">
        <f>D6321/C6321*100</f>
        <v>19.273563204156126</v>
      </c>
      <c r="G6321" s="22">
        <f>TRUNC(D6321/E6321*100,3)</f>
        <v>20.797999999999998</v>
      </c>
      <c r="H6321" s="7">
        <f>ROUND(D6321-D6320,3)</f>
        <v>-1197.4960000000001</v>
      </c>
      <c r="I6321">
        <f>ROUND(H6321/D6320*100,3)</f>
        <v>-16.456</v>
      </c>
    </row>
    <row r="6322" spans="1:9" x14ac:dyDescent="0.25">
      <c r="A6322" s="14">
        <v>44094.375</v>
      </c>
      <c r="B6322" s="5">
        <f>A6322</f>
        <v>44094.375</v>
      </c>
      <c r="C6322" s="6">
        <v>33591.16015625</v>
      </c>
      <c r="D6322" s="6">
        <v>4414.49951171875</v>
      </c>
      <c r="E6322" s="6">
        <v>29230</v>
      </c>
      <c r="F6322" s="15">
        <f>D6322/C6322*100</f>
        <v>13.141848900676878</v>
      </c>
      <c r="G6322" s="22">
        <f>TRUNC(D6322/E6322*100,3)</f>
        <v>15.102</v>
      </c>
      <c r="H6322" s="7">
        <f>ROUND(D6322-D6321,3)</f>
        <v>-1664.8230000000001</v>
      </c>
      <c r="I6322">
        <f>ROUND(H6322/D6321*100,3)</f>
        <v>-27.385000000000002</v>
      </c>
    </row>
    <row r="6323" spans="1:9" x14ac:dyDescent="0.25">
      <c r="A6323" s="14">
        <v>44094.416666666664</v>
      </c>
      <c r="B6323" s="5">
        <f>A6323</f>
        <v>44094.416666666664</v>
      </c>
      <c r="C6323" s="6">
        <v>35802.6015625</v>
      </c>
      <c r="D6323" s="6">
        <v>3100.63330078125</v>
      </c>
      <c r="E6323" s="6">
        <v>29230</v>
      </c>
      <c r="F6323" s="15">
        <f>D6323/C6323*100</f>
        <v>8.6603575311937231</v>
      </c>
      <c r="G6323" s="22">
        <f>TRUNC(D6323/E6323*100,3)</f>
        <v>10.606999999999999</v>
      </c>
      <c r="H6323" s="7">
        <f>ROUND(D6323-D6322,3)</f>
        <v>-1313.866</v>
      </c>
      <c r="I6323">
        <f>ROUND(H6323/D6322*100,3)</f>
        <v>-29.763000000000002</v>
      </c>
    </row>
    <row r="6324" spans="1:9" x14ac:dyDescent="0.25">
      <c r="A6324" s="14">
        <v>44094.458333333336</v>
      </c>
      <c r="B6324" s="5">
        <f>A6324</f>
        <v>44094.458333333336</v>
      </c>
      <c r="C6324" s="6">
        <v>37811.1484375</v>
      </c>
      <c r="D6324" s="6">
        <v>2877.97509765625</v>
      </c>
      <c r="E6324" s="6">
        <v>29230</v>
      </c>
      <c r="F6324" s="15">
        <f>D6324/C6324*100</f>
        <v>7.6114458739950832</v>
      </c>
      <c r="G6324" s="22">
        <f>TRUNC(D6324/E6324*100,3)</f>
        <v>9.8450000000000006</v>
      </c>
      <c r="H6324" s="7">
        <f>ROUND(D6324-D6323,3)</f>
        <v>-222.65799999999999</v>
      </c>
      <c r="I6324">
        <f>ROUND(H6324/D6323*100,3)</f>
        <v>-7.181</v>
      </c>
    </row>
    <row r="6325" spans="1:9" x14ac:dyDescent="0.25">
      <c r="A6325" s="14">
        <v>44094.5</v>
      </c>
      <c r="B6325" s="5">
        <f>A6325</f>
        <v>44094.5</v>
      </c>
      <c r="C6325" s="6">
        <v>40157.81640625</v>
      </c>
      <c r="D6325" s="6">
        <v>3276.542724609375</v>
      </c>
      <c r="E6325" s="6">
        <v>29230</v>
      </c>
      <c r="F6325" s="15">
        <f>D6325/C6325*100</f>
        <v>8.1591655568688424</v>
      </c>
      <c r="G6325" s="22">
        <f>TRUNC(D6325/E6325*100,3)</f>
        <v>11.209</v>
      </c>
      <c r="H6325" s="7">
        <f>ROUND(D6325-D6324,3)</f>
        <v>398.56799999999998</v>
      </c>
      <c r="I6325">
        <f>ROUND(H6325/D6324*100,3)</f>
        <v>13.849</v>
      </c>
    </row>
    <row r="6326" spans="1:9" x14ac:dyDescent="0.25">
      <c r="A6326" s="14">
        <v>44094.541666666664</v>
      </c>
      <c r="B6326" s="5">
        <f>A6326</f>
        <v>44094.541666666664</v>
      </c>
      <c r="C6326" s="6">
        <v>41728.25</v>
      </c>
      <c r="D6326" s="6">
        <v>3973.5166015625</v>
      </c>
      <c r="E6326" s="6">
        <v>29230</v>
      </c>
      <c r="F6326" s="15">
        <f>D6326/C6326*100</f>
        <v>9.5223657871166427</v>
      </c>
      <c r="G6326" s="22">
        <f>TRUNC(D6326/E6326*100,3)</f>
        <v>13.593</v>
      </c>
      <c r="H6326" s="7">
        <f>ROUND(D6326-D6325,3)</f>
        <v>696.97400000000005</v>
      </c>
      <c r="I6326">
        <f>ROUND(H6326/D6325*100,3)</f>
        <v>21.271999999999998</v>
      </c>
    </row>
    <row r="6327" spans="1:9" x14ac:dyDescent="0.25">
      <c r="A6327" s="14">
        <v>44094.583333333336</v>
      </c>
      <c r="B6327" s="5">
        <f>A6327</f>
        <v>44094.583333333336</v>
      </c>
      <c r="C6327" s="6">
        <v>43296.16015625</v>
      </c>
      <c r="D6327" s="6">
        <v>4638.5966796875</v>
      </c>
      <c r="E6327" s="6">
        <v>29230</v>
      </c>
      <c r="F6327" s="15">
        <f>D6327/C6327*100</f>
        <v>10.713644496295816</v>
      </c>
      <c r="G6327" s="22">
        <f>TRUNC(D6327/E6327*100,3)</f>
        <v>15.869</v>
      </c>
      <c r="H6327" s="7">
        <f>ROUND(D6327-D6326,3)</f>
        <v>665.08</v>
      </c>
      <c r="I6327">
        <f>ROUND(H6327/D6326*100,3)</f>
        <v>16.738</v>
      </c>
    </row>
    <row r="6328" spans="1:9" x14ac:dyDescent="0.25">
      <c r="A6328" s="14">
        <v>44094.625</v>
      </c>
      <c r="B6328" s="5">
        <f>A6328</f>
        <v>44094.625</v>
      </c>
      <c r="C6328" s="6">
        <v>44553.265625</v>
      </c>
      <c r="D6328" s="6">
        <v>4679.69482421875</v>
      </c>
      <c r="E6328" s="6">
        <v>29230</v>
      </c>
      <c r="F6328" s="15">
        <f>D6328/C6328*100</f>
        <v>10.503595546973443</v>
      </c>
      <c r="G6328" s="22">
        <f>TRUNC(D6328/E6328*100,3)</f>
        <v>16.009</v>
      </c>
      <c r="H6328" s="7">
        <f>ROUND(D6328-D6327,3)</f>
        <v>41.097999999999999</v>
      </c>
      <c r="I6328">
        <f>ROUND(H6328/D6327*100,3)</f>
        <v>0.88600000000000001</v>
      </c>
    </row>
    <row r="6329" spans="1:9" x14ac:dyDescent="0.25">
      <c r="A6329" s="14">
        <v>44094.666666666664</v>
      </c>
      <c r="B6329" s="5">
        <f>A6329</f>
        <v>44094.666666666664</v>
      </c>
      <c r="C6329" s="6">
        <v>45663.94140625</v>
      </c>
      <c r="D6329" s="6">
        <v>5158.74560546875</v>
      </c>
      <c r="E6329" s="6">
        <v>29230</v>
      </c>
      <c r="F6329" s="15">
        <f>D6329/C6329*100</f>
        <v>11.29719740916336</v>
      </c>
      <c r="G6329" s="22">
        <f>TRUNC(D6329/E6329*100,3)</f>
        <v>17.648</v>
      </c>
      <c r="H6329" s="7">
        <f>ROUND(D6329-D6328,3)</f>
        <v>479.05099999999999</v>
      </c>
      <c r="I6329">
        <f>ROUND(H6329/D6328*100,3)</f>
        <v>10.237</v>
      </c>
    </row>
    <row r="6330" spans="1:9" x14ac:dyDescent="0.25">
      <c r="A6330" s="14">
        <v>44094.708333333336</v>
      </c>
      <c r="B6330" s="5">
        <f>A6330</f>
        <v>44094.708333333336</v>
      </c>
      <c r="C6330" s="6">
        <v>46513.37890625</v>
      </c>
      <c r="D6330" s="6">
        <v>5599.13330078125</v>
      </c>
      <c r="E6330" s="6">
        <v>29230</v>
      </c>
      <c r="F6330" s="15">
        <f>D6330/C6330*100</f>
        <v>12.037683420218897</v>
      </c>
      <c r="G6330" s="22">
        <f>TRUNC(D6330/E6330*100,3)</f>
        <v>19.155000000000001</v>
      </c>
      <c r="H6330" s="7">
        <f>ROUND(D6330-D6329,3)</f>
        <v>440.38799999999998</v>
      </c>
      <c r="I6330">
        <f>ROUND(H6330/D6329*100,3)</f>
        <v>8.5370000000000008</v>
      </c>
    </row>
    <row r="6331" spans="1:9" x14ac:dyDescent="0.25">
      <c r="A6331" s="14">
        <v>44094.75</v>
      </c>
      <c r="B6331" s="5">
        <f>A6331</f>
        <v>44094.75</v>
      </c>
      <c r="C6331" s="6">
        <v>46546.16796875</v>
      </c>
      <c r="D6331" s="6">
        <v>6013.54150390625</v>
      </c>
      <c r="E6331" s="6">
        <v>29230</v>
      </c>
      <c r="F6331" s="15">
        <f>D6331/C6331*100</f>
        <v>12.919520051454288</v>
      </c>
      <c r="G6331" s="22">
        <f>TRUNC(D6331/E6331*100,3)</f>
        <v>20.573</v>
      </c>
      <c r="H6331" s="7">
        <f>ROUND(D6331-D6330,3)</f>
        <v>414.40800000000002</v>
      </c>
      <c r="I6331">
        <f>ROUND(H6331/D6330*100,3)</f>
        <v>7.4009999999999998</v>
      </c>
    </row>
    <row r="6332" spans="1:9" x14ac:dyDescent="0.25">
      <c r="A6332" s="14">
        <v>44094.791666666664</v>
      </c>
      <c r="B6332" s="5">
        <f>A6332</f>
        <v>44094.791666666664</v>
      </c>
      <c r="C6332" s="6">
        <v>45637.50390625</v>
      </c>
      <c r="D6332" s="6">
        <v>6089.47314453125</v>
      </c>
      <c r="E6332" s="6">
        <v>29230</v>
      </c>
      <c r="F6332" s="15">
        <f>D6332/C6332*100</f>
        <v>13.34313365831847</v>
      </c>
      <c r="G6332" s="22">
        <f>TRUNC(D6332/E6332*100,3)</f>
        <v>20.832000000000001</v>
      </c>
      <c r="H6332" s="7">
        <f>ROUND(D6332-D6331,3)</f>
        <v>75.932000000000002</v>
      </c>
      <c r="I6332">
        <f>ROUND(H6332/D6331*100,3)</f>
        <v>1.2629999999999999</v>
      </c>
    </row>
    <row r="6333" spans="1:9" x14ac:dyDescent="0.25">
      <c r="A6333" s="14">
        <v>44094.833333333336</v>
      </c>
      <c r="B6333" s="5">
        <f>A6333</f>
        <v>44094.833333333336</v>
      </c>
      <c r="C6333" s="6">
        <v>45838.35546875</v>
      </c>
      <c r="D6333" s="6">
        <v>7695.18505859375</v>
      </c>
      <c r="E6333" s="6">
        <v>29230</v>
      </c>
      <c r="F6333" s="15">
        <f>D6333/C6333*100</f>
        <v>16.787655185055435</v>
      </c>
      <c r="G6333" s="22">
        <f>TRUNC(D6333/E6333*100,3)</f>
        <v>26.326000000000001</v>
      </c>
      <c r="H6333" s="7">
        <f>ROUND(D6333-D6332,3)</f>
        <v>1605.712</v>
      </c>
      <c r="I6333">
        <f>ROUND(H6333/D6332*100,3)</f>
        <v>26.369</v>
      </c>
    </row>
    <row r="6334" spans="1:9" x14ac:dyDescent="0.25">
      <c r="A6334" s="14">
        <v>44094.875</v>
      </c>
      <c r="B6334" s="5">
        <f>A6334</f>
        <v>44094.875</v>
      </c>
      <c r="C6334" s="6">
        <v>44474.79296875</v>
      </c>
      <c r="D6334" s="6">
        <v>9694.3203125</v>
      </c>
      <c r="E6334" s="6">
        <v>29230</v>
      </c>
      <c r="F6334" s="15">
        <f>D6334/C6334*100</f>
        <v>21.797336570654004</v>
      </c>
      <c r="G6334" s="22">
        <f>TRUNC(D6334/E6334*100,3)</f>
        <v>33.164999999999999</v>
      </c>
      <c r="H6334" s="7">
        <f>ROUND(D6334-D6333,3)</f>
        <v>1999.135</v>
      </c>
      <c r="I6334">
        <f>ROUND(H6334/D6333*100,3)</f>
        <v>25.978999999999999</v>
      </c>
    </row>
    <row r="6335" spans="1:9" x14ac:dyDescent="0.25">
      <c r="A6335" s="14">
        <v>44094.916666666664</v>
      </c>
      <c r="B6335" s="5">
        <f>A6335</f>
        <v>44094.916666666664</v>
      </c>
      <c r="C6335" s="6">
        <v>42307.578125</v>
      </c>
      <c r="D6335" s="6">
        <v>10320.3994140625</v>
      </c>
      <c r="E6335" s="6">
        <v>29230</v>
      </c>
      <c r="F6335" s="15">
        <f>D6335/C6335*100</f>
        <v>24.393737177699769</v>
      </c>
      <c r="G6335" s="22">
        <f>TRUNC(D6335/E6335*100,3)</f>
        <v>35.307000000000002</v>
      </c>
      <c r="H6335" s="7">
        <f>ROUND(D6335-D6334,3)</f>
        <v>626.07899999999995</v>
      </c>
      <c r="I6335">
        <f>ROUND(H6335/D6334*100,3)</f>
        <v>6.4580000000000002</v>
      </c>
    </row>
    <row r="6336" spans="1:9" x14ac:dyDescent="0.25">
      <c r="A6336" s="14">
        <v>44094.958333333336</v>
      </c>
      <c r="B6336" s="5">
        <f>A6336</f>
        <v>44094.958333333336</v>
      </c>
      <c r="C6336" s="6">
        <v>39504.6875</v>
      </c>
      <c r="D6336" s="6">
        <v>11256.705078125</v>
      </c>
      <c r="E6336" s="6">
        <v>29230</v>
      </c>
      <c r="F6336" s="15">
        <f>D6336/C6336*100</f>
        <v>28.494606059407506</v>
      </c>
      <c r="G6336" s="22">
        <f>TRUNC(D6336/E6336*100,3)</f>
        <v>38.51</v>
      </c>
      <c r="H6336" s="7">
        <f>ROUND(D6336-D6335,3)</f>
        <v>936.30600000000004</v>
      </c>
      <c r="I6336">
        <f>ROUND(H6336/D6335*100,3)</f>
        <v>9.0719999999999992</v>
      </c>
    </row>
    <row r="6337" spans="1:9" x14ac:dyDescent="0.25">
      <c r="A6337" s="14">
        <v>44095</v>
      </c>
      <c r="B6337" s="5">
        <f>A6337</f>
        <v>44095</v>
      </c>
      <c r="C6337" s="6">
        <v>36843.2265625</v>
      </c>
      <c r="D6337" s="6">
        <v>10844.3740234375</v>
      </c>
      <c r="E6337" s="6">
        <v>29230</v>
      </c>
      <c r="F6337" s="15">
        <f>D6337/C6337*100</f>
        <v>29.433833665575825</v>
      </c>
      <c r="G6337" s="22">
        <f>TRUNC(D6337/E6337*100,3)</f>
        <v>37.1</v>
      </c>
      <c r="H6337" s="7">
        <f>ROUND(D6337-D6336,3)</f>
        <v>-412.33100000000002</v>
      </c>
      <c r="I6337">
        <f>ROUND(H6337/D6336*100,3)</f>
        <v>-3.6629999999999998</v>
      </c>
    </row>
    <row r="6338" spans="1:9" x14ac:dyDescent="0.25">
      <c r="A6338" s="14">
        <v>44095.041666666664</v>
      </c>
      <c r="B6338" s="5">
        <f>A6338</f>
        <v>44095.041666666664</v>
      </c>
      <c r="C6338" s="6">
        <v>35047.29296875</v>
      </c>
      <c r="D6338" s="6">
        <v>10250.0029296875</v>
      </c>
      <c r="E6338" s="6">
        <v>29230</v>
      </c>
      <c r="F6338" s="15">
        <f>D6338/C6338*100</f>
        <v>29.246204375404794</v>
      </c>
      <c r="G6338" s="22">
        <f>TRUNC(D6338/E6338*100,3)</f>
        <v>35.066000000000003</v>
      </c>
      <c r="H6338" s="7">
        <f>ROUND(D6338-D6337,3)</f>
        <v>-594.37099999999998</v>
      </c>
      <c r="I6338">
        <f>ROUND(H6338/D6337*100,3)</f>
        <v>-5.4809999999999999</v>
      </c>
    </row>
    <row r="6339" spans="1:9" x14ac:dyDescent="0.25">
      <c r="A6339" s="14">
        <v>44095.083333333336</v>
      </c>
      <c r="B6339" s="5">
        <f>A6339</f>
        <v>44095.083333333336</v>
      </c>
      <c r="C6339" s="6">
        <v>33976.99609375</v>
      </c>
      <c r="D6339" s="6">
        <v>9196.080078125</v>
      </c>
      <c r="E6339" s="6">
        <v>29230</v>
      </c>
      <c r="F6339" s="15">
        <f>D6339/C6339*100</f>
        <v>27.065606543765654</v>
      </c>
      <c r="G6339" s="22">
        <f>TRUNC(D6339/E6339*100,3)</f>
        <v>31.460999999999999</v>
      </c>
      <c r="H6339" s="7">
        <f>ROUND(D6339-D6338,3)</f>
        <v>-1053.923</v>
      </c>
      <c r="I6339">
        <f>ROUND(H6339/D6338*100,3)</f>
        <v>-10.282</v>
      </c>
    </row>
    <row r="6340" spans="1:9" x14ac:dyDescent="0.25">
      <c r="A6340" s="14">
        <v>44095.125</v>
      </c>
      <c r="B6340" s="5">
        <f>A6340</f>
        <v>44095.125</v>
      </c>
      <c r="C6340" s="6">
        <v>33256.38671875</v>
      </c>
      <c r="D6340" s="6">
        <v>8199.94921875</v>
      </c>
      <c r="E6340" s="6">
        <v>29230</v>
      </c>
      <c r="F6340" s="15">
        <f>D6340/C6340*100</f>
        <v>24.65676529473016</v>
      </c>
      <c r="G6340" s="22">
        <f>TRUNC(D6340/E6340*100,3)</f>
        <v>28.053000000000001</v>
      </c>
      <c r="H6340" s="7">
        <f>ROUND(D6340-D6339,3)</f>
        <v>-996.13099999999997</v>
      </c>
      <c r="I6340">
        <f>ROUND(H6340/D6339*100,3)</f>
        <v>-10.832000000000001</v>
      </c>
    </row>
    <row r="6341" spans="1:9" x14ac:dyDescent="0.25">
      <c r="A6341" s="14">
        <v>44095.166666666664</v>
      </c>
      <c r="B6341" s="5">
        <f>A6341</f>
        <v>44095.166666666664</v>
      </c>
      <c r="C6341" s="6">
        <v>33182.7265625</v>
      </c>
      <c r="D6341" s="6">
        <v>7460.13818359375</v>
      </c>
      <c r="E6341" s="6">
        <v>29230</v>
      </c>
      <c r="F6341" s="15">
        <f>D6341/C6341*100</f>
        <v>22.481992760729003</v>
      </c>
      <c r="G6341" s="22">
        <f>TRUNC(D6341/E6341*100,3)</f>
        <v>25.521999999999998</v>
      </c>
      <c r="H6341" s="7">
        <f>ROUND(D6341-D6340,3)</f>
        <v>-739.81100000000004</v>
      </c>
      <c r="I6341">
        <f>ROUND(H6341/D6340*100,3)</f>
        <v>-9.0220000000000002</v>
      </c>
    </row>
    <row r="6342" spans="1:9" x14ac:dyDescent="0.25">
      <c r="A6342" s="14">
        <v>44095.208333333336</v>
      </c>
      <c r="B6342" s="5">
        <f>A6342</f>
        <v>44095.208333333336</v>
      </c>
      <c r="C6342" s="6">
        <v>33917.8046875</v>
      </c>
      <c r="D6342" s="6">
        <v>6625.02587890625</v>
      </c>
      <c r="E6342" s="6">
        <v>29230</v>
      </c>
      <c r="F6342" s="15">
        <f>D6342/C6342*100</f>
        <v>19.532590449015185</v>
      </c>
      <c r="G6342" s="22">
        <f>TRUNC(D6342/E6342*100,3)</f>
        <v>22.664999999999999</v>
      </c>
      <c r="H6342" s="7">
        <f>ROUND(D6342-D6341,3)</f>
        <v>-835.11199999999997</v>
      </c>
      <c r="I6342">
        <f>ROUND(H6342/D6341*100,3)</f>
        <v>-11.194000000000001</v>
      </c>
    </row>
    <row r="6343" spans="1:9" x14ac:dyDescent="0.25">
      <c r="A6343" s="14">
        <v>44095.25</v>
      </c>
      <c r="B6343" s="5">
        <f>A6343</f>
        <v>44095.25</v>
      </c>
      <c r="C6343" s="6">
        <v>35870.84765625</v>
      </c>
      <c r="D6343" s="6">
        <v>6116.18212890625</v>
      </c>
      <c r="E6343" s="6">
        <v>29230</v>
      </c>
      <c r="F6343" s="15">
        <f>D6343/C6343*100</f>
        <v>17.05056481384986</v>
      </c>
      <c r="G6343" s="22">
        <f>TRUNC(D6343/E6343*100,3)</f>
        <v>20.923999999999999</v>
      </c>
      <c r="H6343" s="7">
        <f>ROUND(D6343-D6342,3)</f>
        <v>-508.84399999999999</v>
      </c>
      <c r="I6343">
        <f>ROUND(H6343/D6342*100,3)</f>
        <v>-7.681</v>
      </c>
    </row>
    <row r="6344" spans="1:9" x14ac:dyDescent="0.25">
      <c r="A6344" s="14">
        <v>44095.291666666664</v>
      </c>
      <c r="B6344" s="5">
        <f>A6344</f>
        <v>44095.291666666664</v>
      </c>
      <c r="C6344" s="6">
        <v>38353.70703125</v>
      </c>
      <c r="D6344" s="6">
        <v>5938.17578125</v>
      </c>
      <c r="E6344" s="6">
        <v>29230</v>
      </c>
      <c r="F6344" s="15">
        <f>D6344/C6344*100</f>
        <v>15.482664495537987</v>
      </c>
      <c r="G6344" s="22">
        <f>TRUNC(D6344/E6344*100,3)</f>
        <v>20.315000000000001</v>
      </c>
      <c r="H6344" s="7">
        <f>ROUND(D6344-D6343,3)</f>
        <v>-178.006</v>
      </c>
      <c r="I6344">
        <f>ROUND(H6344/D6343*100,3)</f>
        <v>-2.91</v>
      </c>
    </row>
    <row r="6345" spans="1:9" x14ac:dyDescent="0.25">
      <c r="A6345" s="14">
        <v>44095.333333333336</v>
      </c>
      <c r="B6345" s="5">
        <f>A6345</f>
        <v>44095.333333333336</v>
      </c>
      <c r="C6345" s="6">
        <v>38956.69921875</v>
      </c>
      <c r="D6345" s="6">
        <v>5460.271484375</v>
      </c>
      <c r="E6345" s="6">
        <v>29230</v>
      </c>
      <c r="F6345" s="15">
        <f>D6345/C6345*100</f>
        <v>14.016258034887494</v>
      </c>
      <c r="G6345" s="22">
        <f>TRUNC(D6345/E6345*100,3)</f>
        <v>18.68</v>
      </c>
      <c r="H6345" s="7">
        <f>ROUND(D6345-D6344,3)</f>
        <v>-477.904</v>
      </c>
      <c r="I6345">
        <f>ROUND(H6345/D6344*100,3)</f>
        <v>-8.048</v>
      </c>
    </row>
    <row r="6346" spans="1:9" x14ac:dyDescent="0.25">
      <c r="A6346" s="14">
        <v>44095.375</v>
      </c>
      <c r="B6346" s="5">
        <f>A6346</f>
        <v>44095.375</v>
      </c>
      <c r="C6346" s="6">
        <v>39999.80078125</v>
      </c>
      <c r="D6346" s="6">
        <v>4702.11669921875</v>
      </c>
      <c r="E6346" s="6">
        <v>29230</v>
      </c>
      <c r="F6346" s="15">
        <f>D6346/C6346*100</f>
        <v>11.755350295201666</v>
      </c>
      <c r="G6346" s="22">
        <f>TRUNC(D6346/E6346*100,3)</f>
        <v>16.085999999999999</v>
      </c>
      <c r="H6346" s="7">
        <f>ROUND(D6346-D6345,3)</f>
        <v>-758.15499999999997</v>
      </c>
      <c r="I6346">
        <f>ROUND(H6346/D6345*100,3)</f>
        <v>-13.885</v>
      </c>
    </row>
    <row r="6347" spans="1:9" x14ac:dyDescent="0.25">
      <c r="A6347" s="14">
        <v>44095.416666666664</v>
      </c>
      <c r="B6347" s="5">
        <f>A6347</f>
        <v>44095.416666666664</v>
      </c>
      <c r="C6347" s="6">
        <v>41385.1171875</v>
      </c>
      <c r="D6347" s="6">
        <v>4651.72119140625</v>
      </c>
      <c r="E6347" s="6">
        <v>29230</v>
      </c>
      <c r="F6347" s="15">
        <f>D6347/C6347*100</f>
        <v>11.240082202331568</v>
      </c>
      <c r="G6347" s="22">
        <f>TRUNC(D6347/E6347*100,3)</f>
        <v>15.914</v>
      </c>
      <c r="H6347" s="7">
        <f>ROUND(D6347-D6346,3)</f>
        <v>-50.396000000000001</v>
      </c>
      <c r="I6347">
        <f>ROUND(H6347/D6346*100,3)</f>
        <v>-1.0720000000000001</v>
      </c>
    </row>
    <row r="6348" spans="1:9" x14ac:dyDescent="0.25">
      <c r="A6348" s="14">
        <v>44095.458333333336</v>
      </c>
      <c r="B6348" s="5">
        <f>A6348</f>
        <v>44095.458333333336</v>
      </c>
      <c r="C6348" s="6">
        <v>42496.3671875</v>
      </c>
      <c r="D6348" s="6">
        <v>5133.99365234375</v>
      </c>
      <c r="E6348" s="6">
        <v>29230</v>
      </c>
      <c r="F6348" s="15">
        <f>D6348/C6348*100</f>
        <v>12.081017724860672</v>
      </c>
      <c r="G6348" s="22">
        <f>TRUNC(D6348/E6348*100,3)</f>
        <v>17.564</v>
      </c>
      <c r="H6348" s="7">
        <f>ROUND(D6348-D6347,3)</f>
        <v>482.27199999999999</v>
      </c>
      <c r="I6348">
        <f>ROUND(H6348/D6347*100,3)</f>
        <v>10.368</v>
      </c>
    </row>
    <row r="6349" spans="1:9" x14ac:dyDescent="0.25">
      <c r="A6349" s="14">
        <v>44095.5</v>
      </c>
      <c r="B6349" s="5">
        <f>A6349</f>
        <v>44095.5</v>
      </c>
      <c r="C6349" s="6">
        <v>43544.16015625</v>
      </c>
      <c r="D6349" s="6">
        <v>5072.52587890625</v>
      </c>
      <c r="E6349" s="6">
        <v>29230</v>
      </c>
      <c r="F6349" s="15">
        <f>D6349/C6349*100</f>
        <v>11.649153091262866</v>
      </c>
      <c r="G6349" s="22">
        <f>TRUNC(D6349/E6349*100,3)</f>
        <v>17.353000000000002</v>
      </c>
      <c r="H6349" s="7">
        <f>ROUND(D6349-D6348,3)</f>
        <v>-61.468000000000004</v>
      </c>
      <c r="I6349">
        <f>ROUND(H6349/D6348*100,3)</f>
        <v>-1.1970000000000001</v>
      </c>
    </row>
    <row r="6350" spans="1:9" x14ac:dyDescent="0.25">
      <c r="A6350" s="14">
        <v>44095.541666666664</v>
      </c>
      <c r="B6350" s="5">
        <f>A6350</f>
        <v>44095.541666666664</v>
      </c>
      <c r="C6350" s="6">
        <v>44175.484375</v>
      </c>
      <c r="D6350" s="6">
        <v>5299.9072265625</v>
      </c>
      <c r="E6350" s="6">
        <v>29230</v>
      </c>
      <c r="F6350" s="15">
        <f>D6350/C6350*100</f>
        <v>11.997394712352829</v>
      </c>
      <c r="G6350" s="22">
        <f>TRUNC(D6350/E6350*100,3)</f>
        <v>18.131</v>
      </c>
      <c r="H6350" s="7">
        <f>ROUND(D6350-D6349,3)</f>
        <v>227.381</v>
      </c>
      <c r="I6350">
        <f>ROUND(H6350/D6349*100,3)</f>
        <v>4.4829999999999997</v>
      </c>
    </row>
    <row r="6351" spans="1:9" x14ac:dyDescent="0.25">
      <c r="A6351" s="14">
        <v>44095.583333333336</v>
      </c>
      <c r="B6351" s="5">
        <f>A6351</f>
        <v>44095.583333333336</v>
      </c>
      <c r="C6351" s="6">
        <v>44491.90625</v>
      </c>
      <c r="D6351" s="6">
        <v>5809.58154296875</v>
      </c>
      <c r="E6351" s="6">
        <v>29230</v>
      </c>
      <c r="F6351" s="15">
        <f>D6351/C6351*100</f>
        <v>13.057614367711542</v>
      </c>
      <c r="G6351" s="22">
        <f>TRUNC(D6351/E6351*100,3)</f>
        <v>19.875</v>
      </c>
      <c r="H6351" s="7">
        <f>ROUND(D6351-D6350,3)</f>
        <v>509.67399999999998</v>
      </c>
      <c r="I6351">
        <f>ROUND(H6351/D6350*100,3)</f>
        <v>9.6170000000000009</v>
      </c>
    </row>
    <row r="6352" spans="1:9" x14ac:dyDescent="0.25">
      <c r="A6352" s="14">
        <v>44095.625</v>
      </c>
      <c r="B6352" s="5">
        <f>A6352</f>
        <v>44095.625</v>
      </c>
      <c r="C6352" s="6">
        <v>44225.0703125</v>
      </c>
      <c r="D6352" s="6">
        <v>6144.14453125</v>
      </c>
      <c r="E6352" s="6">
        <v>29230</v>
      </c>
      <c r="F6352" s="15">
        <f>D6352/C6352*100</f>
        <v>13.892899407134211</v>
      </c>
      <c r="G6352" s="22">
        <f>TRUNC(D6352/E6352*100,3)</f>
        <v>21.018999999999998</v>
      </c>
      <c r="H6352" s="7">
        <f>ROUND(D6352-D6351,3)</f>
        <v>334.56299999999999</v>
      </c>
      <c r="I6352">
        <f>ROUND(H6352/D6351*100,3)</f>
        <v>5.7590000000000003</v>
      </c>
    </row>
    <row r="6353" spans="1:9" x14ac:dyDescent="0.25">
      <c r="A6353" s="14">
        <v>44095.666666666664</v>
      </c>
      <c r="B6353" s="5">
        <f>A6353</f>
        <v>44095.666666666664</v>
      </c>
      <c r="C6353" s="6">
        <v>43982.9921875</v>
      </c>
      <c r="D6353" s="6">
        <v>6494.1630859375</v>
      </c>
      <c r="E6353" s="6">
        <v>29230</v>
      </c>
      <c r="F6353" s="15">
        <f>D6353/C6353*100</f>
        <v>14.765168904954917</v>
      </c>
      <c r="G6353" s="22">
        <f>TRUNC(D6353/E6353*100,3)</f>
        <v>22.216999999999999</v>
      </c>
      <c r="H6353" s="7">
        <f>ROUND(D6353-D6352,3)</f>
        <v>350.01900000000001</v>
      </c>
      <c r="I6353">
        <f>ROUND(H6353/D6352*100,3)</f>
        <v>5.6970000000000001</v>
      </c>
    </row>
    <row r="6354" spans="1:9" x14ac:dyDescent="0.25">
      <c r="A6354" s="14">
        <v>44095.708333333336</v>
      </c>
      <c r="B6354" s="5">
        <f>A6354</f>
        <v>44095.708333333336</v>
      </c>
      <c r="C6354" s="6">
        <v>43897.1875</v>
      </c>
      <c r="D6354" s="6">
        <v>6542.662109375</v>
      </c>
      <c r="E6354" s="6">
        <v>29230</v>
      </c>
      <c r="F6354" s="15">
        <f>D6354/C6354*100</f>
        <v>14.904513209132134</v>
      </c>
      <c r="G6354" s="22">
        <f>TRUNC(D6354/E6354*100,3)</f>
        <v>22.382999999999999</v>
      </c>
      <c r="H6354" s="7">
        <f>ROUND(D6354-D6353,3)</f>
        <v>48.499000000000002</v>
      </c>
      <c r="I6354">
        <f>ROUND(H6354/D6353*100,3)</f>
        <v>0.747</v>
      </c>
    </row>
    <row r="6355" spans="1:9" x14ac:dyDescent="0.25">
      <c r="A6355" s="14">
        <v>44095.75</v>
      </c>
      <c r="B6355" s="5">
        <f>A6355</f>
        <v>44095.75</v>
      </c>
      <c r="C6355" s="6">
        <v>43621.24609375</v>
      </c>
      <c r="D6355" s="6">
        <v>6388.67919921875</v>
      </c>
      <c r="E6355" s="6">
        <v>29230</v>
      </c>
      <c r="F6355" s="15">
        <f>D6355/C6355*100</f>
        <v>14.645797108794909</v>
      </c>
      <c r="G6355" s="22">
        <f>TRUNC(D6355/E6355*100,3)</f>
        <v>21.856000000000002</v>
      </c>
      <c r="H6355" s="7">
        <f>ROUND(D6355-D6354,3)</f>
        <v>-153.983</v>
      </c>
      <c r="I6355">
        <f>ROUND(H6355/D6354*100,3)</f>
        <v>-2.3540000000000001</v>
      </c>
    </row>
    <row r="6356" spans="1:9" x14ac:dyDescent="0.25">
      <c r="A6356" s="14">
        <v>44095.791666666664</v>
      </c>
      <c r="B6356" s="5">
        <f>A6356</f>
        <v>44095.791666666664</v>
      </c>
      <c r="C6356" s="6">
        <v>43226.7890625</v>
      </c>
      <c r="D6356" s="6">
        <v>6271.92333984375</v>
      </c>
      <c r="E6356" s="6">
        <v>29230</v>
      </c>
      <c r="F6356" s="15">
        <f>D6356/C6356*100</f>
        <v>14.509343571125328</v>
      </c>
      <c r="G6356" s="22">
        <f>TRUNC(D6356/E6356*100,3)</f>
        <v>21.457000000000001</v>
      </c>
      <c r="H6356" s="7">
        <f>ROUND(D6356-D6355,3)</f>
        <v>-116.756</v>
      </c>
      <c r="I6356">
        <f>ROUND(H6356/D6355*100,3)</f>
        <v>-1.8280000000000001</v>
      </c>
    </row>
    <row r="6357" spans="1:9" x14ac:dyDescent="0.25">
      <c r="A6357" s="14">
        <v>44095.833333333336</v>
      </c>
      <c r="B6357" s="5">
        <f>A6357</f>
        <v>44095.833333333336</v>
      </c>
      <c r="C6357" s="6">
        <v>43389.62890625</v>
      </c>
      <c r="D6357" s="6">
        <v>6577.474609375</v>
      </c>
      <c r="E6357" s="6">
        <v>29230</v>
      </c>
      <c r="F6357" s="15">
        <f>D6357/C6357*100</f>
        <v>15.159093947511398</v>
      </c>
      <c r="G6357" s="22">
        <f>TRUNC(D6357/E6357*100,3)</f>
        <v>22.501999999999999</v>
      </c>
      <c r="H6357" s="7">
        <f>ROUND(D6357-D6356,3)</f>
        <v>305.55099999999999</v>
      </c>
      <c r="I6357">
        <f>ROUND(H6357/D6356*100,3)</f>
        <v>4.8719999999999999</v>
      </c>
    </row>
    <row r="6358" spans="1:9" x14ac:dyDescent="0.25">
      <c r="A6358" s="14">
        <v>44095.875</v>
      </c>
      <c r="B6358" s="5">
        <f>A6358</f>
        <v>44095.875</v>
      </c>
      <c r="C6358" s="6">
        <v>42554.47265625</v>
      </c>
      <c r="D6358" s="6">
        <v>7760.412109375</v>
      </c>
      <c r="E6358" s="6">
        <v>29230</v>
      </c>
      <c r="F6358" s="15">
        <f>D6358/C6358*100</f>
        <v>18.236419405458719</v>
      </c>
      <c r="G6358" s="22">
        <f>TRUNC(D6358/E6358*100,3)</f>
        <v>26.548999999999999</v>
      </c>
      <c r="H6358" s="7">
        <f>ROUND(D6358-D6357,3)</f>
        <v>1182.9380000000001</v>
      </c>
      <c r="I6358">
        <f>ROUND(H6358/D6357*100,3)</f>
        <v>17.984999999999999</v>
      </c>
    </row>
    <row r="6359" spans="1:9" x14ac:dyDescent="0.25">
      <c r="A6359" s="14">
        <v>44095.916666666664</v>
      </c>
      <c r="B6359" s="5">
        <f>A6359</f>
        <v>44095.916666666664</v>
      </c>
      <c r="C6359" s="6">
        <v>40839.28125</v>
      </c>
      <c r="D6359" s="6">
        <v>7746.55517578125</v>
      </c>
      <c r="E6359" s="6">
        <v>29230</v>
      </c>
      <c r="F6359" s="15">
        <f>D6359/C6359*100</f>
        <v>18.968392534531322</v>
      </c>
      <c r="G6359" s="22">
        <f>TRUNC(D6359/E6359*100,3)</f>
        <v>26.501999999999999</v>
      </c>
      <c r="H6359" s="7">
        <f>ROUND(D6359-D6358,3)</f>
        <v>-13.856999999999999</v>
      </c>
      <c r="I6359">
        <f>ROUND(H6359/D6358*100,3)</f>
        <v>-0.17899999999999999</v>
      </c>
    </row>
    <row r="6360" spans="1:9" x14ac:dyDescent="0.25">
      <c r="A6360" s="14">
        <v>44095.958333333336</v>
      </c>
      <c r="B6360" s="5">
        <f>A6360</f>
        <v>44095.958333333336</v>
      </c>
      <c r="C6360" s="6">
        <v>38433.14453125</v>
      </c>
      <c r="D6360" s="6">
        <v>7420.43701171875</v>
      </c>
      <c r="E6360" s="6">
        <v>29230</v>
      </c>
      <c r="F6360" s="15">
        <f>D6360/C6360*100</f>
        <v>19.307389760120174</v>
      </c>
      <c r="G6360" s="22">
        <f>TRUNC(D6360/E6360*100,3)</f>
        <v>25.385999999999999</v>
      </c>
      <c r="H6360" s="7">
        <f>ROUND(D6360-D6359,3)</f>
        <v>-326.11799999999999</v>
      </c>
      <c r="I6360">
        <f>ROUND(H6360/D6359*100,3)</f>
        <v>-4.21</v>
      </c>
    </row>
    <row r="6361" spans="1:9" x14ac:dyDescent="0.25">
      <c r="A6361" s="14">
        <v>44096</v>
      </c>
      <c r="B6361" s="5">
        <f>A6361</f>
        <v>44096</v>
      </c>
      <c r="C6361" s="6">
        <v>36262.70703125</v>
      </c>
      <c r="D6361" s="6">
        <v>7132.5478515625</v>
      </c>
      <c r="E6361" s="6">
        <v>29230</v>
      </c>
      <c r="F6361" s="15">
        <f>D6361/C6361*100</f>
        <v>19.669099290948981</v>
      </c>
      <c r="G6361" s="22">
        <f>TRUNC(D6361/E6361*100,3)</f>
        <v>24.401</v>
      </c>
      <c r="H6361" s="7">
        <f>ROUND(D6361-D6360,3)</f>
        <v>-287.88900000000001</v>
      </c>
      <c r="I6361">
        <f>ROUND(H6361/D6360*100,3)</f>
        <v>-3.88</v>
      </c>
    </row>
    <row r="6362" spans="1:9" x14ac:dyDescent="0.25">
      <c r="A6362" s="14">
        <v>44096.041666666664</v>
      </c>
      <c r="B6362" s="5">
        <f>A6362</f>
        <v>44096.041666666664</v>
      </c>
      <c r="C6362" s="6">
        <v>34610.57421875</v>
      </c>
      <c r="D6362" s="6">
        <v>6366.52392578125</v>
      </c>
      <c r="E6362" s="6">
        <v>29230</v>
      </c>
      <c r="F6362" s="15">
        <f>D6362/C6362*100</f>
        <v>18.394736491636237</v>
      </c>
      <c r="G6362" s="22">
        <f>TRUNC(D6362/E6362*100,3)</f>
        <v>21.78</v>
      </c>
      <c r="H6362" s="7">
        <f>ROUND(D6362-D6361,3)</f>
        <v>-766.024</v>
      </c>
      <c r="I6362">
        <f>ROUND(H6362/D6361*100,3)</f>
        <v>-10.74</v>
      </c>
    </row>
    <row r="6363" spans="1:9" x14ac:dyDescent="0.25">
      <c r="A6363" s="14">
        <v>44096.083333333336</v>
      </c>
      <c r="B6363" s="5">
        <f>A6363</f>
        <v>44096.083333333336</v>
      </c>
      <c r="C6363" s="6">
        <v>33480.44921875</v>
      </c>
      <c r="D6363" s="6">
        <v>5549.82958984375</v>
      </c>
      <c r="E6363" s="6">
        <v>29230</v>
      </c>
      <c r="F6363" s="15">
        <f>D6363/C6363*100</f>
        <v>16.576329527668605</v>
      </c>
      <c r="G6363" s="22">
        <f>TRUNC(D6363/E6363*100,3)</f>
        <v>18.986000000000001</v>
      </c>
      <c r="H6363" s="7">
        <f>ROUND(D6363-D6362,3)</f>
        <v>-816.69399999999996</v>
      </c>
      <c r="I6363">
        <f>ROUND(H6363/D6362*100,3)</f>
        <v>-12.827999999999999</v>
      </c>
    </row>
    <row r="6364" spans="1:9" x14ac:dyDescent="0.25">
      <c r="A6364" s="14">
        <v>44096.125</v>
      </c>
      <c r="B6364" s="5">
        <f>A6364</f>
        <v>44096.125</v>
      </c>
      <c r="C6364" s="6">
        <v>33139.0390625</v>
      </c>
      <c r="D6364" s="6">
        <v>4707.2109375</v>
      </c>
      <c r="E6364" s="6">
        <v>29230</v>
      </c>
      <c r="F6364" s="15">
        <f>D6364/C6364*100</f>
        <v>14.20442798181997</v>
      </c>
      <c r="G6364" s="22">
        <f>TRUNC(D6364/E6364*100,3)</f>
        <v>16.103999999999999</v>
      </c>
      <c r="H6364" s="7">
        <f>ROUND(D6364-D6363,3)</f>
        <v>-842.61900000000003</v>
      </c>
      <c r="I6364">
        <f>ROUND(H6364/D6363*100,3)</f>
        <v>-15.183</v>
      </c>
    </row>
    <row r="6365" spans="1:9" x14ac:dyDescent="0.25">
      <c r="A6365" s="14">
        <v>44096.166666666664</v>
      </c>
      <c r="B6365" s="5">
        <f>A6365</f>
        <v>44096.166666666664</v>
      </c>
      <c r="C6365" s="6">
        <v>33067.39453125</v>
      </c>
      <c r="D6365" s="6">
        <v>4040.94189453125</v>
      </c>
      <c r="E6365" s="6">
        <v>29230</v>
      </c>
      <c r="F6365" s="15">
        <f>D6365/C6365*100</f>
        <v>12.220321412720919</v>
      </c>
      <c r="G6365" s="22">
        <f>TRUNC(D6365/E6365*100,3)</f>
        <v>13.824</v>
      </c>
      <c r="H6365" s="7">
        <f>ROUND(D6365-D6364,3)</f>
        <v>-666.26900000000001</v>
      </c>
      <c r="I6365">
        <f>ROUND(H6365/D6364*100,3)</f>
        <v>-14.154</v>
      </c>
    </row>
    <row r="6366" spans="1:9" x14ac:dyDescent="0.25">
      <c r="A6366" s="14">
        <v>44096.208333333336</v>
      </c>
      <c r="B6366" s="5">
        <f>A6366</f>
        <v>44096.208333333336</v>
      </c>
      <c r="C6366" s="6">
        <v>33895.21875</v>
      </c>
      <c r="D6366" s="6">
        <v>3580.484375</v>
      </c>
      <c r="E6366" s="6">
        <v>29230</v>
      </c>
      <c r="F6366" s="15">
        <f>D6366/C6366*100</f>
        <v>10.563390669959904</v>
      </c>
      <c r="G6366" s="22">
        <f>TRUNC(D6366/E6366*100,3)</f>
        <v>12.249000000000001</v>
      </c>
      <c r="H6366" s="7">
        <f>ROUND(D6366-D6365,3)</f>
        <v>-460.45800000000003</v>
      </c>
      <c r="I6366">
        <f>ROUND(H6366/D6365*100,3)</f>
        <v>-11.395</v>
      </c>
    </row>
    <row r="6367" spans="1:9" x14ac:dyDescent="0.25">
      <c r="A6367" s="14">
        <v>44096.25</v>
      </c>
      <c r="B6367" s="5">
        <f>A6367</f>
        <v>44096.25</v>
      </c>
      <c r="C6367" s="6">
        <v>35755.7109375</v>
      </c>
      <c r="D6367" s="6">
        <v>3178.43701171875</v>
      </c>
      <c r="E6367" s="6">
        <v>29230</v>
      </c>
      <c r="F6367" s="15">
        <f>D6367/C6367*100</f>
        <v>8.8893128632641947</v>
      </c>
      <c r="G6367" s="22">
        <f>TRUNC(D6367/E6367*100,3)</f>
        <v>10.872999999999999</v>
      </c>
      <c r="H6367" s="7">
        <f>ROUND(D6367-D6366,3)</f>
        <v>-402.04700000000003</v>
      </c>
      <c r="I6367">
        <f>ROUND(H6367/D6366*100,3)</f>
        <v>-11.228999999999999</v>
      </c>
    </row>
    <row r="6368" spans="1:9" x14ac:dyDescent="0.25">
      <c r="A6368" s="14">
        <v>44096.291666666664</v>
      </c>
      <c r="B6368" s="5">
        <f>A6368</f>
        <v>44096.291666666664</v>
      </c>
      <c r="C6368" s="6">
        <v>37984.94921875</v>
      </c>
      <c r="D6368" s="6">
        <v>3012.898193359375</v>
      </c>
      <c r="E6368" s="6">
        <v>29230</v>
      </c>
      <c r="F6368" s="15">
        <f>D6368/C6368*100</f>
        <v>7.9318210378761247</v>
      </c>
      <c r="G6368" s="22">
        <f>TRUNC(D6368/E6368*100,3)</f>
        <v>10.307</v>
      </c>
      <c r="H6368" s="7">
        <f>ROUND(D6368-D6367,3)</f>
        <v>-165.53899999999999</v>
      </c>
      <c r="I6368">
        <f>ROUND(H6368/D6367*100,3)</f>
        <v>-5.2080000000000002</v>
      </c>
    </row>
    <row r="6369" spans="1:9" x14ac:dyDescent="0.25">
      <c r="A6369" s="14">
        <v>44096.333333333336</v>
      </c>
      <c r="B6369" s="5">
        <f>A6369</f>
        <v>44096.333333333336</v>
      </c>
      <c r="C6369" s="6">
        <v>38955.96875</v>
      </c>
      <c r="D6369" s="6">
        <v>3093.218017578125</v>
      </c>
      <c r="E6369" s="6">
        <v>29230</v>
      </c>
      <c r="F6369" s="15">
        <f>D6369/C6369*100</f>
        <v>7.9402928917744475</v>
      </c>
      <c r="G6369" s="22">
        <f>TRUNC(D6369/E6369*100,3)</f>
        <v>10.582000000000001</v>
      </c>
      <c r="H6369" s="7">
        <f>ROUND(D6369-D6368,3)</f>
        <v>80.319999999999993</v>
      </c>
      <c r="I6369">
        <f>ROUND(H6369/D6368*100,3)</f>
        <v>2.6659999999999999</v>
      </c>
    </row>
    <row r="6370" spans="1:9" x14ac:dyDescent="0.25">
      <c r="A6370" s="14">
        <v>44096.375</v>
      </c>
      <c r="B6370" s="5">
        <f>A6370</f>
        <v>44096.375</v>
      </c>
      <c r="C6370" s="6">
        <v>39759.359375</v>
      </c>
      <c r="D6370" s="6">
        <v>2800.013916015625</v>
      </c>
      <c r="E6370" s="6">
        <v>29230</v>
      </c>
      <c r="F6370" s="15">
        <f>D6370/C6370*100</f>
        <v>7.0424019904511486</v>
      </c>
      <c r="G6370" s="22">
        <f>TRUNC(D6370/E6370*100,3)</f>
        <v>9.5790000000000006</v>
      </c>
      <c r="H6370" s="7">
        <f>ROUND(D6370-D6369,3)</f>
        <v>-293.20400000000001</v>
      </c>
      <c r="I6370">
        <f>ROUND(H6370/D6369*100,3)</f>
        <v>-9.4789999999999992</v>
      </c>
    </row>
    <row r="6371" spans="1:9" x14ac:dyDescent="0.25">
      <c r="A6371" s="14">
        <v>44096.416666666664</v>
      </c>
      <c r="B6371" s="5">
        <f>A6371</f>
        <v>44096.416666666664</v>
      </c>
      <c r="C6371" s="6">
        <v>41033.03125</v>
      </c>
      <c r="D6371" s="6">
        <v>2775.859130859375</v>
      </c>
      <c r="E6371" s="6">
        <v>29230</v>
      </c>
      <c r="F6371" s="15">
        <f>D6371/C6371*100</f>
        <v>6.764938017732665</v>
      </c>
      <c r="G6371" s="22">
        <f>TRUNC(D6371/E6371*100,3)</f>
        <v>9.4960000000000004</v>
      </c>
      <c r="H6371" s="7">
        <f>ROUND(D6371-D6370,3)</f>
        <v>-24.155000000000001</v>
      </c>
      <c r="I6371">
        <f>ROUND(H6371/D6370*100,3)</f>
        <v>-0.86299999999999999</v>
      </c>
    </row>
    <row r="6372" spans="1:9" x14ac:dyDescent="0.25">
      <c r="A6372" s="14">
        <v>44096.458333333336</v>
      </c>
      <c r="B6372" s="5">
        <f>A6372</f>
        <v>44096.458333333336</v>
      </c>
      <c r="C6372" s="6">
        <v>42132.8359375</v>
      </c>
      <c r="D6372" s="6">
        <v>3138.9931640625</v>
      </c>
      <c r="E6372" s="6">
        <v>29230</v>
      </c>
      <c r="F6372" s="15">
        <f>D6372/C6372*100</f>
        <v>7.4502299553699487</v>
      </c>
      <c r="G6372" s="22">
        <f>TRUNC(D6372/E6372*100,3)</f>
        <v>10.738</v>
      </c>
      <c r="H6372" s="7">
        <f>ROUND(D6372-D6371,3)</f>
        <v>363.13400000000001</v>
      </c>
      <c r="I6372">
        <f>ROUND(H6372/D6371*100,3)</f>
        <v>13.082000000000001</v>
      </c>
    </row>
    <row r="6373" spans="1:9" x14ac:dyDescent="0.25">
      <c r="A6373" s="14">
        <v>44096.5</v>
      </c>
      <c r="B6373" s="5">
        <f>A6373</f>
        <v>44096.5</v>
      </c>
      <c r="C6373" s="6">
        <v>43394.8203125</v>
      </c>
      <c r="D6373" s="6">
        <v>3674.646728515625</v>
      </c>
      <c r="E6373" s="6">
        <v>29230</v>
      </c>
      <c r="F6373" s="15">
        <f>D6373/C6373*100</f>
        <v>8.4679385743582234</v>
      </c>
      <c r="G6373" s="22">
        <f>TRUNC(D6373/E6373*100,3)</f>
        <v>12.571</v>
      </c>
      <c r="H6373" s="7">
        <f>ROUND(D6373-D6372,3)</f>
        <v>535.654</v>
      </c>
      <c r="I6373">
        <f>ROUND(H6373/D6372*100,3)</f>
        <v>17.065000000000001</v>
      </c>
    </row>
    <row r="6374" spans="1:9" x14ac:dyDescent="0.25">
      <c r="A6374" s="14">
        <v>44096.541666666664</v>
      </c>
      <c r="B6374" s="5">
        <f>A6374</f>
        <v>44096.541666666664</v>
      </c>
      <c r="C6374" s="6">
        <v>44080.4609375</v>
      </c>
      <c r="D6374" s="6">
        <v>3697.950927734375</v>
      </c>
      <c r="E6374" s="6">
        <v>29230</v>
      </c>
      <c r="F6374" s="15">
        <f>D6374/C6374*100</f>
        <v>8.3890931471373644</v>
      </c>
      <c r="G6374" s="22">
        <f>TRUNC(D6374/E6374*100,3)</f>
        <v>12.651</v>
      </c>
      <c r="H6374" s="7">
        <f>ROUND(D6374-D6373,3)</f>
        <v>23.303999999999998</v>
      </c>
      <c r="I6374">
        <f>ROUND(H6374/D6373*100,3)</f>
        <v>0.63400000000000001</v>
      </c>
    </row>
    <row r="6375" spans="1:9" x14ac:dyDescent="0.25">
      <c r="A6375" s="14">
        <v>44096.583333333336</v>
      </c>
      <c r="B6375" s="5">
        <f>A6375</f>
        <v>44096.583333333336</v>
      </c>
      <c r="C6375" s="6">
        <v>45021.9375</v>
      </c>
      <c r="D6375" s="6">
        <v>3616.36572265625</v>
      </c>
      <c r="E6375" s="6">
        <v>29230</v>
      </c>
      <c r="F6375" s="15">
        <f>D6375/C6375*100</f>
        <v>8.0324524519990952</v>
      </c>
      <c r="G6375" s="22">
        <f>TRUNC(D6375/E6375*100,3)</f>
        <v>12.372</v>
      </c>
      <c r="H6375" s="7">
        <f>ROUND(D6375-D6374,3)</f>
        <v>-81.584999999999994</v>
      </c>
      <c r="I6375">
        <f>ROUND(H6375/D6374*100,3)</f>
        <v>-2.206</v>
      </c>
    </row>
    <row r="6376" spans="1:9" x14ac:dyDescent="0.25">
      <c r="A6376" s="14">
        <v>44096.625</v>
      </c>
      <c r="B6376" s="5">
        <f>A6376</f>
        <v>44096.625</v>
      </c>
      <c r="C6376" s="6">
        <v>45184.33984375</v>
      </c>
      <c r="D6376" s="6">
        <v>3352.713134765625</v>
      </c>
      <c r="E6376" s="6">
        <v>29230</v>
      </c>
      <c r="F6376" s="15">
        <f>D6376/C6376*100</f>
        <v>7.4200777224133336</v>
      </c>
      <c r="G6376" s="22">
        <f>TRUNC(D6376/E6376*100,3)</f>
        <v>11.47</v>
      </c>
      <c r="H6376" s="7">
        <f>ROUND(D6376-D6375,3)</f>
        <v>-263.65300000000002</v>
      </c>
      <c r="I6376">
        <f>ROUND(H6376/D6375*100,3)</f>
        <v>-7.2910000000000004</v>
      </c>
    </row>
    <row r="6377" spans="1:9" x14ac:dyDescent="0.25">
      <c r="A6377" s="14">
        <v>44096.666666666664</v>
      </c>
      <c r="B6377" s="5">
        <f>A6377</f>
        <v>44096.666666666664</v>
      </c>
      <c r="C6377" s="6">
        <v>45686.4453125</v>
      </c>
      <c r="D6377" s="6">
        <v>3143.9619140625</v>
      </c>
      <c r="E6377" s="6">
        <v>29230</v>
      </c>
      <c r="F6377" s="15">
        <f>D6377/C6377*100</f>
        <v>6.8816076465513483</v>
      </c>
      <c r="G6377" s="22">
        <f>TRUNC(D6377/E6377*100,3)</f>
        <v>10.755000000000001</v>
      </c>
      <c r="H6377" s="7">
        <f>ROUND(D6377-D6376,3)</f>
        <v>-208.751</v>
      </c>
      <c r="I6377">
        <f>ROUND(H6377/D6376*100,3)</f>
        <v>-6.226</v>
      </c>
    </row>
    <row r="6378" spans="1:9" x14ac:dyDescent="0.25">
      <c r="A6378" s="14">
        <v>44096.708333333336</v>
      </c>
      <c r="B6378" s="5">
        <f>A6378</f>
        <v>44096.708333333336</v>
      </c>
      <c r="C6378" s="6">
        <v>45744.5625</v>
      </c>
      <c r="D6378" s="6">
        <v>2924.362060546875</v>
      </c>
      <c r="E6378" s="6">
        <v>29230</v>
      </c>
      <c r="F6378" s="15">
        <f>D6378/C6378*100</f>
        <v>6.3928080207278732</v>
      </c>
      <c r="G6378" s="22">
        <f>TRUNC(D6378/E6378*100,3)</f>
        <v>10.004</v>
      </c>
      <c r="H6378" s="7">
        <f>ROUND(D6378-D6377,3)</f>
        <v>-219.6</v>
      </c>
      <c r="I6378">
        <f>ROUND(H6378/D6377*100,3)</f>
        <v>-6.9850000000000003</v>
      </c>
    </row>
    <row r="6379" spans="1:9" x14ac:dyDescent="0.25">
      <c r="A6379" s="14">
        <v>44096.75</v>
      </c>
      <c r="B6379" s="5">
        <f>A6379</f>
        <v>44096.75</v>
      </c>
      <c r="C6379" s="6">
        <v>45742.76953125</v>
      </c>
      <c r="D6379" s="6">
        <v>2524.078857421875</v>
      </c>
      <c r="E6379" s="6">
        <v>29230</v>
      </c>
      <c r="F6379" s="15">
        <f>D6379/C6379*100</f>
        <v>5.5179843356391114</v>
      </c>
      <c r="G6379" s="22">
        <f>TRUNC(D6379/E6379*100,3)</f>
        <v>8.6349999999999998</v>
      </c>
      <c r="H6379" s="7">
        <f>ROUND(D6379-D6378,3)</f>
        <v>-400.28300000000002</v>
      </c>
      <c r="I6379">
        <f>ROUND(H6379/D6378*100,3)</f>
        <v>-13.688000000000001</v>
      </c>
    </row>
    <row r="6380" spans="1:9" x14ac:dyDescent="0.25">
      <c r="A6380" s="14">
        <v>44096.791666666664</v>
      </c>
      <c r="B6380" s="5">
        <f>A6380</f>
        <v>44096.791666666664</v>
      </c>
      <c r="C6380" s="6">
        <v>45000.59765625</v>
      </c>
      <c r="D6380" s="6">
        <v>2360.415771484375</v>
      </c>
      <c r="E6380" s="6">
        <v>29230</v>
      </c>
      <c r="F6380" s="15">
        <f>D6380/C6380*100</f>
        <v>5.2452987169528047</v>
      </c>
      <c r="G6380" s="22">
        <f>TRUNC(D6380/E6380*100,3)</f>
        <v>8.0749999999999993</v>
      </c>
      <c r="H6380" s="7">
        <f>ROUND(D6380-D6379,3)</f>
        <v>-163.66300000000001</v>
      </c>
      <c r="I6380">
        <f>ROUND(H6380/D6379*100,3)</f>
        <v>-6.484</v>
      </c>
    </row>
    <row r="6381" spans="1:9" x14ac:dyDescent="0.25">
      <c r="A6381" s="14">
        <v>44096.833333333336</v>
      </c>
      <c r="B6381" s="5">
        <f>A6381</f>
        <v>44096.833333333336</v>
      </c>
      <c r="C6381" s="6">
        <v>45077.88671875</v>
      </c>
      <c r="D6381" s="6">
        <v>3247.06982421875</v>
      </c>
      <c r="E6381" s="6">
        <v>29230</v>
      </c>
      <c r="F6381" s="15">
        <f>D6381/C6381*100</f>
        <v>7.2032432320482798</v>
      </c>
      <c r="G6381" s="22">
        <f>TRUNC(D6381/E6381*100,3)</f>
        <v>11.108000000000001</v>
      </c>
      <c r="H6381" s="7">
        <f>ROUND(D6381-D6380,3)</f>
        <v>886.654</v>
      </c>
      <c r="I6381">
        <f>ROUND(H6381/D6380*100,3)</f>
        <v>37.563000000000002</v>
      </c>
    </row>
    <row r="6382" spans="1:9" x14ac:dyDescent="0.25">
      <c r="A6382" s="14">
        <v>44096.875</v>
      </c>
      <c r="B6382" s="5">
        <f>A6382</f>
        <v>44096.875</v>
      </c>
      <c r="C6382" s="6">
        <v>44058.66015625</v>
      </c>
      <c r="D6382" s="6">
        <v>5020.666015625</v>
      </c>
      <c r="E6382" s="6">
        <v>29230</v>
      </c>
      <c r="F6382" s="15">
        <f>D6382/C6382*100</f>
        <v>11.395412383898348</v>
      </c>
      <c r="G6382" s="22">
        <f>TRUNC(D6382/E6382*100,3)</f>
        <v>17.175999999999998</v>
      </c>
      <c r="H6382" s="7">
        <f>ROUND(D6382-D6381,3)</f>
        <v>1773.596</v>
      </c>
      <c r="I6382">
        <f>ROUND(H6382/D6381*100,3)</f>
        <v>54.621000000000002</v>
      </c>
    </row>
    <row r="6383" spans="1:9" x14ac:dyDescent="0.25">
      <c r="A6383" s="14">
        <v>44096.916666666664</v>
      </c>
      <c r="B6383" s="5">
        <f>A6383</f>
        <v>44096.916666666664</v>
      </c>
      <c r="C6383" s="6">
        <v>42028.26171875</v>
      </c>
      <c r="D6383" s="6">
        <v>5435.45166015625</v>
      </c>
      <c r="E6383" s="6">
        <v>29230</v>
      </c>
      <c r="F6383" s="15">
        <f>D6383/C6383*100</f>
        <v>12.932849082671771</v>
      </c>
      <c r="G6383" s="22">
        <f>TRUNC(D6383/E6383*100,3)</f>
        <v>18.594999999999999</v>
      </c>
      <c r="H6383" s="7">
        <f>ROUND(D6383-D6382,3)</f>
        <v>414.786</v>
      </c>
      <c r="I6383">
        <f>ROUND(H6383/D6382*100,3)</f>
        <v>8.2620000000000005</v>
      </c>
    </row>
    <row r="6384" spans="1:9" x14ac:dyDescent="0.25">
      <c r="A6384" s="14">
        <v>44096.958333333336</v>
      </c>
      <c r="B6384" s="5">
        <f>A6384</f>
        <v>44096.958333333336</v>
      </c>
      <c r="C6384" s="6">
        <v>39303.3984375</v>
      </c>
      <c r="D6384" s="6">
        <v>5680.30517578125</v>
      </c>
      <c r="E6384" s="6">
        <v>29230</v>
      </c>
      <c r="F6384" s="15">
        <f>D6384/C6384*100</f>
        <v>14.452452972518479</v>
      </c>
      <c r="G6384" s="22">
        <f>TRUNC(D6384/E6384*100,3)</f>
        <v>19.433</v>
      </c>
      <c r="H6384" s="7">
        <f>ROUND(D6384-D6383,3)</f>
        <v>244.85400000000001</v>
      </c>
      <c r="I6384">
        <f>ROUND(H6384/D6383*100,3)</f>
        <v>4.5049999999999999</v>
      </c>
    </row>
    <row r="6385" spans="1:9" x14ac:dyDescent="0.25">
      <c r="A6385" s="14">
        <v>44097</v>
      </c>
      <c r="B6385" s="5">
        <f>A6385</f>
        <v>44097</v>
      </c>
      <c r="C6385" s="6">
        <v>36929.140625</v>
      </c>
      <c r="D6385" s="6">
        <v>5362.2275390625</v>
      </c>
      <c r="E6385" s="6">
        <v>29230</v>
      </c>
      <c r="F6385" s="15">
        <f>D6385/C6385*100</f>
        <v>14.520314982451612</v>
      </c>
      <c r="G6385" s="22">
        <f>TRUNC(D6385/E6385*100,3)</f>
        <v>18.344000000000001</v>
      </c>
      <c r="H6385" s="7">
        <f>ROUND(D6385-D6384,3)</f>
        <v>-318.07799999999997</v>
      </c>
      <c r="I6385">
        <f>ROUND(H6385/D6384*100,3)</f>
        <v>-5.6</v>
      </c>
    </row>
    <row r="6386" spans="1:9" x14ac:dyDescent="0.25">
      <c r="A6386" s="14">
        <v>44097.041666666664</v>
      </c>
      <c r="B6386" s="5">
        <f>A6386</f>
        <v>44097.041666666664</v>
      </c>
      <c r="C6386" s="6">
        <v>35243.1875</v>
      </c>
      <c r="D6386" s="6">
        <v>4616.23828125</v>
      </c>
      <c r="E6386" s="6">
        <v>29230</v>
      </c>
      <c r="F6386" s="15">
        <f>D6386/C6386*100</f>
        <v>13.098242834164758</v>
      </c>
      <c r="G6386" s="22">
        <f>TRUNC(D6386/E6386*100,3)</f>
        <v>15.792</v>
      </c>
      <c r="H6386" s="7">
        <f>ROUND(D6386-D6385,3)</f>
        <v>-745.98900000000003</v>
      </c>
      <c r="I6386">
        <f>ROUND(H6386/D6385*100,3)</f>
        <v>-13.912000000000001</v>
      </c>
    </row>
    <row r="6387" spans="1:9" x14ac:dyDescent="0.25">
      <c r="A6387" s="14">
        <v>44097.083333333336</v>
      </c>
      <c r="B6387" s="5">
        <f>A6387</f>
        <v>44097.083333333336</v>
      </c>
      <c r="C6387" s="6">
        <v>34182.71875</v>
      </c>
      <c r="D6387" s="6">
        <v>3488.416748046875</v>
      </c>
      <c r="E6387" s="6">
        <v>29230</v>
      </c>
      <c r="F6387" s="15">
        <f>D6387/C6387*100</f>
        <v>10.205205658332472</v>
      </c>
      <c r="G6387" s="22">
        <f>TRUNC(D6387/E6387*100,3)</f>
        <v>11.933999999999999</v>
      </c>
      <c r="H6387" s="7">
        <f>ROUND(D6387-D6386,3)</f>
        <v>-1127.8219999999999</v>
      </c>
      <c r="I6387">
        <f>ROUND(H6387/D6386*100,3)</f>
        <v>-24.431999999999999</v>
      </c>
    </row>
    <row r="6388" spans="1:9" x14ac:dyDescent="0.25">
      <c r="A6388" s="14">
        <v>44097.125</v>
      </c>
      <c r="B6388" s="5">
        <f>A6388</f>
        <v>44097.125</v>
      </c>
      <c r="C6388" s="6">
        <v>33541.078125</v>
      </c>
      <c r="D6388" s="6">
        <v>2753.174560546875</v>
      </c>
      <c r="E6388" s="6">
        <v>29230</v>
      </c>
      <c r="F6388" s="15">
        <f>D6388/C6388*100</f>
        <v>8.2083663211015967</v>
      </c>
      <c r="G6388" s="22">
        <f>TRUNC(D6388/E6388*100,3)</f>
        <v>9.4190000000000005</v>
      </c>
      <c r="H6388" s="7">
        <f>ROUND(D6388-D6387,3)</f>
        <v>-735.24199999999996</v>
      </c>
      <c r="I6388">
        <f>ROUND(H6388/D6387*100,3)</f>
        <v>-21.077000000000002</v>
      </c>
    </row>
    <row r="6389" spans="1:9" x14ac:dyDescent="0.25">
      <c r="A6389" s="14">
        <v>44097.166666666664</v>
      </c>
      <c r="B6389" s="5">
        <f>A6389</f>
        <v>44097.166666666664</v>
      </c>
      <c r="C6389" s="6">
        <v>33361.92578125</v>
      </c>
      <c r="D6389" s="6">
        <v>1959.876220703125</v>
      </c>
      <c r="E6389" s="6">
        <v>29230</v>
      </c>
      <c r="F6389" s="15">
        <f>D6389/C6389*100</f>
        <v>5.8745895951984002</v>
      </c>
      <c r="G6389" s="22">
        <f>TRUNC(D6389/E6389*100,3)</f>
        <v>6.7050000000000001</v>
      </c>
      <c r="H6389" s="7">
        <f>ROUND(D6389-D6388,3)</f>
        <v>-793.298</v>
      </c>
      <c r="I6389">
        <f>ROUND(H6389/D6388*100,3)</f>
        <v>-28.814</v>
      </c>
    </row>
    <row r="6390" spans="1:9" x14ac:dyDescent="0.25">
      <c r="A6390" s="14">
        <v>44097.208333333336</v>
      </c>
      <c r="B6390" s="5">
        <f>A6390</f>
        <v>44097.208333333336</v>
      </c>
      <c r="C6390" s="6">
        <v>33990.97265625</v>
      </c>
      <c r="D6390" s="6">
        <v>1804.8758544921875</v>
      </c>
      <c r="E6390" s="6">
        <v>29230</v>
      </c>
      <c r="F6390" s="15">
        <f>D6390/C6390*100</f>
        <v>5.3098682192618005</v>
      </c>
      <c r="G6390" s="22">
        <f>TRUNC(D6390/E6390*100,3)</f>
        <v>6.1740000000000004</v>
      </c>
      <c r="H6390" s="7">
        <f>ROUND(D6390-D6389,3)</f>
        <v>-155</v>
      </c>
      <c r="I6390">
        <f>ROUND(H6390/D6389*100,3)</f>
        <v>-7.9089999999999998</v>
      </c>
    </row>
    <row r="6391" spans="1:9" x14ac:dyDescent="0.25">
      <c r="A6391" s="14">
        <v>44097.25</v>
      </c>
      <c r="B6391" s="5">
        <f>A6391</f>
        <v>44097.25</v>
      </c>
      <c r="C6391" s="6">
        <v>35648.4609375</v>
      </c>
      <c r="D6391" s="6">
        <v>1794.8590087890625</v>
      </c>
      <c r="E6391" s="6">
        <v>29230</v>
      </c>
      <c r="F6391" s="15">
        <f>D6391/C6391*100</f>
        <v>5.0348849896657972</v>
      </c>
      <c r="G6391" s="22">
        <f>TRUNC(D6391/E6391*100,3)</f>
        <v>6.14</v>
      </c>
      <c r="H6391" s="7">
        <f>ROUND(D6391-D6390,3)</f>
        <v>-10.016999999999999</v>
      </c>
      <c r="I6391">
        <f>ROUND(H6391/D6390*100,3)</f>
        <v>-0.55500000000000005</v>
      </c>
    </row>
    <row r="6392" spans="1:9" x14ac:dyDescent="0.25">
      <c r="A6392" s="14">
        <v>44097.291666666664</v>
      </c>
      <c r="B6392" s="5">
        <f>A6392</f>
        <v>44097.291666666664</v>
      </c>
      <c r="C6392" s="6">
        <v>38128.375</v>
      </c>
      <c r="D6392" s="6">
        <v>1624.482177734375</v>
      </c>
      <c r="E6392" s="6">
        <v>29230</v>
      </c>
      <c r="F6392" s="15">
        <f>D6392/C6392*100</f>
        <v>4.2605596953302491</v>
      </c>
      <c r="G6392" s="22">
        <f>TRUNC(D6392/E6392*100,3)</f>
        <v>5.5570000000000004</v>
      </c>
      <c r="H6392" s="7">
        <f>ROUND(D6392-D6391,3)</f>
        <v>-170.37700000000001</v>
      </c>
      <c r="I6392">
        <f>ROUND(H6392/D6391*100,3)</f>
        <v>-9.4930000000000003</v>
      </c>
    </row>
    <row r="6393" spans="1:9" x14ac:dyDescent="0.25">
      <c r="A6393" s="14">
        <v>44097.333333333336</v>
      </c>
      <c r="B6393" s="5">
        <f>A6393</f>
        <v>44097.333333333336</v>
      </c>
      <c r="C6393" s="6">
        <v>38552.2734375</v>
      </c>
      <c r="D6393" s="6">
        <v>1750.1473388671875</v>
      </c>
      <c r="E6393" s="6">
        <v>29230</v>
      </c>
      <c r="F6393" s="15">
        <f>D6393/C6393*100</f>
        <v>4.5396734947537754</v>
      </c>
      <c r="G6393" s="22">
        <f>TRUNC(D6393/E6393*100,3)</f>
        <v>5.9870000000000001</v>
      </c>
      <c r="H6393" s="7">
        <f>ROUND(D6393-D6392,3)</f>
        <v>125.66500000000001</v>
      </c>
      <c r="I6393">
        <f>ROUND(H6393/D6392*100,3)</f>
        <v>7.7359999999999998</v>
      </c>
    </row>
    <row r="6394" spans="1:9" x14ac:dyDescent="0.25">
      <c r="A6394" s="14">
        <v>44097.375</v>
      </c>
      <c r="B6394" s="5">
        <f>A6394</f>
        <v>44097.375</v>
      </c>
      <c r="C6394" s="6">
        <v>39422.1484375</v>
      </c>
      <c r="D6394" s="6">
        <v>1368.8853759765625</v>
      </c>
      <c r="E6394" s="6">
        <v>29230</v>
      </c>
      <c r="F6394" s="15">
        <f>D6394/C6394*100</f>
        <v>3.472376393049196</v>
      </c>
      <c r="G6394" s="22">
        <f>TRUNC(D6394/E6394*100,3)</f>
        <v>4.6829999999999998</v>
      </c>
      <c r="H6394" s="7">
        <f>ROUND(D6394-D6393,3)</f>
        <v>-381.262</v>
      </c>
      <c r="I6394">
        <f>ROUND(H6394/D6393*100,3)</f>
        <v>-21.785</v>
      </c>
    </row>
    <row r="6395" spans="1:9" x14ac:dyDescent="0.25">
      <c r="A6395" s="14">
        <v>44097.416666666664</v>
      </c>
      <c r="B6395" s="5">
        <f>A6395</f>
        <v>44097.416666666664</v>
      </c>
      <c r="C6395" s="6">
        <v>40562.16796875</v>
      </c>
      <c r="D6395" s="6">
        <v>1220.6197509765625</v>
      </c>
      <c r="E6395" s="6">
        <v>29230</v>
      </c>
      <c r="F6395" s="15">
        <f>D6395/C6395*100</f>
        <v>3.0092566844971285</v>
      </c>
      <c r="G6395" s="22">
        <f>TRUNC(D6395/E6395*100,3)</f>
        <v>4.1749999999999998</v>
      </c>
      <c r="H6395" s="7">
        <f>ROUND(D6395-D6394,3)</f>
        <v>-148.26599999999999</v>
      </c>
      <c r="I6395">
        <f>ROUND(H6395/D6394*100,3)</f>
        <v>-10.831</v>
      </c>
    </row>
    <row r="6396" spans="1:9" x14ac:dyDescent="0.25">
      <c r="A6396" s="14">
        <v>44097.458333333336</v>
      </c>
      <c r="B6396" s="5">
        <f>A6396</f>
        <v>44097.458333333336</v>
      </c>
      <c r="C6396" s="6">
        <v>41785.06640625</v>
      </c>
      <c r="D6396" s="6">
        <v>1211.79248046875</v>
      </c>
      <c r="E6396" s="6">
        <v>29230</v>
      </c>
      <c r="F6396" s="15">
        <f>D6396/C6396*100</f>
        <v>2.9000611574653288</v>
      </c>
      <c r="G6396" s="22">
        <f>TRUNC(D6396/E6396*100,3)</f>
        <v>4.1449999999999996</v>
      </c>
      <c r="H6396" s="7">
        <f>ROUND(D6396-D6395,3)</f>
        <v>-8.827</v>
      </c>
      <c r="I6396">
        <f>ROUND(H6396/D6395*100,3)</f>
        <v>-0.72299999999999998</v>
      </c>
    </row>
    <row r="6397" spans="1:9" x14ac:dyDescent="0.25">
      <c r="A6397" s="14">
        <v>44097.5</v>
      </c>
      <c r="B6397" s="5">
        <f>A6397</f>
        <v>44097.5</v>
      </c>
      <c r="C6397" s="6">
        <v>43065.96875</v>
      </c>
      <c r="D6397" s="6">
        <v>988.55364990234375</v>
      </c>
      <c r="E6397" s="6">
        <v>29230</v>
      </c>
      <c r="F6397" s="15">
        <f>D6397/C6397*100</f>
        <v>2.2954404105964614</v>
      </c>
      <c r="G6397" s="22">
        <f>TRUNC(D6397/E6397*100,3)</f>
        <v>3.3809999999999998</v>
      </c>
      <c r="H6397" s="7">
        <f>ROUND(D6397-D6396,3)</f>
        <v>-223.239</v>
      </c>
      <c r="I6397">
        <f>ROUND(H6397/D6396*100,3)</f>
        <v>-18.422000000000001</v>
      </c>
    </row>
    <row r="6398" spans="1:9" x14ac:dyDescent="0.25">
      <c r="A6398" s="14">
        <v>44097.541666666664</v>
      </c>
      <c r="B6398" s="5">
        <f>A6398</f>
        <v>44097.541666666664</v>
      </c>
      <c r="C6398" s="6">
        <v>44286.58984375</v>
      </c>
      <c r="D6398" s="6">
        <v>1239.0889892578125</v>
      </c>
      <c r="E6398" s="6">
        <v>29230</v>
      </c>
      <c r="F6398" s="15">
        <f>D6398/C6398*100</f>
        <v>2.7978875628706383</v>
      </c>
      <c r="G6398" s="22">
        <f>TRUNC(D6398/E6398*100,3)</f>
        <v>4.2389999999999999</v>
      </c>
      <c r="H6398" s="7">
        <f>ROUND(D6398-D6397,3)</f>
        <v>250.535</v>
      </c>
      <c r="I6398">
        <f>ROUND(H6398/D6397*100,3)</f>
        <v>25.344000000000001</v>
      </c>
    </row>
    <row r="6399" spans="1:9" x14ac:dyDescent="0.25">
      <c r="A6399" s="14">
        <v>44097.583333333336</v>
      </c>
      <c r="B6399" s="5">
        <f>A6399</f>
        <v>44097.583333333336</v>
      </c>
      <c r="C6399" s="6">
        <v>45230.1171875</v>
      </c>
      <c r="D6399" s="6">
        <v>1300.2034912109375</v>
      </c>
      <c r="E6399" s="6">
        <v>29230</v>
      </c>
      <c r="F6399" s="15">
        <f>D6399/C6399*100</f>
        <v>2.8746409960004873</v>
      </c>
      <c r="G6399" s="22">
        <f>TRUNC(D6399/E6399*100,3)</f>
        <v>4.4480000000000004</v>
      </c>
      <c r="H6399" s="7">
        <f>ROUND(D6399-D6398,3)</f>
        <v>61.115000000000002</v>
      </c>
      <c r="I6399">
        <f>ROUND(H6399/D6398*100,3)</f>
        <v>4.9320000000000004</v>
      </c>
    </row>
    <row r="6400" spans="1:9" x14ac:dyDescent="0.25">
      <c r="A6400" s="14">
        <v>44097.625</v>
      </c>
      <c r="B6400" s="5">
        <f>A6400</f>
        <v>44097.625</v>
      </c>
      <c r="C6400" s="6">
        <v>46109.83203125</v>
      </c>
      <c r="D6400" s="6">
        <v>1161.9464111328125</v>
      </c>
      <c r="E6400" s="6">
        <v>29230</v>
      </c>
      <c r="F6400" s="15">
        <f>D6400/C6400*100</f>
        <v>2.5199536843797805</v>
      </c>
      <c r="G6400" s="22">
        <f>TRUNC(D6400/E6400*100,3)</f>
        <v>3.9750000000000001</v>
      </c>
      <c r="H6400" s="7">
        <f>ROUND(D6400-D6399,3)</f>
        <v>-138.25700000000001</v>
      </c>
      <c r="I6400">
        <f>ROUND(H6400/D6399*100,3)</f>
        <v>-10.632999999999999</v>
      </c>
    </row>
    <row r="6401" spans="1:9" x14ac:dyDescent="0.25">
      <c r="A6401" s="14">
        <v>44097.666666666664</v>
      </c>
      <c r="B6401" s="5">
        <f>A6401</f>
        <v>44097.666666666664</v>
      </c>
      <c r="C6401" s="6">
        <v>46556.12109375</v>
      </c>
      <c r="D6401" s="6">
        <v>1089.5582275390625</v>
      </c>
      <c r="E6401" s="6">
        <v>29230</v>
      </c>
      <c r="F6401" s="15">
        <f>D6401/C6401*100</f>
        <v>2.3403114390587234</v>
      </c>
      <c r="G6401" s="22">
        <f>TRUNC(D6401/E6401*100,3)</f>
        <v>3.7269999999999999</v>
      </c>
      <c r="H6401" s="7">
        <f>ROUND(D6401-D6400,3)</f>
        <v>-72.388000000000005</v>
      </c>
      <c r="I6401">
        <f>ROUND(H6401/D6400*100,3)</f>
        <v>-6.23</v>
      </c>
    </row>
    <row r="6402" spans="1:9" x14ac:dyDescent="0.25">
      <c r="A6402" s="14">
        <v>44097.708333333336</v>
      </c>
      <c r="B6402" s="5">
        <f>A6402</f>
        <v>44097.708333333336</v>
      </c>
      <c r="C6402" s="6">
        <v>46727.65625</v>
      </c>
      <c r="D6402" s="6">
        <v>1022.8507690429687</v>
      </c>
      <c r="E6402" s="6">
        <v>29230</v>
      </c>
      <c r="F6402" s="15">
        <f>D6402/C6402*100</f>
        <v>2.1889622787211134</v>
      </c>
      <c r="G6402" s="22">
        <f>TRUNC(D6402/E6402*100,3)</f>
        <v>3.4990000000000001</v>
      </c>
      <c r="H6402" s="7">
        <f>ROUND(D6402-D6401,3)</f>
        <v>-66.706999999999994</v>
      </c>
      <c r="I6402">
        <f>ROUND(H6402/D6401*100,3)</f>
        <v>-6.1219999999999999</v>
      </c>
    </row>
    <row r="6403" spans="1:9" x14ac:dyDescent="0.25">
      <c r="A6403" s="14">
        <v>44097.75</v>
      </c>
      <c r="B6403" s="5">
        <f>A6403</f>
        <v>44097.75</v>
      </c>
      <c r="C6403" s="6">
        <v>46224.6875</v>
      </c>
      <c r="D6403" s="6">
        <v>1325.6524658203125</v>
      </c>
      <c r="E6403" s="6">
        <v>29230</v>
      </c>
      <c r="F6403" s="15">
        <f>D6403/C6403*100</f>
        <v>2.8678451656818935</v>
      </c>
      <c r="G6403" s="22">
        <f>TRUNC(D6403/E6403*100,3)</f>
        <v>4.5350000000000001</v>
      </c>
      <c r="H6403" s="7">
        <f>ROUND(D6403-D6402,3)</f>
        <v>302.80200000000002</v>
      </c>
      <c r="I6403">
        <f>ROUND(H6403/D6402*100,3)</f>
        <v>29.603999999999999</v>
      </c>
    </row>
    <row r="6404" spans="1:9" x14ac:dyDescent="0.25">
      <c r="A6404" s="14">
        <v>44097.791666666664</v>
      </c>
      <c r="B6404" s="5">
        <f>A6404</f>
        <v>44097.791666666664</v>
      </c>
      <c r="C6404" s="6">
        <v>45372.8984375</v>
      </c>
      <c r="D6404" s="6">
        <v>1980.38232421875</v>
      </c>
      <c r="E6404" s="6">
        <v>29230</v>
      </c>
      <c r="F6404" s="15">
        <f>D6404/C6404*100</f>
        <v>4.3646811035152968</v>
      </c>
      <c r="G6404" s="22">
        <f>TRUNC(D6404/E6404*100,3)</f>
        <v>6.7750000000000004</v>
      </c>
      <c r="H6404" s="7">
        <f>ROUND(D6404-D6403,3)</f>
        <v>654.73</v>
      </c>
      <c r="I6404">
        <f>ROUND(H6404/D6403*100,3)</f>
        <v>49.389000000000003</v>
      </c>
    </row>
    <row r="6405" spans="1:9" x14ac:dyDescent="0.25">
      <c r="A6405" s="14">
        <v>44097.833333333336</v>
      </c>
      <c r="B6405" s="5">
        <f>A6405</f>
        <v>44097.833333333336</v>
      </c>
      <c r="C6405" s="6">
        <v>45485.21484375</v>
      </c>
      <c r="D6405" s="6">
        <v>3328.63720703125</v>
      </c>
      <c r="E6405" s="6">
        <v>29230</v>
      </c>
      <c r="F6405" s="15">
        <f>D6405/C6405*100</f>
        <v>7.3180641631917647</v>
      </c>
      <c r="G6405" s="22">
        <f>TRUNC(D6405/E6405*100,3)</f>
        <v>11.387</v>
      </c>
      <c r="H6405" s="7">
        <f>ROUND(D6405-D6404,3)</f>
        <v>1348.2550000000001</v>
      </c>
      <c r="I6405">
        <f>ROUND(H6405/D6404*100,3)</f>
        <v>68.081000000000003</v>
      </c>
    </row>
    <row r="6406" spans="1:9" x14ac:dyDescent="0.25">
      <c r="A6406" s="14">
        <v>44097.875</v>
      </c>
      <c r="B6406" s="5">
        <f>A6406</f>
        <v>44097.875</v>
      </c>
      <c r="C6406" s="6">
        <v>44310.85546875</v>
      </c>
      <c r="D6406" s="6">
        <v>5367.16845703125</v>
      </c>
      <c r="E6406" s="6">
        <v>29230</v>
      </c>
      <c r="F6406" s="15">
        <f>D6406/C6406*100</f>
        <v>12.112536307985337</v>
      </c>
      <c r="G6406" s="22">
        <f>TRUNC(D6406/E6406*100,3)</f>
        <v>18.361000000000001</v>
      </c>
      <c r="H6406" s="7">
        <f>ROUND(D6406-D6405,3)</f>
        <v>2038.5309999999999</v>
      </c>
      <c r="I6406">
        <f>ROUND(H6406/D6405*100,3)</f>
        <v>61.241999999999997</v>
      </c>
    </row>
    <row r="6407" spans="1:9" x14ac:dyDescent="0.25">
      <c r="A6407" s="14">
        <v>44097.916666666664</v>
      </c>
      <c r="B6407" s="5">
        <f>A6407</f>
        <v>44097.916666666664</v>
      </c>
      <c r="C6407" s="6">
        <v>42016.875</v>
      </c>
      <c r="D6407" s="6">
        <v>6089.67724609375</v>
      </c>
      <c r="E6407" s="6">
        <v>29230</v>
      </c>
      <c r="F6407" s="15">
        <f>D6407/C6407*100</f>
        <v>14.493408293914648</v>
      </c>
      <c r="G6407" s="22">
        <f>TRUNC(D6407/E6407*100,3)</f>
        <v>20.832999999999998</v>
      </c>
      <c r="H6407" s="7">
        <f>ROUND(D6407-D6406,3)</f>
        <v>722.50900000000001</v>
      </c>
      <c r="I6407">
        <f>ROUND(H6407/D6406*100,3)</f>
        <v>13.462</v>
      </c>
    </row>
    <row r="6408" spans="1:9" x14ac:dyDescent="0.25">
      <c r="A6408" s="14">
        <v>44097.958333333336</v>
      </c>
      <c r="B6408" s="5">
        <f>A6408</f>
        <v>44097.958333333336</v>
      </c>
      <c r="C6408" s="6">
        <v>39177.57421875</v>
      </c>
      <c r="D6408" s="6">
        <v>6013.984375</v>
      </c>
      <c r="E6408" s="6">
        <v>29230</v>
      </c>
      <c r="F6408" s="15">
        <f>D6408/C6408*100</f>
        <v>15.350578730118944</v>
      </c>
      <c r="G6408" s="22">
        <f>TRUNC(D6408/E6408*100,3)</f>
        <v>20.574000000000002</v>
      </c>
      <c r="H6408" s="7">
        <f>ROUND(D6408-D6407,3)</f>
        <v>-75.692999999999998</v>
      </c>
      <c r="I6408">
        <f>ROUND(H6408/D6407*100,3)</f>
        <v>-1.2430000000000001</v>
      </c>
    </row>
    <row r="6409" spans="1:9" x14ac:dyDescent="0.25">
      <c r="A6409" s="14">
        <v>44098</v>
      </c>
      <c r="B6409" s="5">
        <f>A6409</f>
        <v>44098</v>
      </c>
      <c r="C6409" s="6">
        <v>36456.03515625</v>
      </c>
      <c r="D6409" s="6">
        <v>5436.33251953125</v>
      </c>
      <c r="E6409" s="6">
        <v>29230</v>
      </c>
      <c r="F6409" s="15">
        <f>D6409/C6409*100</f>
        <v>14.912023472193873</v>
      </c>
      <c r="G6409" s="22">
        <f>TRUNC(D6409/E6409*100,3)</f>
        <v>18.597999999999999</v>
      </c>
      <c r="H6409" s="7">
        <f>ROUND(D6409-D6408,3)</f>
        <v>-577.65200000000004</v>
      </c>
      <c r="I6409">
        <f>ROUND(H6409/D6408*100,3)</f>
        <v>-9.6050000000000004</v>
      </c>
    </row>
    <row r="6410" spans="1:9" x14ac:dyDescent="0.25">
      <c r="A6410" s="14">
        <v>44098.041666666664</v>
      </c>
      <c r="B6410" s="5">
        <f>A6410</f>
        <v>44098.041666666664</v>
      </c>
      <c r="C6410" s="6">
        <v>34450.36328125</v>
      </c>
      <c r="D6410" s="6">
        <v>4492.41552734375</v>
      </c>
      <c r="E6410" s="6">
        <v>29230</v>
      </c>
      <c r="F6410" s="15">
        <f>D6410/C6410*100</f>
        <v>13.04025589126022</v>
      </c>
      <c r="G6410" s="22">
        <f>TRUNC(D6410/E6410*100,3)</f>
        <v>15.369</v>
      </c>
      <c r="H6410" s="7">
        <f>ROUND(D6410-D6409,3)</f>
        <v>-943.91700000000003</v>
      </c>
      <c r="I6410">
        <f>ROUND(H6410/D6409*100,3)</f>
        <v>-17.363</v>
      </c>
    </row>
    <row r="6411" spans="1:9" x14ac:dyDescent="0.25">
      <c r="A6411" s="14">
        <v>44098.083333333336</v>
      </c>
      <c r="B6411" s="5">
        <f>A6411</f>
        <v>44098.083333333336</v>
      </c>
      <c r="C6411" s="6">
        <v>33289.578125</v>
      </c>
      <c r="D6411" s="6">
        <v>3954.427978515625</v>
      </c>
      <c r="E6411" s="6">
        <v>29230</v>
      </c>
      <c r="F6411" s="15">
        <f>D6411/C6411*100</f>
        <v>11.878876817444272</v>
      </c>
      <c r="G6411" s="22">
        <f>TRUNC(D6411/E6411*100,3)</f>
        <v>13.528</v>
      </c>
      <c r="H6411" s="7">
        <f>ROUND(D6411-D6410,3)</f>
        <v>-537.98800000000006</v>
      </c>
      <c r="I6411">
        <f>ROUND(H6411/D6410*100,3)</f>
        <v>-11.975</v>
      </c>
    </row>
    <row r="6412" spans="1:9" x14ac:dyDescent="0.25">
      <c r="A6412" s="14">
        <v>44098.125</v>
      </c>
      <c r="B6412" s="5">
        <f>A6412</f>
        <v>44098.125</v>
      </c>
      <c r="C6412" s="6">
        <v>32509.34765625</v>
      </c>
      <c r="D6412" s="6">
        <v>3462.14501953125</v>
      </c>
      <c r="E6412" s="6">
        <v>29230</v>
      </c>
      <c r="F6412" s="15">
        <f>D6412/C6412*100</f>
        <v>10.649690840122547</v>
      </c>
      <c r="G6412" s="22">
        <f>TRUNC(D6412/E6412*100,3)</f>
        <v>11.843999999999999</v>
      </c>
      <c r="H6412" s="7">
        <f>ROUND(D6412-D6411,3)</f>
        <v>-492.28300000000002</v>
      </c>
      <c r="I6412">
        <f>ROUND(H6412/D6411*100,3)</f>
        <v>-12.449</v>
      </c>
    </row>
    <row r="6413" spans="1:9" x14ac:dyDescent="0.25">
      <c r="A6413" s="14">
        <v>44098.166666666664</v>
      </c>
      <c r="B6413" s="5">
        <f>A6413</f>
        <v>44098.166666666664</v>
      </c>
      <c r="C6413" s="6">
        <v>32241.1796875</v>
      </c>
      <c r="D6413" s="6">
        <v>3012.660400390625</v>
      </c>
      <c r="E6413" s="6">
        <v>29230</v>
      </c>
      <c r="F6413" s="15">
        <f>D6413/C6413*100</f>
        <v>9.3441382405701567</v>
      </c>
      <c r="G6413" s="22">
        <f>TRUNC(D6413/E6413*100,3)</f>
        <v>10.305999999999999</v>
      </c>
      <c r="H6413" s="7">
        <f>ROUND(D6413-D6412,3)</f>
        <v>-449.48500000000001</v>
      </c>
      <c r="I6413">
        <f>ROUND(H6413/D6412*100,3)</f>
        <v>-12.983000000000001</v>
      </c>
    </row>
    <row r="6414" spans="1:9" x14ac:dyDescent="0.25">
      <c r="A6414" s="14">
        <v>44098.208333333336</v>
      </c>
      <c r="B6414" s="5">
        <f>A6414</f>
        <v>44098.208333333336</v>
      </c>
      <c r="C6414" s="6">
        <v>32848.12109375</v>
      </c>
      <c r="D6414" s="6">
        <v>2687.94482421875</v>
      </c>
      <c r="E6414" s="6">
        <v>29230</v>
      </c>
      <c r="F6414" s="15">
        <f>D6414/C6414*100</f>
        <v>8.1829484753396873</v>
      </c>
      <c r="G6414" s="22">
        <f>TRUNC(D6414/E6414*100,3)</f>
        <v>9.1950000000000003</v>
      </c>
      <c r="H6414" s="7">
        <f>ROUND(D6414-D6413,3)</f>
        <v>-324.71600000000001</v>
      </c>
      <c r="I6414">
        <f>ROUND(H6414/D6413*100,3)</f>
        <v>-10.778</v>
      </c>
    </row>
    <row r="6415" spans="1:9" x14ac:dyDescent="0.25">
      <c r="A6415" s="14">
        <v>44098.25</v>
      </c>
      <c r="B6415" s="5">
        <f>A6415</f>
        <v>44098.25</v>
      </c>
      <c r="C6415" s="6">
        <v>34595.765625</v>
      </c>
      <c r="D6415" s="6">
        <v>2493.6884765625</v>
      </c>
      <c r="E6415" s="6">
        <v>29230</v>
      </c>
      <c r="F6415" s="15">
        <f>D6415/C6415*100</f>
        <v>7.2080742585459117</v>
      </c>
      <c r="G6415" s="22">
        <f>TRUNC(D6415/E6415*100,3)</f>
        <v>8.5310000000000006</v>
      </c>
      <c r="H6415" s="7">
        <f>ROUND(D6415-D6414,3)</f>
        <v>-194.256</v>
      </c>
      <c r="I6415">
        <f>ROUND(H6415/D6414*100,3)</f>
        <v>-7.2270000000000003</v>
      </c>
    </row>
    <row r="6416" spans="1:9" x14ac:dyDescent="0.25">
      <c r="A6416" s="14">
        <v>44098.291666666664</v>
      </c>
      <c r="B6416" s="5">
        <f>A6416</f>
        <v>44098.291666666664</v>
      </c>
      <c r="C6416" s="6">
        <v>37095.890625</v>
      </c>
      <c r="D6416" s="6">
        <v>2551.19189453125</v>
      </c>
      <c r="E6416" s="6">
        <v>29230</v>
      </c>
      <c r="F6416" s="15">
        <f>D6416/C6416*100</f>
        <v>6.8772897794019476</v>
      </c>
      <c r="G6416" s="22">
        <f>TRUNC(D6416/E6416*100,3)</f>
        <v>8.7270000000000003</v>
      </c>
      <c r="H6416" s="7">
        <f>ROUND(D6416-D6415,3)</f>
        <v>57.503</v>
      </c>
      <c r="I6416">
        <f>ROUND(H6416/D6415*100,3)</f>
        <v>2.306</v>
      </c>
    </row>
    <row r="6417" spans="1:9" x14ac:dyDescent="0.25">
      <c r="A6417" s="14">
        <v>44098.333333333336</v>
      </c>
      <c r="B6417" s="5">
        <f>A6417</f>
        <v>44098.333333333336</v>
      </c>
      <c r="C6417" s="6">
        <v>37643.890625</v>
      </c>
      <c r="D6417" s="6">
        <v>2572.720947265625</v>
      </c>
      <c r="E6417" s="6">
        <v>29230</v>
      </c>
      <c r="F6417" s="15">
        <f>D6417/C6417*100</f>
        <v>6.8343651640434686</v>
      </c>
      <c r="G6417" s="22">
        <f>TRUNC(D6417/E6417*100,3)</f>
        <v>8.8010000000000002</v>
      </c>
      <c r="H6417" s="7">
        <f>ROUND(D6417-D6416,3)</f>
        <v>21.529</v>
      </c>
      <c r="I6417">
        <f>ROUND(H6417/D6416*100,3)</f>
        <v>0.84399999999999997</v>
      </c>
    </row>
    <row r="6418" spans="1:9" x14ac:dyDescent="0.25">
      <c r="A6418" s="14">
        <v>44098.375</v>
      </c>
      <c r="B6418" s="5">
        <f>A6418</f>
        <v>44098.375</v>
      </c>
      <c r="C6418" s="6">
        <v>38999.3359375</v>
      </c>
      <c r="D6418" s="6">
        <v>1988.061767578125</v>
      </c>
      <c r="E6418" s="6">
        <v>29230</v>
      </c>
      <c r="F6418" s="15">
        <f>D6418/C6418*100</f>
        <v>5.097681075298758</v>
      </c>
      <c r="G6418" s="22">
        <f>TRUNC(D6418/E6418*100,3)</f>
        <v>6.8010000000000002</v>
      </c>
      <c r="H6418" s="7">
        <f>ROUND(D6418-D6417,3)</f>
        <v>-584.65899999999999</v>
      </c>
      <c r="I6418">
        <f>ROUND(H6418/D6417*100,3)</f>
        <v>-22.725000000000001</v>
      </c>
    </row>
    <row r="6419" spans="1:9" x14ac:dyDescent="0.25">
      <c r="A6419" s="14">
        <v>44098.416666666664</v>
      </c>
      <c r="B6419" s="5">
        <f>A6419</f>
        <v>44098.416666666664</v>
      </c>
      <c r="C6419" s="6">
        <v>40393.4140625</v>
      </c>
      <c r="D6419" s="6">
        <v>1073.2860107421875</v>
      </c>
      <c r="E6419" s="6">
        <v>29230</v>
      </c>
      <c r="F6419" s="15">
        <f>D6419/C6419*100</f>
        <v>2.6570816942621178</v>
      </c>
      <c r="G6419" s="22">
        <f>TRUNC(D6419/E6419*100,3)</f>
        <v>3.6709999999999998</v>
      </c>
      <c r="H6419" s="7">
        <f>ROUND(D6419-D6418,3)</f>
        <v>-914.77599999999995</v>
      </c>
      <c r="I6419">
        <f>ROUND(H6419/D6418*100,3)</f>
        <v>-46.012999999999998</v>
      </c>
    </row>
    <row r="6420" spans="1:9" x14ac:dyDescent="0.25">
      <c r="A6420" s="14">
        <v>44098.458333333336</v>
      </c>
      <c r="B6420" s="5">
        <f>A6420</f>
        <v>44098.458333333336</v>
      </c>
      <c r="C6420" s="6">
        <v>41541.4453125</v>
      </c>
      <c r="D6420" s="6">
        <v>998.55364990234375</v>
      </c>
      <c r="E6420" s="6">
        <v>29230</v>
      </c>
      <c r="F6420" s="15">
        <f>D6420/C6420*100</f>
        <v>2.403752788066511</v>
      </c>
      <c r="G6420" s="22">
        <f>TRUNC(D6420/E6420*100,3)</f>
        <v>3.4159999999999999</v>
      </c>
      <c r="H6420" s="7">
        <f>ROUND(D6420-D6419,3)</f>
        <v>-74.731999999999999</v>
      </c>
      <c r="I6420">
        <f>ROUND(H6420/D6419*100,3)</f>
        <v>-6.9630000000000001</v>
      </c>
    </row>
    <row r="6421" spans="1:9" x14ac:dyDescent="0.25">
      <c r="A6421" s="14">
        <v>44098.5</v>
      </c>
      <c r="B6421" s="5">
        <f>A6421</f>
        <v>44098.5</v>
      </c>
      <c r="C6421" s="6">
        <v>42747.17578125</v>
      </c>
      <c r="D6421" s="6">
        <v>557.379638671875</v>
      </c>
      <c r="E6421" s="6">
        <v>29230</v>
      </c>
      <c r="F6421" s="15">
        <f>D6421/C6421*100</f>
        <v>1.3038981604870279</v>
      </c>
      <c r="G6421" s="22">
        <f>TRUNC(D6421/E6421*100,3)</f>
        <v>1.9059999999999999</v>
      </c>
      <c r="H6421" s="7">
        <f>ROUND(D6421-D6420,3)</f>
        <v>-441.17399999999998</v>
      </c>
      <c r="I6421">
        <f>ROUND(H6421/D6420*100,3)</f>
        <v>-44.180999999999997</v>
      </c>
    </row>
    <row r="6422" spans="1:9" x14ac:dyDescent="0.25">
      <c r="A6422" s="14">
        <v>44098.541666666664</v>
      </c>
      <c r="B6422" s="5">
        <f>A6422</f>
        <v>44098.541666666664</v>
      </c>
      <c r="C6422" s="6">
        <v>43852.40625</v>
      </c>
      <c r="D6422" s="6">
        <v>413.23382568359375</v>
      </c>
      <c r="E6422" s="6">
        <v>29230</v>
      </c>
      <c r="F6422" s="15">
        <f>D6422/C6422*100</f>
        <v>0.94232873637029613</v>
      </c>
      <c r="G6422" s="22">
        <f>TRUNC(D6422/E6422*100,3)</f>
        <v>1.413</v>
      </c>
      <c r="H6422" s="7">
        <f>ROUND(D6422-D6421,3)</f>
        <v>-144.14599999999999</v>
      </c>
      <c r="I6422">
        <f>ROUND(H6422/D6421*100,3)</f>
        <v>-25.861000000000001</v>
      </c>
    </row>
    <row r="6423" spans="1:9" x14ac:dyDescent="0.25">
      <c r="A6423" s="14">
        <v>44098.583333333336</v>
      </c>
      <c r="B6423" s="5">
        <f>A6423</f>
        <v>44098.583333333336</v>
      </c>
      <c r="C6423" s="6">
        <v>44855.16796875</v>
      </c>
      <c r="D6423" s="6">
        <v>212.40878295898437</v>
      </c>
      <c r="E6423" s="6">
        <v>29230</v>
      </c>
      <c r="F6423" s="15">
        <f>D6423/C6423*100</f>
        <v>0.47354361287191421</v>
      </c>
      <c r="G6423" s="22">
        <f>TRUNC(D6423/E6423*100,3)</f>
        <v>0.72599999999999998</v>
      </c>
      <c r="H6423" s="7">
        <f>ROUND(D6423-D6422,3)</f>
        <v>-200.82499999999999</v>
      </c>
      <c r="I6423">
        <f>ROUND(H6423/D6422*100,3)</f>
        <v>-48.597999999999999</v>
      </c>
    </row>
    <row r="6424" spans="1:9" x14ac:dyDescent="0.25">
      <c r="A6424" s="14">
        <v>44098.625</v>
      </c>
      <c r="B6424" s="5">
        <f>A6424</f>
        <v>44098.625</v>
      </c>
      <c r="C6424" s="6">
        <v>46256.85546875</v>
      </c>
      <c r="D6424" s="6">
        <v>193.36380004882812</v>
      </c>
      <c r="E6424" s="6">
        <v>29230</v>
      </c>
      <c r="F6424" s="15">
        <f>D6424/C6424*100</f>
        <v>0.41802193013197786</v>
      </c>
      <c r="G6424" s="22">
        <f>TRUNC(D6424/E6424*100,3)</f>
        <v>0.66100000000000003</v>
      </c>
      <c r="H6424" s="7">
        <f>ROUND(D6424-D6423,3)</f>
        <v>-19.045000000000002</v>
      </c>
      <c r="I6424">
        <f>ROUND(H6424/D6423*100,3)</f>
        <v>-8.9659999999999993</v>
      </c>
    </row>
    <row r="6425" spans="1:9" x14ac:dyDescent="0.25">
      <c r="A6425" s="14">
        <v>44098.666666666664</v>
      </c>
      <c r="B6425" s="5">
        <f>A6425</f>
        <v>44098.666666666664</v>
      </c>
      <c r="C6425" s="6">
        <v>47528.921875</v>
      </c>
      <c r="D6425" s="6">
        <v>230.36265563964844</v>
      </c>
      <c r="E6425" s="6">
        <v>29230</v>
      </c>
      <c r="F6425" s="15">
        <f>D6425/C6425*100</f>
        <v>0.4846788998191397</v>
      </c>
      <c r="G6425" s="22">
        <f>TRUNC(D6425/E6425*100,3)</f>
        <v>0.78800000000000003</v>
      </c>
      <c r="H6425" s="7">
        <f>ROUND(D6425-D6424,3)</f>
        <v>36.999000000000002</v>
      </c>
      <c r="I6425">
        <f>ROUND(H6425/D6424*100,3)</f>
        <v>19.134</v>
      </c>
    </row>
    <row r="6426" spans="1:9" x14ac:dyDescent="0.25">
      <c r="A6426" s="14">
        <v>44098.708333333336</v>
      </c>
      <c r="B6426" s="5">
        <f>A6426</f>
        <v>44098.708333333336</v>
      </c>
      <c r="C6426" s="6">
        <v>48259.08984375</v>
      </c>
      <c r="D6426" s="6">
        <v>334.85382080078125</v>
      </c>
      <c r="E6426" s="6">
        <v>29230</v>
      </c>
      <c r="F6426" s="15">
        <f>D6426/C6426*100</f>
        <v>0.69386683811267091</v>
      </c>
      <c r="G6426" s="22">
        <f>TRUNC(D6426/E6426*100,3)</f>
        <v>1.145</v>
      </c>
      <c r="H6426" s="7">
        <f>ROUND(D6426-D6425,3)</f>
        <v>104.491</v>
      </c>
      <c r="I6426">
        <f>ROUND(H6426/D6425*100,3)</f>
        <v>45.359000000000002</v>
      </c>
    </row>
    <row r="6427" spans="1:9" x14ac:dyDescent="0.25">
      <c r="A6427" s="14">
        <v>44098.75</v>
      </c>
      <c r="B6427" s="5">
        <f>A6427</f>
        <v>44098.75</v>
      </c>
      <c r="C6427" s="6">
        <v>48016.7890625</v>
      </c>
      <c r="D6427" s="6">
        <v>451.22311401367187</v>
      </c>
      <c r="E6427" s="6">
        <v>29230</v>
      </c>
      <c r="F6427" s="15">
        <f>D6427/C6427*100</f>
        <v>0.93971946651065574</v>
      </c>
      <c r="G6427" s="22">
        <f>TRUNC(D6427/E6427*100,3)</f>
        <v>1.5429999999999999</v>
      </c>
      <c r="H6427" s="7">
        <f>ROUND(D6427-D6426,3)</f>
        <v>116.369</v>
      </c>
      <c r="I6427">
        <f>ROUND(H6427/D6426*100,3)</f>
        <v>34.752000000000002</v>
      </c>
    </row>
    <row r="6428" spans="1:9" x14ac:dyDescent="0.25">
      <c r="A6428" s="14">
        <v>44098.791666666664</v>
      </c>
      <c r="B6428" s="5">
        <f>A6428</f>
        <v>44098.791666666664</v>
      </c>
      <c r="C6428" s="6">
        <v>46697.69921875</v>
      </c>
      <c r="D6428" s="6">
        <v>1171.0594482421875</v>
      </c>
      <c r="E6428" s="6">
        <v>29230</v>
      </c>
      <c r="F6428" s="15">
        <f>D6428/C6428*100</f>
        <v>2.5077454946045505</v>
      </c>
      <c r="G6428" s="22">
        <f>TRUNC(D6428/E6428*100,3)</f>
        <v>4.0060000000000002</v>
      </c>
      <c r="H6428" s="7">
        <f>ROUND(D6428-D6427,3)</f>
        <v>719.83600000000001</v>
      </c>
      <c r="I6428">
        <f>ROUND(H6428/D6427*100,3)</f>
        <v>159.53</v>
      </c>
    </row>
    <row r="6429" spans="1:9" x14ac:dyDescent="0.25">
      <c r="A6429" s="14">
        <v>44098.833333333336</v>
      </c>
      <c r="B6429" s="5">
        <f>A6429</f>
        <v>44098.833333333336</v>
      </c>
      <c r="C6429" s="6">
        <v>46425.84375</v>
      </c>
      <c r="D6429" s="6">
        <v>3066.86181640625</v>
      </c>
      <c r="E6429" s="6">
        <v>29230</v>
      </c>
      <c r="F6429" s="15">
        <f>D6429/C6429*100</f>
        <v>6.6059366264210331</v>
      </c>
      <c r="G6429" s="22">
        <f>TRUNC(D6429/E6429*100,3)</f>
        <v>10.492000000000001</v>
      </c>
      <c r="H6429" s="7">
        <f>ROUND(D6429-D6428,3)</f>
        <v>1895.8019999999999</v>
      </c>
      <c r="I6429">
        <f>ROUND(H6429/D6428*100,3)</f>
        <v>161.88800000000001</v>
      </c>
    </row>
    <row r="6430" spans="1:9" x14ac:dyDescent="0.25">
      <c r="A6430" s="14">
        <v>44098.875</v>
      </c>
      <c r="B6430" s="5">
        <f>A6430</f>
        <v>44098.875</v>
      </c>
      <c r="C6430" s="6">
        <v>44703.84765625</v>
      </c>
      <c r="D6430" s="6">
        <v>6753.5380859375</v>
      </c>
      <c r="E6430" s="6">
        <v>29230</v>
      </c>
      <c r="F6430" s="15">
        <f>D6430/C6430*100</f>
        <v>15.107285927307187</v>
      </c>
      <c r="G6430" s="22">
        <f>TRUNC(D6430/E6430*100,3)</f>
        <v>23.103999999999999</v>
      </c>
      <c r="H6430" s="7">
        <f>ROUND(D6430-D6429,3)</f>
        <v>3686.6759999999999</v>
      </c>
      <c r="I6430">
        <f>ROUND(H6430/D6429*100,3)</f>
        <v>120.21</v>
      </c>
    </row>
    <row r="6431" spans="1:9" x14ac:dyDescent="0.25">
      <c r="A6431" s="14">
        <v>44098.916666666664</v>
      </c>
      <c r="B6431" s="5">
        <f>A6431</f>
        <v>44098.916666666664</v>
      </c>
      <c r="C6431" s="6">
        <v>42225.8046875</v>
      </c>
      <c r="D6431" s="6">
        <v>9378.736328125</v>
      </c>
      <c r="E6431" s="6">
        <v>29230</v>
      </c>
      <c r="F6431" s="15">
        <f>D6431/C6431*100</f>
        <v>22.210912018217531</v>
      </c>
      <c r="G6431" s="22">
        <f>TRUNC(D6431/E6431*100,3)</f>
        <v>32.085000000000001</v>
      </c>
      <c r="H6431" s="7">
        <f>ROUND(D6431-D6430,3)</f>
        <v>2625.1979999999999</v>
      </c>
      <c r="I6431">
        <f>ROUND(H6431/D6430*100,3)</f>
        <v>38.871000000000002</v>
      </c>
    </row>
    <row r="6432" spans="1:9" x14ac:dyDescent="0.25">
      <c r="A6432" s="14">
        <v>44098.958333333336</v>
      </c>
      <c r="B6432" s="5">
        <f>A6432</f>
        <v>44098.958333333336</v>
      </c>
      <c r="C6432" s="6">
        <v>39428.3125</v>
      </c>
      <c r="D6432" s="6">
        <v>10745.3974609375</v>
      </c>
      <c r="E6432" s="6">
        <v>29230</v>
      </c>
      <c r="F6432" s="15">
        <f>D6432/C6432*100</f>
        <v>27.252998618537124</v>
      </c>
      <c r="G6432" s="22">
        <f>TRUNC(D6432/E6432*100,3)</f>
        <v>36.761000000000003</v>
      </c>
      <c r="H6432" s="7">
        <f>ROUND(D6432-D6431,3)</f>
        <v>1366.6610000000001</v>
      </c>
      <c r="I6432">
        <f>ROUND(H6432/D6431*100,3)</f>
        <v>14.571999999999999</v>
      </c>
    </row>
    <row r="6433" spans="1:9" x14ac:dyDescent="0.25">
      <c r="A6433" s="14">
        <v>44099</v>
      </c>
      <c r="B6433" s="5">
        <f>A6433</f>
        <v>44099</v>
      </c>
      <c r="C6433" s="6">
        <v>36644.7890625</v>
      </c>
      <c r="D6433" s="6">
        <v>11147.423828125</v>
      </c>
      <c r="E6433" s="6">
        <v>29230</v>
      </c>
      <c r="F6433" s="15">
        <f>D6433/C6433*100</f>
        <v>30.420215570384006</v>
      </c>
      <c r="G6433" s="22">
        <f>TRUNC(D6433/E6433*100,3)</f>
        <v>38.136000000000003</v>
      </c>
      <c r="H6433" s="7">
        <f>ROUND(D6433-D6432,3)</f>
        <v>402.02600000000001</v>
      </c>
      <c r="I6433">
        <f>ROUND(H6433/D6432*100,3)</f>
        <v>3.7410000000000001</v>
      </c>
    </row>
    <row r="6434" spans="1:9" x14ac:dyDescent="0.25">
      <c r="A6434" s="14">
        <v>44099.041666666664</v>
      </c>
      <c r="B6434" s="5">
        <f>A6434</f>
        <v>44099.041666666664</v>
      </c>
      <c r="C6434" s="6">
        <v>34711.94140625</v>
      </c>
      <c r="D6434" s="6">
        <v>11369.74609375</v>
      </c>
      <c r="E6434" s="6">
        <v>29230</v>
      </c>
      <c r="F6434" s="15">
        <f>D6434/C6434*100</f>
        <v>32.75456696784709</v>
      </c>
      <c r="G6434" s="22">
        <f>TRUNC(D6434/E6434*100,3)</f>
        <v>38.896999999999998</v>
      </c>
      <c r="H6434" s="7">
        <f>ROUND(D6434-D6433,3)</f>
        <v>222.322</v>
      </c>
      <c r="I6434">
        <f>ROUND(H6434/D6433*100,3)</f>
        <v>1.994</v>
      </c>
    </row>
    <row r="6435" spans="1:9" x14ac:dyDescent="0.25">
      <c r="A6435" s="14">
        <v>44099.083333333336</v>
      </c>
      <c r="B6435" s="5">
        <f>A6435</f>
        <v>44099.083333333336</v>
      </c>
      <c r="C6435" s="6">
        <v>33246.51171875</v>
      </c>
      <c r="D6435" s="6">
        <v>11566.8564453125</v>
      </c>
      <c r="E6435" s="6">
        <v>29230</v>
      </c>
      <c r="F6435" s="15">
        <f>D6435/C6435*100</f>
        <v>34.791188149790621</v>
      </c>
      <c r="G6435" s="22">
        <f>TRUNC(D6435/E6435*100,3)</f>
        <v>39.570999999999998</v>
      </c>
      <c r="H6435" s="7">
        <f>ROUND(D6435-D6434,3)</f>
        <v>197.11</v>
      </c>
      <c r="I6435">
        <f>ROUND(H6435/D6434*100,3)</f>
        <v>1.734</v>
      </c>
    </row>
    <row r="6436" spans="1:9" x14ac:dyDescent="0.25">
      <c r="A6436" s="14">
        <v>44099.125</v>
      </c>
      <c r="B6436" s="5">
        <f>A6436</f>
        <v>44099.125</v>
      </c>
      <c r="C6436" s="6">
        <v>32532.89453125</v>
      </c>
      <c r="D6436" s="6">
        <v>11507.34765625</v>
      </c>
      <c r="E6436" s="6">
        <v>29230</v>
      </c>
      <c r="F6436" s="15">
        <f>D6436/C6436*100</f>
        <v>35.37142274628048</v>
      </c>
      <c r="G6436" s="22">
        <f>TRUNC(D6436/E6436*100,3)</f>
        <v>39.368000000000002</v>
      </c>
      <c r="H6436" s="7">
        <f>ROUND(D6436-D6435,3)</f>
        <v>-59.509</v>
      </c>
      <c r="I6436">
        <f>ROUND(H6436/D6435*100,3)</f>
        <v>-0.51400000000000001</v>
      </c>
    </row>
    <row r="6437" spans="1:9" x14ac:dyDescent="0.25">
      <c r="A6437" s="14">
        <v>44099.166666666664</v>
      </c>
      <c r="B6437" s="5">
        <f>A6437</f>
        <v>44099.166666666664</v>
      </c>
      <c r="C6437" s="6">
        <v>32201.830078125</v>
      </c>
      <c r="D6437" s="6">
        <v>11583.6435546875</v>
      </c>
      <c r="E6437" s="6">
        <v>29230</v>
      </c>
      <c r="F6437" s="15">
        <f>D6437/C6437*100</f>
        <v>35.972003847558888</v>
      </c>
      <c r="G6437" s="22">
        <f>TRUNC(D6437/E6437*100,3)</f>
        <v>39.628999999999998</v>
      </c>
      <c r="H6437" s="7">
        <f>ROUND(D6437-D6436,3)</f>
        <v>76.296000000000006</v>
      </c>
      <c r="I6437">
        <f>ROUND(H6437/D6436*100,3)</f>
        <v>0.66300000000000003</v>
      </c>
    </row>
    <row r="6438" spans="1:9" x14ac:dyDescent="0.25">
      <c r="A6438" s="14">
        <v>44099.208333333336</v>
      </c>
      <c r="B6438" s="5">
        <f>A6438</f>
        <v>44099.208333333336</v>
      </c>
      <c r="C6438" s="6">
        <v>32820.23828125</v>
      </c>
      <c r="D6438" s="6">
        <v>11309.068359375</v>
      </c>
      <c r="E6438" s="6">
        <v>29230</v>
      </c>
      <c r="F6438" s="15">
        <f>D6438/C6438*100</f>
        <v>34.457605890801233</v>
      </c>
      <c r="G6438" s="22">
        <f>TRUNC(D6438/E6438*100,3)</f>
        <v>38.689</v>
      </c>
      <c r="H6438" s="7">
        <f>ROUND(D6438-D6437,3)</f>
        <v>-274.57499999999999</v>
      </c>
      <c r="I6438">
        <f>ROUND(H6438/D6437*100,3)</f>
        <v>-2.37</v>
      </c>
    </row>
    <row r="6439" spans="1:9" x14ac:dyDescent="0.25">
      <c r="A6439" s="14">
        <v>44099.25</v>
      </c>
      <c r="B6439" s="5">
        <f>A6439</f>
        <v>44099.25</v>
      </c>
      <c r="C6439" s="6">
        <v>34500.43359375</v>
      </c>
      <c r="D6439" s="6">
        <v>10870.2080078125</v>
      </c>
      <c r="E6439" s="6">
        <v>29230</v>
      </c>
      <c r="F6439" s="15">
        <f>D6439/C6439*100</f>
        <v>31.507453314388822</v>
      </c>
      <c r="G6439" s="22">
        <f>TRUNC(D6439/E6439*100,3)</f>
        <v>37.188000000000002</v>
      </c>
      <c r="H6439" s="7">
        <f>ROUND(D6439-D6438,3)</f>
        <v>-438.86</v>
      </c>
      <c r="I6439">
        <f>ROUND(H6439/D6438*100,3)</f>
        <v>-3.8809999999999998</v>
      </c>
    </row>
    <row r="6440" spans="1:9" x14ac:dyDescent="0.25">
      <c r="A6440" s="14">
        <v>44099.291666666664</v>
      </c>
      <c r="B6440" s="5">
        <f>A6440</f>
        <v>44099.291666666664</v>
      </c>
      <c r="C6440" s="6">
        <v>36519.046875</v>
      </c>
      <c r="D6440" s="6">
        <v>10215.0185546875</v>
      </c>
      <c r="E6440" s="6">
        <v>29230</v>
      </c>
      <c r="F6440" s="15">
        <f>D6440/C6440*100</f>
        <v>27.971755642068629</v>
      </c>
      <c r="G6440" s="22">
        <f>TRUNC(D6440/E6440*100,3)</f>
        <v>34.947000000000003</v>
      </c>
      <c r="H6440" s="7">
        <f>ROUND(D6440-D6439,3)</f>
        <v>-655.18899999999996</v>
      </c>
      <c r="I6440">
        <f>ROUND(H6440/D6439*100,3)</f>
        <v>-6.0270000000000001</v>
      </c>
    </row>
    <row r="6441" spans="1:9" x14ac:dyDescent="0.25">
      <c r="A6441" s="14">
        <v>44099.333333333336</v>
      </c>
      <c r="B6441" s="5">
        <f>A6441</f>
        <v>44099.333333333336</v>
      </c>
      <c r="C6441" s="6">
        <v>37294.9453125</v>
      </c>
      <c r="D6441" s="6">
        <v>9837.4072265625</v>
      </c>
      <c r="E6441" s="6">
        <v>29230</v>
      </c>
      <c r="F6441" s="15">
        <f>D6441/C6441*100</f>
        <v>26.377320422736577</v>
      </c>
      <c r="G6441" s="22">
        <f>TRUNC(D6441/E6441*100,3)</f>
        <v>33.655000000000001</v>
      </c>
      <c r="H6441" s="7">
        <f>ROUND(D6441-D6440,3)</f>
        <v>-377.61099999999999</v>
      </c>
      <c r="I6441">
        <f>ROUND(H6441/D6440*100,3)</f>
        <v>-3.6970000000000001</v>
      </c>
    </row>
    <row r="6442" spans="1:9" x14ac:dyDescent="0.25">
      <c r="A6442" s="14">
        <v>44099.375</v>
      </c>
      <c r="B6442" s="5">
        <f>A6442</f>
        <v>44099.375</v>
      </c>
      <c r="C6442" s="6">
        <v>38749.10546875</v>
      </c>
      <c r="D6442" s="6">
        <v>8455.248046875</v>
      </c>
      <c r="E6442" s="6">
        <v>29230</v>
      </c>
      <c r="F6442" s="15">
        <f>D6442/C6442*100</f>
        <v>21.820498678850551</v>
      </c>
      <c r="G6442" s="22">
        <f>TRUNC(D6442/E6442*100,3)</f>
        <v>28.925999999999998</v>
      </c>
      <c r="H6442" s="7">
        <f>ROUND(D6442-D6441,3)</f>
        <v>-1382.1590000000001</v>
      </c>
      <c r="I6442">
        <f>ROUND(H6442/D6441*100,3)</f>
        <v>-14.05</v>
      </c>
    </row>
    <row r="6443" spans="1:9" x14ac:dyDescent="0.25">
      <c r="A6443" s="14">
        <v>44099.416666666664</v>
      </c>
      <c r="B6443" s="5">
        <f>A6443</f>
        <v>44099.416666666664</v>
      </c>
      <c r="C6443" s="6">
        <v>40807.30859375</v>
      </c>
      <c r="D6443" s="6">
        <v>5832.5908203125</v>
      </c>
      <c r="E6443" s="6">
        <v>29230</v>
      </c>
      <c r="F6443" s="15">
        <f>D6443/C6443*100</f>
        <v>14.293005398561895</v>
      </c>
      <c r="G6443" s="22">
        <f>TRUNC(D6443/E6443*100,3)</f>
        <v>19.954000000000001</v>
      </c>
      <c r="H6443" s="7">
        <f>ROUND(D6443-D6442,3)</f>
        <v>-2622.6570000000002</v>
      </c>
      <c r="I6443">
        <f>ROUND(H6443/D6442*100,3)</f>
        <v>-31.018000000000001</v>
      </c>
    </row>
    <row r="6444" spans="1:9" x14ac:dyDescent="0.25">
      <c r="A6444" s="14">
        <v>44099.458333333336</v>
      </c>
      <c r="B6444" s="5">
        <f>A6444</f>
        <v>44099.458333333336</v>
      </c>
      <c r="C6444" s="6">
        <v>42998.21484375</v>
      </c>
      <c r="D6444" s="6">
        <v>5407.35009765625</v>
      </c>
      <c r="E6444" s="6">
        <v>29230</v>
      </c>
      <c r="F6444" s="15">
        <f>D6444/C6444*100</f>
        <v>12.575754871000729</v>
      </c>
      <c r="G6444" s="22">
        <f>TRUNC(D6444/E6444*100,3)</f>
        <v>18.498999999999999</v>
      </c>
      <c r="H6444" s="7">
        <f>ROUND(D6444-D6443,3)</f>
        <v>-425.24099999999999</v>
      </c>
      <c r="I6444">
        <f>ROUND(H6444/D6443*100,3)</f>
        <v>-7.2910000000000004</v>
      </c>
    </row>
    <row r="6445" spans="1:9" x14ac:dyDescent="0.25">
      <c r="A6445" s="14">
        <v>44099.5</v>
      </c>
      <c r="B6445" s="5">
        <f>A6445</f>
        <v>44099.5</v>
      </c>
      <c r="C6445" s="6">
        <v>45289.9140625</v>
      </c>
      <c r="D6445" s="6">
        <v>4716.1494140625</v>
      </c>
      <c r="E6445" s="6">
        <v>29230</v>
      </c>
      <c r="F6445" s="15">
        <f>D6445/C6445*100</f>
        <v>10.413244342999244</v>
      </c>
      <c r="G6445" s="22">
        <f>TRUNC(D6445/E6445*100,3)</f>
        <v>16.134</v>
      </c>
      <c r="H6445" s="7">
        <f>ROUND(D6445-D6444,3)</f>
        <v>-691.20100000000002</v>
      </c>
      <c r="I6445">
        <f>ROUND(H6445/D6444*100,3)</f>
        <v>-12.782999999999999</v>
      </c>
    </row>
    <row r="6446" spans="1:9" x14ac:dyDescent="0.25">
      <c r="A6446" s="14">
        <v>44099.541666666664</v>
      </c>
      <c r="B6446" s="5">
        <f>A6446</f>
        <v>44099.541666666664</v>
      </c>
      <c r="C6446" s="6">
        <v>47710.21875</v>
      </c>
      <c r="D6446" s="6">
        <v>4624.501953125</v>
      </c>
      <c r="E6446" s="6">
        <v>29230</v>
      </c>
      <c r="F6446" s="15">
        <f>D6446/C6446*100</f>
        <v>9.6928961431873546</v>
      </c>
      <c r="G6446" s="22">
        <f>TRUNC(D6446/E6446*100,3)</f>
        <v>15.821</v>
      </c>
      <c r="H6446" s="7">
        <f>ROUND(D6446-D6445,3)</f>
        <v>-91.647000000000006</v>
      </c>
      <c r="I6446">
        <f>ROUND(H6446/D6445*100,3)</f>
        <v>-1.9430000000000001</v>
      </c>
    </row>
    <row r="6447" spans="1:9" x14ac:dyDescent="0.25">
      <c r="A6447" s="14">
        <v>44099.583333333336</v>
      </c>
      <c r="B6447" s="5">
        <f>A6447</f>
        <v>44099.583333333336</v>
      </c>
      <c r="C6447" s="6">
        <v>50443.83203125</v>
      </c>
      <c r="D6447" s="6">
        <v>4868.04443359375</v>
      </c>
      <c r="E6447" s="6">
        <v>29230</v>
      </c>
      <c r="F6447" s="15">
        <f>D6447/C6447*100</f>
        <v>9.6504255080739938</v>
      </c>
      <c r="G6447" s="22">
        <f>TRUNC(D6447/E6447*100,3)</f>
        <v>16.654</v>
      </c>
      <c r="H6447" s="7">
        <f>ROUND(D6447-D6446,3)</f>
        <v>243.542</v>
      </c>
      <c r="I6447">
        <f>ROUND(H6447/D6446*100,3)</f>
        <v>5.266</v>
      </c>
    </row>
    <row r="6448" spans="1:9" x14ac:dyDescent="0.25">
      <c r="A6448" s="14">
        <v>44099.625</v>
      </c>
      <c r="B6448" s="5">
        <f>A6448</f>
        <v>44099.625</v>
      </c>
      <c r="C6448" s="6">
        <v>52886.92578125</v>
      </c>
      <c r="D6448" s="6">
        <v>5514.3486328125</v>
      </c>
      <c r="E6448" s="6">
        <v>29230</v>
      </c>
      <c r="F6448" s="15">
        <f>D6448/C6448*100</f>
        <v>10.426676444800091</v>
      </c>
      <c r="G6448" s="22">
        <f>TRUNC(D6448/E6448*100,3)</f>
        <v>18.864999999999998</v>
      </c>
      <c r="H6448" s="7">
        <f>ROUND(D6448-D6447,3)</f>
        <v>646.30399999999997</v>
      </c>
      <c r="I6448">
        <f>ROUND(H6448/D6447*100,3)</f>
        <v>13.276</v>
      </c>
    </row>
    <row r="6449" spans="1:9" x14ac:dyDescent="0.25">
      <c r="A6449" s="14">
        <v>44099.666666666664</v>
      </c>
      <c r="B6449" s="5">
        <f>A6449</f>
        <v>44099.666666666664</v>
      </c>
      <c r="C6449" s="6">
        <v>54487.75390625</v>
      </c>
      <c r="D6449" s="6">
        <v>6361.9453125</v>
      </c>
      <c r="E6449" s="6">
        <v>29230</v>
      </c>
      <c r="F6449" s="15">
        <f>D6449/C6449*100</f>
        <v>11.675917718036558</v>
      </c>
      <c r="G6449" s="22">
        <f>TRUNC(D6449/E6449*100,3)</f>
        <v>21.765000000000001</v>
      </c>
      <c r="H6449" s="7">
        <f>ROUND(D6449-D6448,3)</f>
        <v>847.59699999999998</v>
      </c>
      <c r="I6449">
        <f>ROUND(H6449/D6448*100,3)</f>
        <v>15.371</v>
      </c>
    </row>
    <row r="6450" spans="1:9" x14ac:dyDescent="0.25">
      <c r="A6450" s="14">
        <v>44099.708333333336</v>
      </c>
      <c r="B6450" s="5">
        <f>A6450</f>
        <v>44099.708333333336</v>
      </c>
      <c r="C6450" s="6">
        <v>54789.9375</v>
      </c>
      <c r="D6450" s="6">
        <v>7018.78515625</v>
      </c>
      <c r="E6450" s="6">
        <v>29230</v>
      </c>
      <c r="F6450" s="15">
        <f>D6450/C6450*100</f>
        <v>12.810354376202749</v>
      </c>
      <c r="G6450" s="22">
        <f>TRUNC(D6450/E6450*100,3)</f>
        <v>24.012</v>
      </c>
      <c r="H6450" s="7">
        <f>ROUND(D6450-D6449,3)</f>
        <v>656.84</v>
      </c>
      <c r="I6450">
        <f>ROUND(H6450/D6449*100,3)</f>
        <v>10.324999999999999</v>
      </c>
    </row>
    <row r="6451" spans="1:9" x14ac:dyDescent="0.25">
      <c r="A6451" s="14">
        <v>44099.75</v>
      </c>
      <c r="B6451" s="5">
        <f>A6451</f>
        <v>44099.75</v>
      </c>
      <c r="C6451" s="6">
        <v>53719.23828125</v>
      </c>
      <c r="D6451" s="6">
        <v>8066.3994140625</v>
      </c>
      <c r="E6451" s="6">
        <v>29230</v>
      </c>
      <c r="F6451" s="15">
        <f>D6451/C6451*100</f>
        <v>15.015848459783488</v>
      </c>
      <c r="G6451" s="22">
        <f>TRUNC(D6451/E6451*100,3)</f>
        <v>27.596</v>
      </c>
      <c r="H6451" s="7">
        <f>ROUND(D6451-D6450,3)</f>
        <v>1047.614</v>
      </c>
      <c r="I6451">
        <f>ROUND(H6451/D6450*100,3)</f>
        <v>14.926</v>
      </c>
    </row>
    <row r="6452" spans="1:9" x14ac:dyDescent="0.25">
      <c r="A6452" s="14">
        <v>44099.791666666664</v>
      </c>
      <c r="B6452" s="5">
        <f>A6452</f>
        <v>44099.791666666664</v>
      </c>
      <c r="C6452" s="6">
        <v>50709.07421875</v>
      </c>
      <c r="D6452" s="6">
        <v>8837.0732421875</v>
      </c>
      <c r="E6452" s="6">
        <v>29230</v>
      </c>
      <c r="F6452" s="15">
        <f>D6452/C6452*100</f>
        <v>17.427005675682274</v>
      </c>
      <c r="G6452" s="22">
        <f>TRUNC(D6452/E6452*100,3)</f>
        <v>30.231999999999999</v>
      </c>
      <c r="H6452" s="7">
        <f>ROUND(D6452-D6451,3)</f>
        <v>770.67399999999998</v>
      </c>
      <c r="I6452">
        <f>ROUND(H6452/D6451*100,3)</f>
        <v>9.5540000000000003</v>
      </c>
    </row>
    <row r="6453" spans="1:9" x14ac:dyDescent="0.25">
      <c r="A6453" s="14">
        <v>44099.833333333336</v>
      </c>
      <c r="B6453" s="5">
        <f>A6453</f>
        <v>44099.833333333336</v>
      </c>
      <c r="C6453" s="6">
        <v>49126.0390625</v>
      </c>
      <c r="D6453" s="6">
        <v>11212.9404296875</v>
      </c>
      <c r="E6453" s="6">
        <v>29230</v>
      </c>
      <c r="F6453" s="15">
        <f>D6453/C6453*100</f>
        <v>22.824841252562564</v>
      </c>
      <c r="G6453" s="22">
        <f>TRUNC(D6453/E6453*100,3)</f>
        <v>38.360999999999997</v>
      </c>
      <c r="H6453" s="7">
        <f>ROUND(D6453-D6452,3)</f>
        <v>2375.8670000000002</v>
      </c>
      <c r="I6453">
        <f>ROUND(H6453/D6452*100,3)</f>
        <v>26.885000000000002</v>
      </c>
    </row>
    <row r="6454" spans="1:9" x14ac:dyDescent="0.25">
      <c r="A6454" s="14">
        <v>44099.875</v>
      </c>
      <c r="B6454" s="5">
        <f>A6454</f>
        <v>44099.875</v>
      </c>
      <c r="C6454" s="6">
        <v>46960.3671875</v>
      </c>
      <c r="D6454" s="6">
        <v>14021.2333984375</v>
      </c>
      <c r="E6454" s="6">
        <v>29230</v>
      </c>
      <c r="F6454" s="15">
        <f>D6454/C6454*100</f>
        <v>29.857588937613116</v>
      </c>
      <c r="G6454" s="22">
        <f>TRUNC(D6454/E6454*100,3)</f>
        <v>47.968000000000004</v>
      </c>
      <c r="H6454" s="7">
        <f>ROUND(D6454-D6453,3)</f>
        <v>2808.2930000000001</v>
      </c>
      <c r="I6454">
        <f>ROUND(H6454/D6453*100,3)</f>
        <v>25.045000000000002</v>
      </c>
    </row>
    <row r="6455" spans="1:9" x14ac:dyDescent="0.25">
      <c r="A6455" s="14">
        <v>44099.916666666664</v>
      </c>
      <c r="B6455" s="5">
        <f>A6455</f>
        <v>44099.916666666664</v>
      </c>
      <c r="C6455" s="6">
        <v>44540.65234375</v>
      </c>
      <c r="D6455" s="6">
        <v>15395.392578125</v>
      </c>
      <c r="E6455" s="6">
        <v>29230</v>
      </c>
      <c r="F6455" s="15">
        <f>D6455/C6455*100</f>
        <v>34.564811622668792</v>
      </c>
      <c r="G6455" s="22">
        <f>TRUNC(D6455/E6455*100,3)</f>
        <v>52.668999999999997</v>
      </c>
      <c r="H6455" s="7">
        <f>ROUND(D6455-D6454,3)</f>
        <v>1374.1590000000001</v>
      </c>
      <c r="I6455">
        <f>ROUND(H6455/D6454*100,3)</f>
        <v>9.8010000000000002</v>
      </c>
    </row>
    <row r="6456" spans="1:9" x14ac:dyDescent="0.25">
      <c r="A6456" s="14">
        <v>44099.958333333336</v>
      </c>
      <c r="B6456" s="5">
        <f>A6456</f>
        <v>44099.958333333336</v>
      </c>
      <c r="C6456" s="6">
        <v>41819.61328125</v>
      </c>
      <c r="D6456" s="6">
        <v>16046.990234375</v>
      </c>
      <c r="E6456" s="6">
        <v>29230</v>
      </c>
      <c r="F6456" s="15">
        <f>D6456/C6456*100</f>
        <v>38.371924021520634</v>
      </c>
      <c r="G6456" s="22">
        <f>TRUNC(D6456/E6456*100,3)</f>
        <v>54.899000000000001</v>
      </c>
      <c r="H6456" s="7">
        <f>ROUND(D6456-D6455,3)</f>
        <v>651.59799999999996</v>
      </c>
      <c r="I6456">
        <f>ROUND(H6456/D6455*100,3)</f>
        <v>4.2320000000000002</v>
      </c>
    </row>
    <row r="6457" spans="1:9" x14ac:dyDescent="0.25">
      <c r="A6457" s="14">
        <v>44100</v>
      </c>
      <c r="B6457" s="5">
        <f>A6457</f>
        <v>44100</v>
      </c>
      <c r="C6457" s="6">
        <v>38924.3828125</v>
      </c>
      <c r="D6457" s="6">
        <v>16692.259765625</v>
      </c>
      <c r="E6457" s="6">
        <v>29230</v>
      </c>
      <c r="F6457" s="15">
        <f>D6457/C6457*100</f>
        <v>42.883813588084749</v>
      </c>
      <c r="G6457" s="22">
        <f>TRUNC(D6457/E6457*100,3)</f>
        <v>57.106000000000002</v>
      </c>
      <c r="H6457" s="7">
        <f>ROUND(D6457-D6456,3)</f>
        <v>645.27</v>
      </c>
      <c r="I6457">
        <f>ROUND(H6457/D6456*100,3)</f>
        <v>4.0209999999999999</v>
      </c>
    </row>
    <row r="6458" spans="1:9" x14ac:dyDescent="0.25">
      <c r="A6458" s="14">
        <v>44100.041666666664</v>
      </c>
      <c r="B6458" s="5">
        <f>A6458</f>
        <v>44100.041666666664</v>
      </c>
      <c r="C6458" s="6">
        <v>36744.87890625</v>
      </c>
      <c r="D6458" s="6">
        <v>16743.322265625</v>
      </c>
      <c r="E6458" s="6">
        <v>29230</v>
      </c>
      <c r="F6458" s="15">
        <f>D6458/C6458*100</f>
        <v>45.566410242753854</v>
      </c>
      <c r="G6458" s="22">
        <f>TRUNC(D6458/E6458*100,3)</f>
        <v>57.280999999999999</v>
      </c>
      <c r="H6458" s="7">
        <f>ROUND(D6458-D6457,3)</f>
        <v>51.063000000000002</v>
      </c>
      <c r="I6458">
        <f>ROUND(H6458/D6457*100,3)</f>
        <v>0.30599999999999999</v>
      </c>
    </row>
    <row r="6459" spans="1:9" x14ac:dyDescent="0.25">
      <c r="A6459" s="14">
        <v>44100.083333333336</v>
      </c>
      <c r="B6459" s="5">
        <f>A6459</f>
        <v>44100.083333333336</v>
      </c>
      <c r="C6459" s="6">
        <v>35144.36328125</v>
      </c>
      <c r="D6459" s="6">
        <v>16304.9326171875</v>
      </c>
      <c r="E6459" s="6">
        <v>29230</v>
      </c>
      <c r="F6459" s="15">
        <f>D6459/C6459*100</f>
        <v>46.394161381453749</v>
      </c>
      <c r="G6459" s="22">
        <f>TRUNC(D6459/E6459*100,3)</f>
        <v>55.780999999999999</v>
      </c>
      <c r="H6459" s="7">
        <f>ROUND(D6459-D6458,3)</f>
        <v>-438.39</v>
      </c>
      <c r="I6459">
        <f>ROUND(H6459/D6458*100,3)</f>
        <v>-2.6179999999999999</v>
      </c>
    </row>
    <row r="6460" spans="1:9" x14ac:dyDescent="0.25">
      <c r="A6460" s="14">
        <v>44100.125</v>
      </c>
      <c r="B6460" s="5">
        <f>A6460</f>
        <v>44100.125</v>
      </c>
      <c r="C6460" s="6">
        <v>34024.9609375</v>
      </c>
      <c r="D6460" s="6">
        <v>16186.529296875</v>
      </c>
      <c r="E6460" s="6">
        <v>29230</v>
      </c>
      <c r="F6460" s="15">
        <f>D6460/C6460*100</f>
        <v>47.572513974689997</v>
      </c>
      <c r="G6460" s="22">
        <f>TRUNC(D6460/E6460*100,3)</f>
        <v>55.375999999999998</v>
      </c>
      <c r="H6460" s="7">
        <f>ROUND(D6460-D6459,3)</f>
        <v>-118.40300000000001</v>
      </c>
      <c r="I6460">
        <f>ROUND(H6460/D6459*100,3)</f>
        <v>-0.72599999999999998</v>
      </c>
    </row>
    <row r="6461" spans="1:9" x14ac:dyDescent="0.25">
      <c r="A6461" s="14">
        <v>44100.166666666664</v>
      </c>
      <c r="B6461" s="5">
        <f>A6461</f>
        <v>44100.166666666664</v>
      </c>
      <c r="C6461" s="6">
        <v>33303.7578125</v>
      </c>
      <c r="D6461" s="6">
        <v>15819.39453125</v>
      </c>
      <c r="E6461" s="6">
        <v>29230</v>
      </c>
      <c r="F6461" s="15">
        <f>D6461/C6461*100</f>
        <v>47.500329002850421</v>
      </c>
      <c r="G6461" s="22">
        <f>TRUNC(D6461/E6461*100,3)</f>
        <v>54.12</v>
      </c>
      <c r="H6461" s="7">
        <f>ROUND(D6461-D6460,3)</f>
        <v>-367.13499999999999</v>
      </c>
      <c r="I6461">
        <f>ROUND(H6461/D6460*100,3)</f>
        <v>-2.2679999999999998</v>
      </c>
    </row>
    <row r="6462" spans="1:9" x14ac:dyDescent="0.25">
      <c r="A6462" s="14">
        <v>44100.208333333336</v>
      </c>
      <c r="B6462" s="5">
        <f>A6462</f>
        <v>44100.208333333336</v>
      </c>
      <c r="C6462" s="6">
        <v>33088.375</v>
      </c>
      <c r="D6462" s="6">
        <v>15484.7705078125</v>
      </c>
      <c r="E6462" s="6">
        <v>29230</v>
      </c>
      <c r="F6462" s="15">
        <f>D6462/C6462*100</f>
        <v>46.798219942238021</v>
      </c>
      <c r="G6462" s="22">
        <f>TRUNC(D6462/E6462*100,3)</f>
        <v>52.975000000000001</v>
      </c>
      <c r="H6462" s="7">
        <f>ROUND(D6462-D6461,3)</f>
        <v>-334.62400000000002</v>
      </c>
      <c r="I6462">
        <f>ROUND(H6462/D6461*100,3)</f>
        <v>-2.1150000000000002</v>
      </c>
    </row>
    <row r="6463" spans="1:9" x14ac:dyDescent="0.25">
      <c r="A6463" s="14">
        <v>44100.25</v>
      </c>
      <c r="B6463" s="5">
        <f>A6463</f>
        <v>44100.25</v>
      </c>
      <c r="C6463" s="6">
        <v>33579.60546875</v>
      </c>
      <c r="D6463" s="6">
        <v>15589.21484375</v>
      </c>
      <c r="E6463" s="6">
        <v>29230</v>
      </c>
      <c r="F6463" s="15">
        <f>D6463/C6463*100</f>
        <v>46.424651588767787</v>
      </c>
      <c r="G6463" s="22">
        <f>TRUNC(D6463/E6463*100,3)</f>
        <v>53.332000000000001</v>
      </c>
      <c r="H6463" s="7">
        <f>ROUND(D6463-D6462,3)</f>
        <v>104.444</v>
      </c>
      <c r="I6463">
        <f>ROUND(H6463/D6462*100,3)</f>
        <v>0.67400000000000004</v>
      </c>
    </row>
    <row r="6464" spans="1:9" x14ac:dyDescent="0.25">
      <c r="A6464" s="14">
        <v>44100.291666666664</v>
      </c>
      <c r="B6464" s="5">
        <f>A6464</f>
        <v>44100.291666666664</v>
      </c>
      <c r="C6464" s="6">
        <v>34495.45703125</v>
      </c>
      <c r="D6464" s="6">
        <v>15214.2138671875</v>
      </c>
      <c r="E6464" s="6">
        <v>29230</v>
      </c>
      <c r="F6464" s="15">
        <f>D6464/C6464*100</f>
        <v>44.104978384268669</v>
      </c>
      <c r="G6464" s="22">
        <f>TRUNC(D6464/E6464*100,3)</f>
        <v>52.048999999999999</v>
      </c>
      <c r="H6464" s="7">
        <f>ROUND(D6464-D6463,3)</f>
        <v>-375.00099999999998</v>
      </c>
      <c r="I6464">
        <f>ROUND(H6464/D6463*100,3)</f>
        <v>-2.4060000000000001</v>
      </c>
    </row>
    <row r="6465" spans="1:9" x14ac:dyDescent="0.25">
      <c r="A6465" s="14">
        <v>44100.333333333336</v>
      </c>
      <c r="B6465" s="5">
        <f>A6465</f>
        <v>44100.333333333336</v>
      </c>
      <c r="C6465" s="6">
        <v>35181.40625</v>
      </c>
      <c r="D6465" s="6">
        <v>14713.349609375</v>
      </c>
      <c r="E6465" s="6">
        <v>29230</v>
      </c>
      <c r="F6465" s="15">
        <f>D6465/C6465*100</f>
        <v>41.821380034730701</v>
      </c>
      <c r="G6465" s="22">
        <f>TRUNC(D6465/E6465*100,3)</f>
        <v>50.335999999999999</v>
      </c>
      <c r="H6465" s="7">
        <f>ROUND(D6465-D6464,3)</f>
        <v>-500.86399999999998</v>
      </c>
      <c r="I6465">
        <f>ROUND(H6465/D6464*100,3)</f>
        <v>-3.2919999999999998</v>
      </c>
    </row>
    <row r="6466" spans="1:9" x14ac:dyDescent="0.25">
      <c r="A6466" s="14">
        <v>44100.375</v>
      </c>
      <c r="B6466" s="5">
        <f>A6466</f>
        <v>44100.375</v>
      </c>
      <c r="C6466" s="6">
        <v>37455.671875</v>
      </c>
      <c r="D6466" s="6">
        <v>12416.5244140625</v>
      </c>
      <c r="E6466" s="6">
        <v>29230</v>
      </c>
      <c r="F6466" s="15">
        <f>D6466/C6466*100</f>
        <v>33.149917736090536</v>
      </c>
      <c r="G6466" s="22">
        <f>TRUNC(D6466/E6466*100,3)</f>
        <v>42.478000000000002</v>
      </c>
      <c r="H6466" s="7">
        <f>ROUND(D6466-D6465,3)</f>
        <v>-2296.8249999999998</v>
      </c>
      <c r="I6466">
        <f>ROUND(H6466/D6465*100,3)</f>
        <v>-15.61</v>
      </c>
    </row>
    <row r="6467" spans="1:9" x14ac:dyDescent="0.25">
      <c r="A6467" s="14">
        <v>44100.416666666664</v>
      </c>
      <c r="B6467" s="5">
        <f>A6467</f>
        <v>44100.416666666664</v>
      </c>
      <c r="C6467" s="6">
        <v>40428.57421875</v>
      </c>
      <c r="D6467" s="6">
        <v>13018.380859375</v>
      </c>
      <c r="E6467" s="6">
        <v>29230</v>
      </c>
      <c r="F6467" s="15">
        <f>D6467/C6467*100</f>
        <v>32.200939832642732</v>
      </c>
      <c r="G6467" s="22">
        <f>TRUNC(D6467/E6467*100,3)</f>
        <v>44.536999999999999</v>
      </c>
      <c r="H6467" s="7">
        <f>ROUND(D6467-D6466,3)</f>
        <v>601.85599999999999</v>
      </c>
      <c r="I6467">
        <f>ROUND(H6467/D6466*100,3)</f>
        <v>4.8470000000000004</v>
      </c>
    </row>
    <row r="6468" spans="1:9" x14ac:dyDescent="0.25">
      <c r="A6468" s="14">
        <v>44100.458333333336</v>
      </c>
      <c r="B6468" s="5">
        <f>A6468</f>
        <v>44100.458333333336</v>
      </c>
      <c r="C6468" s="6">
        <v>43560.44140625</v>
      </c>
      <c r="D6468" s="6">
        <v>13137.716796875</v>
      </c>
      <c r="E6468" s="6">
        <v>29230</v>
      </c>
      <c r="F6468" s="15">
        <f>D6468/C6468*100</f>
        <v>30.159742125547002</v>
      </c>
      <c r="G6468" s="22">
        <f>TRUNC(D6468/E6468*100,3)</f>
        <v>44.945999999999998</v>
      </c>
      <c r="H6468" s="7">
        <f>ROUND(D6468-D6467,3)</f>
        <v>119.336</v>
      </c>
      <c r="I6468">
        <f>ROUND(H6468/D6467*100,3)</f>
        <v>0.91700000000000004</v>
      </c>
    </row>
    <row r="6469" spans="1:9" x14ac:dyDescent="0.25">
      <c r="A6469" s="14">
        <v>44100.5</v>
      </c>
      <c r="B6469" s="5">
        <f>A6469</f>
        <v>44100.5</v>
      </c>
      <c r="C6469" s="6">
        <v>46370.55078125</v>
      </c>
      <c r="D6469" s="6">
        <v>12602.06640625</v>
      </c>
      <c r="E6469" s="6">
        <v>29230</v>
      </c>
      <c r="F6469" s="15">
        <f>D6469/C6469*100</f>
        <v>27.176874533363669</v>
      </c>
      <c r="G6469" s="22">
        <f>TRUNC(D6469/E6469*100,3)</f>
        <v>43.113</v>
      </c>
      <c r="H6469" s="7">
        <f>ROUND(D6469-D6468,3)</f>
        <v>-535.65</v>
      </c>
      <c r="I6469">
        <f>ROUND(H6469/D6468*100,3)</f>
        <v>-4.077</v>
      </c>
    </row>
    <row r="6470" spans="1:9" x14ac:dyDescent="0.25">
      <c r="A6470" s="14">
        <v>44100.541666666664</v>
      </c>
      <c r="B6470" s="5">
        <f>A6470</f>
        <v>44100.541666666664</v>
      </c>
      <c r="C6470" s="6">
        <v>49522.45703125</v>
      </c>
      <c r="D6470" s="6">
        <v>12644.4189453125</v>
      </c>
      <c r="E6470" s="6">
        <v>29230</v>
      </c>
      <c r="F6470" s="15">
        <f>D6470/C6470*100</f>
        <v>25.532697089996027</v>
      </c>
      <c r="G6470" s="22">
        <f>TRUNC(D6470/E6470*100,3)</f>
        <v>43.258000000000003</v>
      </c>
      <c r="H6470" s="7">
        <f>ROUND(D6470-D6469,3)</f>
        <v>42.353000000000002</v>
      </c>
      <c r="I6470">
        <f>ROUND(H6470/D6469*100,3)</f>
        <v>0.33600000000000002</v>
      </c>
    </row>
    <row r="6471" spans="1:9" x14ac:dyDescent="0.25">
      <c r="A6471" s="14">
        <v>44100.583333333336</v>
      </c>
      <c r="B6471" s="5">
        <f>A6471</f>
        <v>44100.583333333336</v>
      </c>
      <c r="C6471" s="6">
        <v>52207.10546875</v>
      </c>
      <c r="D6471" s="6">
        <v>13478.474609375</v>
      </c>
      <c r="E6471" s="6">
        <v>29230</v>
      </c>
      <c r="F6471" s="15">
        <f>D6471/C6471*100</f>
        <v>25.817318329289318</v>
      </c>
      <c r="G6471" s="22">
        <f>TRUNC(D6471/E6471*100,3)</f>
        <v>46.110999999999997</v>
      </c>
      <c r="H6471" s="7">
        <f>ROUND(D6471-D6470,3)</f>
        <v>834.05600000000004</v>
      </c>
      <c r="I6471">
        <f>ROUND(H6471/D6470*100,3)</f>
        <v>6.5960000000000001</v>
      </c>
    </row>
    <row r="6472" spans="1:9" x14ac:dyDescent="0.25">
      <c r="A6472" s="14">
        <v>44100.625</v>
      </c>
      <c r="B6472" s="5">
        <f>A6472</f>
        <v>44100.625</v>
      </c>
      <c r="C6472" s="6">
        <v>54686.7578125</v>
      </c>
      <c r="D6472" s="6">
        <v>13459.779296875</v>
      </c>
      <c r="E6472" s="6">
        <v>29230</v>
      </c>
      <c r="F6472" s="15">
        <f>D6472/C6472*100</f>
        <v>24.612501883954138</v>
      </c>
      <c r="G6472" s="22">
        <f>TRUNC(D6472/E6472*100,3)</f>
        <v>46.046999999999997</v>
      </c>
      <c r="H6472" s="7">
        <f>ROUND(D6472-D6471,3)</f>
        <v>-18.695</v>
      </c>
      <c r="I6472">
        <f>ROUND(H6472/D6471*100,3)</f>
        <v>-0.13900000000000001</v>
      </c>
    </row>
    <row r="6473" spans="1:9" x14ac:dyDescent="0.25">
      <c r="A6473" s="14">
        <v>44100.666666666664</v>
      </c>
      <c r="B6473" s="5">
        <f>A6473</f>
        <v>44100.666666666664</v>
      </c>
      <c r="C6473" s="6">
        <v>55925.25</v>
      </c>
      <c r="D6473" s="6">
        <v>13046.1337890625</v>
      </c>
      <c r="E6473" s="6">
        <v>29230</v>
      </c>
      <c r="F6473" s="15">
        <f>D6473/C6473*100</f>
        <v>23.327805935713297</v>
      </c>
      <c r="G6473" s="22">
        <f>TRUNC(D6473/E6473*100,3)</f>
        <v>44.631999999999998</v>
      </c>
      <c r="H6473" s="7">
        <f>ROUND(D6473-D6472,3)</f>
        <v>-413.64600000000002</v>
      </c>
      <c r="I6473">
        <f>ROUND(H6473/D6472*100,3)</f>
        <v>-3.073</v>
      </c>
    </row>
    <row r="6474" spans="1:9" x14ac:dyDescent="0.25">
      <c r="A6474" s="14">
        <v>44100.708333333336</v>
      </c>
      <c r="B6474" s="5">
        <f>A6474</f>
        <v>44100.708333333336</v>
      </c>
      <c r="C6474" s="6">
        <v>56350.953125</v>
      </c>
      <c r="D6474" s="6">
        <v>13363.740234375</v>
      </c>
      <c r="E6474" s="6">
        <v>29230</v>
      </c>
      <c r="F6474" s="15">
        <f>D6474/C6474*100</f>
        <v>23.715198223410709</v>
      </c>
      <c r="G6474" s="22">
        <f>TRUNC(D6474/E6474*100,3)</f>
        <v>45.719000000000001</v>
      </c>
      <c r="H6474" s="7">
        <f>ROUND(D6474-D6473,3)</f>
        <v>317.60599999999999</v>
      </c>
      <c r="I6474">
        <f>ROUND(H6474/D6473*100,3)</f>
        <v>2.4340000000000002</v>
      </c>
    </row>
    <row r="6475" spans="1:9" x14ac:dyDescent="0.25">
      <c r="A6475" s="14">
        <v>44100.75</v>
      </c>
      <c r="B6475" s="5">
        <f>A6475</f>
        <v>44100.75</v>
      </c>
      <c r="C6475" s="6">
        <v>55545.37890625</v>
      </c>
      <c r="D6475" s="6">
        <v>13292.0966796875</v>
      </c>
      <c r="E6475" s="6">
        <v>29230</v>
      </c>
      <c r="F6475" s="15">
        <f>D6475/C6475*100</f>
        <v>23.930157542217909</v>
      </c>
      <c r="G6475" s="22">
        <f>TRUNC(D6475/E6475*100,3)</f>
        <v>45.473999999999997</v>
      </c>
      <c r="H6475" s="7">
        <f>ROUND(D6475-D6474,3)</f>
        <v>-71.644000000000005</v>
      </c>
      <c r="I6475">
        <f>ROUND(H6475/D6474*100,3)</f>
        <v>-0.53600000000000003</v>
      </c>
    </row>
    <row r="6476" spans="1:9" x14ac:dyDescent="0.25">
      <c r="A6476" s="14">
        <v>44100.791666666664</v>
      </c>
      <c r="B6476" s="5">
        <f>A6476</f>
        <v>44100.791666666664</v>
      </c>
      <c r="C6476" s="6">
        <v>52651.3515625</v>
      </c>
      <c r="D6476" s="6">
        <v>14376.6904296875</v>
      </c>
      <c r="E6476" s="6">
        <v>29230</v>
      </c>
      <c r="F6476" s="15">
        <f>D6476/C6476*100</f>
        <v>27.305453712088646</v>
      </c>
      <c r="G6476" s="22">
        <f>TRUNC(D6476/E6476*100,3)</f>
        <v>49.183999999999997</v>
      </c>
      <c r="H6476" s="7">
        <f>ROUND(D6476-D6475,3)</f>
        <v>1084.5940000000001</v>
      </c>
      <c r="I6476">
        <f>ROUND(H6476/D6475*100,3)</f>
        <v>8.16</v>
      </c>
    </row>
    <row r="6477" spans="1:9" x14ac:dyDescent="0.25">
      <c r="A6477" s="14">
        <v>44100.833333333336</v>
      </c>
      <c r="B6477" s="5">
        <f>A6477</f>
        <v>44100.833333333336</v>
      </c>
      <c r="C6477" s="6">
        <v>51521.28125</v>
      </c>
      <c r="D6477" s="6">
        <v>16800.181640625</v>
      </c>
      <c r="E6477" s="6">
        <v>29230</v>
      </c>
      <c r="F6477" s="15">
        <f>D6477/C6477*100</f>
        <v>32.60823728180285</v>
      </c>
      <c r="G6477" s="22">
        <f>TRUNC(D6477/E6477*100,3)</f>
        <v>57.475000000000001</v>
      </c>
      <c r="H6477" s="7">
        <f>ROUND(D6477-D6476,3)</f>
        <v>2423.491</v>
      </c>
      <c r="I6477">
        <f>ROUND(H6477/D6476*100,3)</f>
        <v>16.856999999999999</v>
      </c>
    </row>
    <row r="6478" spans="1:9" x14ac:dyDescent="0.25">
      <c r="A6478" s="14">
        <v>44100.875</v>
      </c>
      <c r="B6478" s="5">
        <f>A6478</f>
        <v>44100.875</v>
      </c>
      <c r="C6478" s="6">
        <v>49396.91796875</v>
      </c>
      <c r="D6478" s="6">
        <v>18658.55859375</v>
      </c>
      <c r="E6478" s="6">
        <v>29230</v>
      </c>
      <c r="F6478" s="15">
        <f>D6478/C6478*100</f>
        <v>37.772718139123526</v>
      </c>
      <c r="G6478" s="22">
        <f>TRUNC(D6478/E6478*100,3)</f>
        <v>63.832999999999998</v>
      </c>
      <c r="H6478" s="7">
        <f>ROUND(D6478-D6477,3)</f>
        <v>1858.377</v>
      </c>
      <c r="I6478">
        <f>ROUND(H6478/D6477*100,3)</f>
        <v>11.061999999999999</v>
      </c>
    </row>
    <row r="6479" spans="1:9" x14ac:dyDescent="0.25">
      <c r="A6479" s="14">
        <v>44100.916666666664</v>
      </c>
      <c r="B6479" s="5">
        <f>A6479</f>
        <v>44100.916666666664</v>
      </c>
      <c r="C6479" s="6">
        <v>46840.56640625</v>
      </c>
      <c r="D6479" s="6">
        <v>18823.318359375</v>
      </c>
      <c r="E6479" s="6">
        <v>29230</v>
      </c>
      <c r="F6479" s="15">
        <f>D6479/C6479*100</f>
        <v>40.185932416187391</v>
      </c>
      <c r="G6479" s="22">
        <f>TRUNC(D6479/E6479*100,3)</f>
        <v>64.397000000000006</v>
      </c>
      <c r="H6479" s="7">
        <f>ROUND(D6479-D6478,3)</f>
        <v>164.76</v>
      </c>
      <c r="I6479">
        <f>ROUND(H6479/D6478*100,3)</f>
        <v>0.88300000000000001</v>
      </c>
    </row>
    <row r="6480" spans="1:9" x14ac:dyDescent="0.25">
      <c r="A6480" s="14">
        <v>44100.958333333336</v>
      </c>
      <c r="B6480" s="5">
        <f>A6480</f>
        <v>44100.958333333336</v>
      </c>
      <c r="C6480" s="6">
        <v>44409.4140625</v>
      </c>
      <c r="D6480" s="6">
        <v>18789.67578125</v>
      </c>
      <c r="E6480" s="6">
        <v>29230</v>
      </c>
      <c r="F6480" s="15">
        <f>D6480/C6480*100</f>
        <v>42.310118649181398</v>
      </c>
      <c r="G6480" s="22">
        <f>TRUNC(D6480/E6480*100,3)</f>
        <v>64.281999999999996</v>
      </c>
      <c r="H6480" s="7">
        <f>ROUND(D6480-D6479,3)</f>
        <v>-33.643000000000001</v>
      </c>
      <c r="I6480">
        <f>ROUND(H6480/D6479*100,3)</f>
        <v>-0.17899999999999999</v>
      </c>
    </row>
    <row r="6481" spans="1:9" x14ac:dyDescent="0.25">
      <c r="A6481" s="14">
        <v>44101</v>
      </c>
      <c r="B6481" s="5">
        <f>A6481</f>
        <v>44101</v>
      </c>
      <c r="C6481" s="6">
        <v>41833.4375</v>
      </c>
      <c r="D6481" s="6">
        <v>18753.349609375</v>
      </c>
      <c r="E6481" s="6">
        <v>29230</v>
      </c>
      <c r="F6481" s="15">
        <f>D6481/C6481*100</f>
        <v>44.828612540805423</v>
      </c>
      <c r="G6481" s="22">
        <f>TRUNC(D6481/E6481*100,3)</f>
        <v>64.156999999999996</v>
      </c>
      <c r="H6481" s="7">
        <f>ROUND(D6481-D6480,3)</f>
        <v>-36.326000000000001</v>
      </c>
      <c r="I6481">
        <f>ROUND(H6481/D6480*100,3)</f>
        <v>-0.193</v>
      </c>
    </row>
    <row r="6482" spans="1:9" x14ac:dyDescent="0.25">
      <c r="A6482" s="14">
        <v>44101.041666666664</v>
      </c>
      <c r="B6482" s="5">
        <f>A6482</f>
        <v>44101.041666666664</v>
      </c>
      <c r="C6482" s="6">
        <v>39984.421875</v>
      </c>
      <c r="D6482" s="6">
        <v>18862.775390625</v>
      </c>
      <c r="E6482" s="6">
        <v>29230</v>
      </c>
      <c r="F6482" s="15">
        <f>D6482/C6482*100</f>
        <v>47.175311048873333</v>
      </c>
      <c r="G6482" s="22">
        <f>TRUNC(D6482/E6482*100,3)</f>
        <v>64.531999999999996</v>
      </c>
      <c r="H6482" s="7">
        <f>ROUND(D6482-D6481,3)</f>
        <v>109.426</v>
      </c>
      <c r="I6482">
        <f>ROUND(H6482/D6481*100,3)</f>
        <v>0.58399999999999996</v>
      </c>
    </row>
    <row r="6483" spans="1:9" x14ac:dyDescent="0.25">
      <c r="A6483" s="14">
        <v>44101.083333333336</v>
      </c>
      <c r="B6483" s="5">
        <f>A6483</f>
        <v>44101.083333333336</v>
      </c>
      <c r="C6483" s="6">
        <v>38239.09375</v>
      </c>
      <c r="D6483" s="6">
        <v>18844.49609375</v>
      </c>
      <c r="E6483" s="6">
        <v>29230</v>
      </c>
      <c r="F6483" s="15">
        <f>D6483/C6483*100</f>
        <v>49.280707897921879</v>
      </c>
      <c r="G6483" s="22">
        <f>TRUNC(D6483/E6483*100,3)</f>
        <v>64.468999999999994</v>
      </c>
      <c r="H6483" s="7">
        <f>ROUND(D6483-D6482,3)</f>
        <v>-18.279</v>
      </c>
      <c r="I6483">
        <f>ROUND(H6483/D6482*100,3)</f>
        <v>-9.7000000000000003E-2</v>
      </c>
    </row>
    <row r="6484" spans="1:9" x14ac:dyDescent="0.25">
      <c r="A6484" s="14">
        <v>44101.125</v>
      </c>
      <c r="B6484" s="5">
        <f>A6484</f>
        <v>44101.125</v>
      </c>
      <c r="C6484" s="6">
        <v>37276.8984375</v>
      </c>
      <c r="D6484" s="6">
        <v>18572.421875</v>
      </c>
      <c r="E6484" s="6">
        <v>29230</v>
      </c>
      <c r="F6484" s="15">
        <f>D6484/C6484*100</f>
        <v>49.822873290113705</v>
      </c>
      <c r="G6484" s="22">
        <f>TRUNC(D6484/E6484*100,3)</f>
        <v>63.537999999999997</v>
      </c>
      <c r="H6484" s="7">
        <f>ROUND(D6484-D6483,3)</f>
        <v>-272.07400000000001</v>
      </c>
      <c r="I6484">
        <f>ROUND(H6484/D6483*100,3)</f>
        <v>-1.444</v>
      </c>
    </row>
    <row r="6485" spans="1:9" x14ac:dyDescent="0.25">
      <c r="A6485" s="14">
        <v>44101.166666666664</v>
      </c>
      <c r="B6485" s="5">
        <f>A6485</f>
        <v>44101.166666666664</v>
      </c>
      <c r="C6485" s="6">
        <v>36718.72265625</v>
      </c>
      <c r="D6485" s="6">
        <v>18239.662109375</v>
      </c>
      <c r="E6485" s="6">
        <v>29230</v>
      </c>
      <c r="F6485" s="15">
        <f>D6485/C6485*100</f>
        <v>49.674010395539661</v>
      </c>
      <c r="G6485" s="22">
        <f>TRUNC(D6485/E6485*100,3)</f>
        <v>62.4</v>
      </c>
      <c r="H6485" s="7">
        <f>ROUND(D6485-D6484,3)</f>
        <v>-332.76</v>
      </c>
      <c r="I6485">
        <f>ROUND(H6485/D6484*100,3)</f>
        <v>-1.792</v>
      </c>
    </row>
    <row r="6486" spans="1:9" x14ac:dyDescent="0.25">
      <c r="A6486" s="14">
        <v>44101.208333333336</v>
      </c>
      <c r="B6486" s="5">
        <f>A6486</f>
        <v>44101.208333333336</v>
      </c>
      <c r="C6486" s="6">
        <v>36576.7890625</v>
      </c>
      <c r="D6486" s="6">
        <v>18134.349609375</v>
      </c>
      <c r="E6486" s="6">
        <v>29230</v>
      </c>
      <c r="F6486" s="15">
        <f>D6486/C6486*100</f>
        <v>49.57884514791121</v>
      </c>
      <c r="G6486" s="22">
        <f>TRUNC(D6486/E6486*100,3)</f>
        <v>62.04</v>
      </c>
      <c r="H6486" s="7">
        <f>ROUND(D6486-D6485,3)</f>
        <v>-105.313</v>
      </c>
      <c r="I6486">
        <f>ROUND(H6486/D6485*100,3)</f>
        <v>-0.57699999999999996</v>
      </c>
    </row>
    <row r="6487" spans="1:9" x14ac:dyDescent="0.25">
      <c r="A6487" s="14">
        <v>44101.25</v>
      </c>
      <c r="B6487" s="5">
        <f>A6487</f>
        <v>44101.25</v>
      </c>
      <c r="C6487" s="6">
        <v>36870.890625</v>
      </c>
      <c r="D6487" s="6">
        <v>17939.31640625</v>
      </c>
      <c r="E6487" s="6">
        <v>29230</v>
      </c>
      <c r="F6487" s="15">
        <f>D6487/C6487*100</f>
        <v>48.65441572514225</v>
      </c>
      <c r="G6487" s="22">
        <f>TRUNC(D6487/E6487*100,3)</f>
        <v>61.372</v>
      </c>
      <c r="H6487" s="7">
        <f>ROUND(D6487-D6486,3)</f>
        <v>-195.03299999999999</v>
      </c>
      <c r="I6487">
        <f>ROUND(H6487/D6486*100,3)</f>
        <v>-1.075</v>
      </c>
    </row>
    <row r="6488" spans="1:9" x14ac:dyDescent="0.25">
      <c r="A6488" s="14">
        <v>44101.291666666664</v>
      </c>
      <c r="B6488" s="5">
        <f>A6488</f>
        <v>44101.291666666664</v>
      </c>
      <c r="C6488" s="6">
        <v>37325.171875</v>
      </c>
      <c r="D6488" s="6">
        <v>17662.236328125</v>
      </c>
      <c r="E6488" s="6">
        <v>29230</v>
      </c>
      <c r="F6488" s="15">
        <f>D6488/C6488*100</f>
        <v>47.31990622112842</v>
      </c>
      <c r="G6488" s="22">
        <f>TRUNC(D6488/E6488*100,3)</f>
        <v>60.424999999999997</v>
      </c>
      <c r="H6488" s="7">
        <f>ROUND(D6488-D6487,3)</f>
        <v>-277.08</v>
      </c>
      <c r="I6488">
        <f>ROUND(H6488/D6487*100,3)</f>
        <v>-1.5449999999999999</v>
      </c>
    </row>
    <row r="6489" spans="1:9" x14ac:dyDescent="0.25">
      <c r="A6489" s="14">
        <v>44101.333333333336</v>
      </c>
      <c r="B6489" s="5">
        <f>A6489</f>
        <v>44101.333333333336</v>
      </c>
      <c r="C6489" s="6">
        <v>37841.16015625</v>
      </c>
      <c r="D6489" s="6">
        <v>17217.9921875</v>
      </c>
      <c r="E6489" s="6">
        <v>29230</v>
      </c>
      <c r="F6489" s="15">
        <f>D6489/C6489*100</f>
        <v>45.500698489171995</v>
      </c>
      <c r="G6489" s="22">
        <f>TRUNC(D6489/E6489*100,3)</f>
        <v>58.905000000000001</v>
      </c>
      <c r="H6489" s="7">
        <f>ROUND(D6489-D6488,3)</f>
        <v>-444.24400000000003</v>
      </c>
      <c r="I6489">
        <f>ROUND(H6489/D6488*100,3)</f>
        <v>-2.5150000000000001</v>
      </c>
    </row>
    <row r="6490" spans="1:9" x14ac:dyDescent="0.25">
      <c r="A6490" s="14">
        <v>44101.375</v>
      </c>
      <c r="B6490" s="5">
        <f>A6490</f>
        <v>44101.375</v>
      </c>
      <c r="C6490" s="6">
        <v>40506.1171875</v>
      </c>
      <c r="D6490" s="6">
        <v>15486.810546875</v>
      </c>
      <c r="E6490" s="6">
        <v>29230</v>
      </c>
      <c r="F6490" s="15">
        <f>D6490/C6490*100</f>
        <v>38.233263571493737</v>
      </c>
      <c r="G6490" s="22">
        <f>TRUNC(D6490/E6490*100,3)</f>
        <v>52.981999999999999</v>
      </c>
      <c r="H6490" s="7">
        <f>ROUND(D6490-D6489,3)</f>
        <v>-1731.182</v>
      </c>
      <c r="I6490">
        <f>ROUND(H6490/D6489*100,3)</f>
        <v>-10.054</v>
      </c>
    </row>
    <row r="6491" spans="1:9" x14ac:dyDescent="0.25">
      <c r="A6491" s="14">
        <v>44101.416666666664</v>
      </c>
      <c r="B6491" s="5">
        <f>A6491</f>
        <v>44101.416666666664</v>
      </c>
      <c r="C6491" s="6">
        <v>44184.234375</v>
      </c>
      <c r="D6491" s="6">
        <v>14563.38671875</v>
      </c>
      <c r="E6491" s="6">
        <v>29230</v>
      </c>
      <c r="F6491" s="15">
        <f>D6491/C6491*100</f>
        <v>32.960595390536291</v>
      </c>
      <c r="G6491" s="22">
        <f>TRUNC(D6491/E6491*100,3)</f>
        <v>49.823</v>
      </c>
      <c r="H6491" s="7">
        <f>ROUND(D6491-D6490,3)</f>
        <v>-923.42399999999998</v>
      </c>
      <c r="I6491">
        <f>ROUND(H6491/D6490*100,3)</f>
        <v>-5.9630000000000001</v>
      </c>
    </row>
    <row r="6492" spans="1:9" x14ac:dyDescent="0.25">
      <c r="A6492" s="14">
        <v>44101.458333333336</v>
      </c>
      <c r="B6492" s="5">
        <f>A6492</f>
        <v>44101.458333333336</v>
      </c>
      <c r="C6492" s="6">
        <v>47453.0078125</v>
      </c>
      <c r="D6492" s="6">
        <v>13662.1220703125</v>
      </c>
      <c r="E6492" s="6">
        <v>29230</v>
      </c>
      <c r="F6492" s="15">
        <f>D6492/C6492*100</f>
        <v>28.790845301725309</v>
      </c>
      <c r="G6492" s="22">
        <f>TRUNC(D6492/E6492*100,3)</f>
        <v>46.74</v>
      </c>
      <c r="H6492" s="7">
        <f>ROUND(D6492-D6491,3)</f>
        <v>-901.26499999999999</v>
      </c>
      <c r="I6492">
        <f>ROUND(H6492/D6491*100,3)</f>
        <v>-6.1890000000000001</v>
      </c>
    </row>
    <row r="6493" spans="1:9" x14ac:dyDescent="0.25">
      <c r="A6493" s="14">
        <v>44101.5</v>
      </c>
      <c r="B6493" s="5">
        <f>A6493</f>
        <v>44101.5</v>
      </c>
      <c r="C6493" s="6">
        <v>50600.640625</v>
      </c>
      <c r="D6493" s="6">
        <v>12132.2353515625</v>
      </c>
      <c r="E6493" s="6">
        <v>29230</v>
      </c>
      <c r="F6493" s="15">
        <f>D6493/C6493*100</f>
        <v>23.976446151095544</v>
      </c>
      <c r="G6493" s="22">
        <f>TRUNC(D6493/E6493*100,3)</f>
        <v>41.506</v>
      </c>
      <c r="H6493" s="7">
        <f>ROUND(D6493-D6492,3)</f>
        <v>-1529.8869999999999</v>
      </c>
      <c r="I6493">
        <f>ROUND(H6493/D6492*100,3)</f>
        <v>-11.198</v>
      </c>
    </row>
    <row r="6494" spans="1:9" x14ac:dyDescent="0.25">
      <c r="A6494" s="14">
        <v>44101.541666666664</v>
      </c>
      <c r="B6494" s="5">
        <f>A6494</f>
        <v>44101.541666666664</v>
      </c>
      <c r="C6494" s="6">
        <v>53715.41796875</v>
      </c>
      <c r="D6494" s="6">
        <v>10738.43359375</v>
      </c>
      <c r="E6494" s="6">
        <v>29230</v>
      </c>
      <c r="F6494" s="15">
        <f>D6494/C6494*100</f>
        <v>19.991343267583424</v>
      </c>
      <c r="G6494" s="22">
        <f>TRUNC(D6494/E6494*100,3)</f>
        <v>36.737000000000002</v>
      </c>
      <c r="H6494" s="7">
        <f>ROUND(D6494-D6493,3)</f>
        <v>-1393.8019999999999</v>
      </c>
      <c r="I6494">
        <f>ROUND(H6494/D6493*100,3)</f>
        <v>-11.488</v>
      </c>
    </row>
    <row r="6495" spans="1:9" x14ac:dyDescent="0.25">
      <c r="A6495" s="14">
        <v>44101.583333333336</v>
      </c>
      <c r="B6495" s="5">
        <f>A6495</f>
        <v>44101.583333333336</v>
      </c>
      <c r="C6495" s="6">
        <v>56242.1484375</v>
      </c>
      <c r="D6495" s="6">
        <v>10275.44140625</v>
      </c>
      <c r="E6495" s="6">
        <v>29230</v>
      </c>
      <c r="F6495" s="15">
        <f>D6495/C6495*100</f>
        <v>18.270001576608959</v>
      </c>
      <c r="G6495" s="22">
        <f>TRUNC(D6495/E6495*100,3)</f>
        <v>35.152999999999999</v>
      </c>
      <c r="H6495" s="7">
        <f>ROUND(D6495-D6494,3)</f>
        <v>-462.99200000000002</v>
      </c>
      <c r="I6495">
        <f>ROUND(H6495/D6494*100,3)</f>
        <v>-4.3120000000000003</v>
      </c>
    </row>
    <row r="6496" spans="1:9" x14ac:dyDescent="0.25">
      <c r="A6496" s="14">
        <v>44101.625</v>
      </c>
      <c r="B6496" s="5">
        <f>A6496</f>
        <v>44101.625</v>
      </c>
      <c r="C6496" s="6">
        <v>58583.74609375</v>
      </c>
      <c r="D6496" s="6">
        <v>10061.2421875</v>
      </c>
      <c r="E6496" s="6">
        <v>29230</v>
      </c>
      <c r="F6496" s="15">
        <f>D6496/C6496*100</f>
        <v>17.174118861226905</v>
      </c>
      <c r="G6496" s="22">
        <f>TRUNC(D6496/E6496*100,3)</f>
        <v>34.42</v>
      </c>
      <c r="H6496" s="7">
        <f>ROUND(D6496-D6495,3)</f>
        <v>-214.19900000000001</v>
      </c>
      <c r="I6496">
        <f>ROUND(H6496/D6495*100,3)</f>
        <v>-2.085</v>
      </c>
    </row>
    <row r="6497" spans="1:9" x14ac:dyDescent="0.25">
      <c r="A6497" s="14">
        <v>44101.666666666664</v>
      </c>
      <c r="B6497" s="5">
        <f>A6497</f>
        <v>44101.666666666664</v>
      </c>
      <c r="C6497" s="6">
        <v>59760.796875</v>
      </c>
      <c r="D6497" s="6">
        <v>9985.171875</v>
      </c>
      <c r="E6497" s="6">
        <v>29230</v>
      </c>
      <c r="F6497" s="15">
        <f>D6497/C6497*100</f>
        <v>16.70856547626985</v>
      </c>
      <c r="G6497" s="22">
        <f>TRUNC(D6497/E6497*100,3)</f>
        <v>34.159999999999997</v>
      </c>
      <c r="H6497" s="7">
        <f>ROUND(D6497-D6496,3)</f>
        <v>-76.069999999999993</v>
      </c>
      <c r="I6497">
        <f>ROUND(H6497/D6496*100,3)</f>
        <v>-0.75600000000000001</v>
      </c>
    </row>
    <row r="6498" spans="1:9" x14ac:dyDescent="0.25">
      <c r="A6498" s="14">
        <v>44101.708333333336</v>
      </c>
      <c r="B6498" s="5">
        <f>A6498</f>
        <v>44101.708333333336</v>
      </c>
      <c r="C6498" s="6">
        <v>60023.1171875</v>
      </c>
      <c r="D6498" s="6">
        <v>10351.548828125</v>
      </c>
      <c r="E6498" s="6">
        <v>29230</v>
      </c>
      <c r="F6498" s="15">
        <f>D6498/C6498*100</f>
        <v>17.245936754315622</v>
      </c>
      <c r="G6498" s="22">
        <f>TRUNC(D6498/E6498*100,3)</f>
        <v>35.414000000000001</v>
      </c>
      <c r="H6498" s="7">
        <f>ROUND(D6498-D6497,3)</f>
        <v>366.37700000000001</v>
      </c>
      <c r="I6498">
        <f>ROUND(H6498/D6497*100,3)</f>
        <v>3.669</v>
      </c>
    </row>
    <row r="6499" spans="1:9" x14ac:dyDescent="0.25">
      <c r="A6499" s="14">
        <v>44101.75</v>
      </c>
      <c r="B6499" s="5">
        <f>A6499</f>
        <v>44101.75</v>
      </c>
      <c r="C6499" s="6">
        <v>59284.14453125</v>
      </c>
      <c r="D6499" s="6">
        <v>11983.9013671875</v>
      </c>
      <c r="E6499" s="6">
        <v>29230</v>
      </c>
      <c r="F6499" s="15">
        <f>D6499/C6499*100</f>
        <v>20.214344766112831</v>
      </c>
      <c r="G6499" s="22">
        <f>TRUNC(D6499/E6499*100,3)</f>
        <v>40.997999999999998</v>
      </c>
      <c r="H6499" s="7">
        <f>ROUND(D6499-D6498,3)</f>
        <v>1632.3530000000001</v>
      </c>
      <c r="I6499">
        <f>ROUND(H6499/D6498*100,3)</f>
        <v>15.769</v>
      </c>
    </row>
    <row r="6500" spans="1:9" x14ac:dyDescent="0.25">
      <c r="A6500" s="14">
        <v>44101.791666666664</v>
      </c>
      <c r="B6500" s="5">
        <f>A6500</f>
        <v>44101.791666666664</v>
      </c>
      <c r="C6500" s="6">
        <v>56783.6796875</v>
      </c>
      <c r="D6500" s="6">
        <v>13972.2353515625</v>
      </c>
      <c r="E6500" s="6">
        <v>29230</v>
      </c>
      <c r="F6500" s="15">
        <f>D6500/C6500*100</f>
        <v>24.606075950795169</v>
      </c>
      <c r="G6500" s="22">
        <f>TRUNC(D6500/E6500*100,3)</f>
        <v>47.801000000000002</v>
      </c>
      <c r="H6500" s="7">
        <f>ROUND(D6500-D6499,3)</f>
        <v>1988.3340000000001</v>
      </c>
      <c r="I6500">
        <f>ROUND(H6500/D6499*100,3)</f>
        <v>16.591999999999999</v>
      </c>
    </row>
    <row r="6501" spans="1:9" x14ac:dyDescent="0.25">
      <c r="A6501" s="14">
        <v>44101.833333333336</v>
      </c>
      <c r="B6501" s="5">
        <f>A6501</f>
        <v>44101.833333333336</v>
      </c>
      <c r="C6501" s="6">
        <v>56218.796875</v>
      </c>
      <c r="D6501" s="6">
        <v>16214.4345703125</v>
      </c>
      <c r="E6501" s="6">
        <v>29230</v>
      </c>
      <c r="F6501" s="15">
        <f>D6501/C6501*100</f>
        <v>28.841660568376405</v>
      </c>
      <c r="G6501" s="22">
        <f>TRUNC(D6501/E6501*100,3)</f>
        <v>55.470999999999997</v>
      </c>
      <c r="H6501" s="7">
        <f>ROUND(D6501-D6500,3)</f>
        <v>2242.1990000000001</v>
      </c>
      <c r="I6501">
        <f>ROUND(H6501/D6500*100,3)</f>
        <v>16.047999999999998</v>
      </c>
    </row>
    <row r="6502" spans="1:9" x14ac:dyDescent="0.25">
      <c r="A6502" s="14">
        <v>44101.875</v>
      </c>
      <c r="B6502" s="5">
        <f>A6502</f>
        <v>44101.875</v>
      </c>
      <c r="C6502" s="6">
        <v>54130.34375</v>
      </c>
      <c r="D6502" s="6">
        <v>18174.6875</v>
      </c>
      <c r="E6502" s="6">
        <v>29230</v>
      </c>
      <c r="F6502" s="15">
        <f>D6502/C6502*100</f>
        <v>33.575784376946615</v>
      </c>
      <c r="G6502" s="22">
        <f>TRUNC(D6502/E6502*100,3)</f>
        <v>62.177999999999997</v>
      </c>
      <c r="H6502" s="7">
        <f>ROUND(D6502-D6501,3)</f>
        <v>1960.2529999999999</v>
      </c>
      <c r="I6502">
        <f>ROUND(H6502/D6501*100,3)</f>
        <v>12.09</v>
      </c>
    </row>
    <row r="6503" spans="1:9" x14ac:dyDescent="0.25">
      <c r="A6503" s="14">
        <v>44101.916666666664</v>
      </c>
      <c r="B6503" s="5">
        <f>A6503</f>
        <v>44101.916666666664</v>
      </c>
      <c r="C6503" s="6">
        <v>51191.87890625</v>
      </c>
      <c r="D6503" s="6">
        <v>19277.65234375</v>
      </c>
      <c r="E6503" s="6">
        <v>29230</v>
      </c>
      <c r="F6503" s="15">
        <f>D6503/C6503*100</f>
        <v>37.657637804336183</v>
      </c>
      <c r="G6503" s="22">
        <f>TRUNC(D6503/E6503*100,3)</f>
        <v>65.950999999999993</v>
      </c>
      <c r="H6503" s="7">
        <f>ROUND(D6503-D6502,3)</f>
        <v>1102.9649999999999</v>
      </c>
      <c r="I6503">
        <f>ROUND(H6503/D6502*100,3)</f>
        <v>6.069</v>
      </c>
    </row>
    <row r="6504" spans="1:9" x14ac:dyDescent="0.25">
      <c r="A6504" s="14">
        <v>44101.958333333336</v>
      </c>
      <c r="B6504" s="5">
        <f>A6504</f>
        <v>44101.958333333336</v>
      </c>
      <c r="C6504" s="6">
        <v>47626.80859375</v>
      </c>
      <c r="D6504" s="6">
        <v>19688.216796875</v>
      </c>
      <c r="E6504" s="6">
        <v>29230</v>
      </c>
      <c r="F6504" s="15">
        <f>D6504/C6504*100</f>
        <v>41.338517902412335</v>
      </c>
      <c r="G6504" s="22">
        <f>TRUNC(D6504/E6504*100,3)</f>
        <v>67.355999999999995</v>
      </c>
      <c r="H6504" s="7">
        <f>ROUND(D6504-D6503,3)</f>
        <v>410.56400000000002</v>
      </c>
      <c r="I6504">
        <f>ROUND(H6504/D6503*100,3)</f>
        <v>2.13</v>
      </c>
    </row>
    <row r="6505" spans="1:9" x14ac:dyDescent="0.25">
      <c r="A6505" s="14">
        <v>44102</v>
      </c>
      <c r="B6505" s="5">
        <f>A6505</f>
        <v>44102</v>
      </c>
      <c r="C6505" s="6">
        <v>43639.9296875</v>
      </c>
      <c r="D6505" s="6">
        <v>18993.296875</v>
      </c>
      <c r="E6505" s="6">
        <v>29230</v>
      </c>
      <c r="F6505" s="15">
        <f>D6505/C6505*100</f>
        <v>43.522748572256162</v>
      </c>
      <c r="G6505" s="22">
        <f>TRUNC(D6505/E6505*100,3)</f>
        <v>64.977999999999994</v>
      </c>
      <c r="H6505" s="7">
        <f>ROUND(D6505-D6504,3)</f>
        <v>-694.92</v>
      </c>
      <c r="I6505">
        <f>ROUND(H6505/D6504*100,3)</f>
        <v>-3.53</v>
      </c>
    </row>
    <row r="6506" spans="1:9" x14ac:dyDescent="0.25">
      <c r="A6506" s="14">
        <v>44102.041666666664</v>
      </c>
      <c r="B6506" s="5">
        <f>A6506</f>
        <v>44102.041666666664</v>
      </c>
      <c r="C6506" s="6">
        <v>40688.0859375</v>
      </c>
      <c r="D6506" s="6">
        <v>18876.65234375</v>
      </c>
      <c r="E6506" s="6">
        <v>29230</v>
      </c>
      <c r="F6506" s="15">
        <f>D6506/C6506*100</f>
        <v>46.393561920671267</v>
      </c>
      <c r="G6506" s="22">
        <f>TRUNC(D6506/E6506*100,3)</f>
        <v>64.578999999999994</v>
      </c>
      <c r="H6506" s="7">
        <f>ROUND(D6506-D6505,3)</f>
        <v>-116.645</v>
      </c>
      <c r="I6506">
        <f>ROUND(H6506/D6505*100,3)</f>
        <v>-0.61399999999999999</v>
      </c>
    </row>
    <row r="6507" spans="1:9" x14ac:dyDescent="0.25">
      <c r="A6507" s="14">
        <v>44102.083333333336</v>
      </c>
      <c r="B6507" s="5">
        <f>A6507</f>
        <v>44102.083333333336</v>
      </c>
      <c r="C6507" s="6">
        <v>39022.91796875</v>
      </c>
      <c r="D6507" s="6">
        <v>18374.560546875</v>
      </c>
      <c r="E6507" s="6">
        <v>29230</v>
      </c>
      <c r="F6507" s="15">
        <f>D6507/C6507*100</f>
        <v>47.086587839457721</v>
      </c>
      <c r="G6507" s="22">
        <f>TRUNC(D6507/E6507*100,3)</f>
        <v>62.860999999999997</v>
      </c>
      <c r="H6507" s="7">
        <f>ROUND(D6507-D6506,3)</f>
        <v>-502.09199999999998</v>
      </c>
      <c r="I6507">
        <f>ROUND(H6507/D6506*100,3)</f>
        <v>-2.66</v>
      </c>
    </row>
    <row r="6508" spans="1:9" x14ac:dyDescent="0.25">
      <c r="A6508" s="14">
        <v>44102.125</v>
      </c>
      <c r="B6508" s="5">
        <f>A6508</f>
        <v>44102.125</v>
      </c>
      <c r="C6508" s="6">
        <v>37637.3984375</v>
      </c>
      <c r="D6508" s="6">
        <v>17952.703125</v>
      </c>
      <c r="E6508" s="6">
        <v>29230</v>
      </c>
      <c r="F6508" s="15">
        <f>D6508/C6508*100</f>
        <v>47.699107457737661</v>
      </c>
      <c r="G6508" s="22">
        <f>TRUNC(D6508/E6508*100,3)</f>
        <v>61.417999999999999</v>
      </c>
      <c r="H6508" s="7">
        <f>ROUND(D6508-D6507,3)</f>
        <v>-421.85700000000003</v>
      </c>
      <c r="I6508">
        <f>ROUND(H6508/D6507*100,3)</f>
        <v>-2.2959999999999998</v>
      </c>
    </row>
    <row r="6509" spans="1:9" x14ac:dyDescent="0.25">
      <c r="A6509" s="14">
        <v>44102.166666666664</v>
      </c>
      <c r="B6509" s="5">
        <f>A6509</f>
        <v>44102.166666666664</v>
      </c>
      <c r="C6509" s="6">
        <v>36919.68359375</v>
      </c>
      <c r="D6509" s="6">
        <v>16957.521484375</v>
      </c>
      <c r="E6509" s="6">
        <v>29230</v>
      </c>
      <c r="F6509" s="15">
        <f>D6509/C6509*100</f>
        <v>45.930841853817178</v>
      </c>
      <c r="G6509" s="22">
        <f>TRUNC(D6509/E6509*100,3)</f>
        <v>58.014000000000003</v>
      </c>
      <c r="H6509" s="7">
        <f>ROUND(D6509-D6508,3)</f>
        <v>-995.18200000000002</v>
      </c>
      <c r="I6509">
        <f>ROUND(H6509/D6508*100,3)</f>
        <v>-5.5430000000000001</v>
      </c>
    </row>
    <row r="6510" spans="1:9" x14ac:dyDescent="0.25">
      <c r="A6510" s="14">
        <v>44102.208333333336</v>
      </c>
      <c r="B6510" s="5">
        <f>A6510</f>
        <v>44102.208333333336</v>
      </c>
      <c r="C6510" s="6">
        <v>37185.5390625</v>
      </c>
      <c r="D6510" s="6">
        <v>15946.154296875</v>
      </c>
      <c r="E6510" s="6">
        <v>29230</v>
      </c>
      <c r="F6510" s="15">
        <f>D6510/C6510*100</f>
        <v>42.882676166327258</v>
      </c>
      <c r="G6510" s="22">
        <f>TRUNC(D6510/E6510*100,3)</f>
        <v>54.554000000000002</v>
      </c>
      <c r="H6510" s="7">
        <f>ROUND(D6510-D6509,3)</f>
        <v>-1011.367</v>
      </c>
      <c r="I6510">
        <f>ROUND(H6510/D6509*100,3)</f>
        <v>-5.9640000000000004</v>
      </c>
    </row>
    <row r="6511" spans="1:9" x14ac:dyDescent="0.25">
      <c r="A6511" s="14">
        <v>44102.25</v>
      </c>
      <c r="B6511" s="5">
        <f>A6511</f>
        <v>44102.25</v>
      </c>
      <c r="C6511" s="6">
        <v>38571.859375</v>
      </c>
      <c r="D6511" s="6">
        <v>14568.2509765625</v>
      </c>
      <c r="E6511" s="6">
        <v>29230</v>
      </c>
      <c r="F6511" s="15">
        <f>D6511/C6511*100</f>
        <v>37.769117726289288</v>
      </c>
      <c r="G6511" s="22">
        <f>TRUNC(D6511/E6511*100,3)</f>
        <v>49.84</v>
      </c>
      <c r="H6511" s="7">
        <f>ROUND(D6511-D6510,3)</f>
        <v>-1377.903</v>
      </c>
      <c r="I6511">
        <f>ROUND(H6511/D6510*100,3)</f>
        <v>-8.641</v>
      </c>
    </row>
    <row r="6512" spans="1:9" x14ac:dyDescent="0.25">
      <c r="A6512" s="14">
        <v>44102.291666666664</v>
      </c>
      <c r="B6512" s="5">
        <f>A6512</f>
        <v>44102.291666666664</v>
      </c>
      <c r="C6512" s="6">
        <v>40233.0546875</v>
      </c>
      <c r="D6512" s="6">
        <v>12451.5107421875</v>
      </c>
      <c r="E6512" s="6">
        <v>29230</v>
      </c>
      <c r="F6512" s="15">
        <f>D6512/C6512*100</f>
        <v>30.948459764990343</v>
      </c>
      <c r="G6512" s="22">
        <f>TRUNC(D6512/E6512*100,3)</f>
        <v>42.597999999999999</v>
      </c>
      <c r="H6512" s="7">
        <f>ROUND(D6512-D6511,3)</f>
        <v>-2116.7399999999998</v>
      </c>
      <c r="I6512">
        <f>ROUND(H6512/D6511*100,3)</f>
        <v>-14.53</v>
      </c>
    </row>
    <row r="6513" spans="1:9" x14ac:dyDescent="0.25">
      <c r="A6513" s="14">
        <v>44102.333333333336</v>
      </c>
      <c r="B6513" s="5">
        <f>A6513</f>
        <v>44102.333333333336</v>
      </c>
      <c r="C6513" s="6">
        <v>40084.99609375</v>
      </c>
      <c r="D6513" s="6">
        <v>12242.125</v>
      </c>
      <c r="E6513" s="6">
        <v>29230</v>
      </c>
      <c r="F6513" s="15">
        <f>D6513/C6513*100</f>
        <v>30.540417096133321</v>
      </c>
      <c r="G6513" s="22">
        <f>TRUNC(D6513/E6513*100,3)</f>
        <v>41.881999999999998</v>
      </c>
      <c r="H6513" s="7">
        <f>ROUND(D6513-D6512,3)</f>
        <v>-209.386</v>
      </c>
      <c r="I6513">
        <f>ROUND(H6513/D6512*100,3)</f>
        <v>-1.6819999999999999</v>
      </c>
    </row>
    <row r="6514" spans="1:9" x14ac:dyDescent="0.25">
      <c r="A6514" s="14">
        <v>44102.375</v>
      </c>
      <c r="B6514" s="5">
        <f>A6514</f>
        <v>44102.375</v>
      </c>
      <c r="C6514" s="6">
        <v>40509.56640625</v>
      </c>
      <c r="D6514" s="6">
        <v>12299.0625</v>
      </c>
      <c r="E6514" s="6">
        <v>29230</v>
      </c>
      <c r="F6514" s="15">
        <f>D6514/C6514*100</f>
        <v>30.360884085153884</v>
      </c>
      <c r="G6514" s="22">
        <f>TRUNC(D6514/E6514*100,3)</f>
        <v>42.076000000000001</v>
      </c>
      <c r="H6514" s="7">
        <f>ROUND(D6514-D6513,3)</f>
        <v>56.938000000000002</v>
      </c>
      <c r="I6514">
        <f>ROUND(H6514/D6513*100,3)</f>
        <v>0.46500000000000002</v>
      </c>
    </row>
    <row r="6515" spans="1:9" x14ac:dyDescent="0.25">
      <c r="A6515" s="14">
        <v>44102.416666666664</v>
      </c>
      <c r="B6515" s="5">
        <f>A6515</f>
        <v>44102.416666666664</v>
      </c>
      <c r="C6515" s="6">
        <v>40723.5546875</v>
      </c>
      <c r="D6515" s="6">
        <v>14213.2314453125</v>
      </c>
      <c r="E6515" s="6">
        <v>29230</v>
      </c>
      <c r="F6515" s="15">
        <f>D6515/C6515*100</f>
        <v>34.901745572999346</v>
      </c>
      <c r="G6515" s="22">
        <f>TRUNC(D6515/E6515*100,3)</f>
        <v>48.625</v>
      </c>
      <c r="H6515" s="7">
        <f>ROUND(D6515-D6514,3)</f>
        <v>1914.1690000000001</v>
      </c>
      <c r="I6515">
        <f>ROUND(H6515/D6514*100,3)</f>
        <v>15.564</v>
      </c>
    </row>
    <row r="6516" spans="1:9" x14ac:dyDescent="0.25">
      <c r="A6516" s="14">
        <v>44102.458333333336</v>
      </c>
      <c r="B6516" s="5">
        <f>A6516</f>
        <v>44102.458333333336</v>
      </c>
      <c r="C6516" s="6">
        <v>41805.17578125</v>
      </c>
      <c r="D6516" s="6">
        <v>14474.80859375</v>
      </c>
      <c r="E6516" s="6">
        <v>29230</v>
      </c>
      <c r="F6516" s="15">
        <f>D6516/C6516*100</f>
        <v>34.624441407664364</v>
      </c>
      <c r="G6516" s="22">
        <f>TRUNC(D6516/E6516*100,3)</f>
        <v>49.52</v>
      </c>
      <c r="H6516" s="7">
        <f>ROUND(D6516-D6515,3)</f>
        <v>261.577</v>
      </c>
      <c r="I6516">
        <f>ROUND(H6516/D6515*100,3)</f>
        <v>1.84</v>
      </c>
    </row>
    <row r="6517" spans="1:9" x14ac:dyDescent="0.25">
      <c r="A6517" s="14">
        <v>44102.5</v>
      </c>
      <c r="B6517" s="5">
        <f>A6517</f>
        <v>44102.5</v>
      </c>
      <c r="C6517" s="6">
        <v>42759.49609375</v>
      </c>
      <c r="D6517" s="6">
        <v>14076.5986328125</v>
      </c>
      <c r="E6517" s="6">
        <v>29230</v>
      </c>
      <c r="F6517" s="15">
        <f>D6517/C6517*100</f>
        <v>32.920403463010004</v>
      </c>
      <c r="G6517" s="22">
        <f>TRUNC(D6517/E6517*100,3)</f>
        <v>48.158000000000001</v>
      </c>
      <c r="H6517" s="7">
        <f>ROUND(D6517-D6516,3)</f>
        <v>-398.21</v>
      </c>
      <c r="I6517">
        <f>ROUND(H6517/D6516*100,3)</f>
        <v>-2.7509999999999999</v>
      </c>
    </row>
    <row r="6518" spans="1:9" x14ac:dyDescent="0.25">
      <c r="A6518" s="14">
        <v>44102.541666666664</v>
      </c>
      <c r="B6518" s="5">
        <f>A6518</f>
        <v>44102.541666666664</v>
      </c>
      <c r="C6518" s="6">
        <v>43821.71484375</v>
      </c>
      <c r="D6518" s="6">
        <v>14828.8984375</v>
      </c>
      <c r="E6518" s="6">
        <v>29230</v>
      </c>
      <c r="F6518" s="15">
        <f>D6518/C6518*100</f>
        <v>33.839155976377647</v>
      </c>
      <c r="G6518" s="22">
        <f>TRUNC(D6518/E6518*100,3)</f>
        <v>50.731000000000002</v>
      </c>
      <c r="H6518" s="7">
        <f>ROUND(D6518-D6517,3)</f>
        <v>752.3</v>
      </c>
      <c r="I6518">
        <f>ROUND(H6518/D6517*100,3)</f>
        <v>5.3440000000000003</v>
      </c>
    </row>
    <row r="6519" spans="1:9" x14ac:dyDescent="0.25">
      <c r="A6519" s="14">
        <v>44102.583333333336</v>
      </c>
      <c r="B6519" s="5">
        <f>A6519</f>
        <v>44102.583333333336</v>
      </c>
      <c r="C6519" s="6">
        <v>44682.8984375</v>
      </c>
      <c r="D6519" s="6">
        <v>15118.50390625</v>
      </c>
      <c r="E6519" s="6">
        <v>29230</v>
      </c>
      <c r="F6519" s="15">
        <f>D6519/C6519*100</f>
        <v>33.835101201854528</v>
      </c>
      <c r="G6519" s="22">
        <f>TRUNC(D6519/E6519*100,3)</f>
        <v>51.722000000000001</v>
      </c>
      <c r="H6519" s="7">
        <f>ROUND(D6519-D6518,3)</f>
        <v>289.60500000000002</v>
      </c>
      <c r="I6519">
        <f>ROUND(H6519/D6518*100,3)</f>
        <v>1.9530000000000001</v>
      </c>
    </row>
    <row r="6520" spans="1:9" x14ac:dyDescent="0.25">
      <c r="A6520" s="14">
        <v>44102.625</v>
      </c>
      <c r="B6520" s="5">
        <f>A6520</f>
        <v>44102.625</v>
      </c>
      <c r="C6520" s="6">
        <v>45176.625</v>
      </c>
      <c r="D6520" s="6">
        <v>15148.8564453125</v>
      </c>
      <c r="E6520" s="6">
        <v>29230</v>
      </c>
      <c r="F6520" s="15">
        <f>D6520/C6520*100</f>
        <v>33.532510330978688</v>
      </c>
      <c r="G6520" s="22">
        <f>TRUNC(D6520/E6520*100,3)</f>
        <v>51.826000000000001</v>
      </c>
      <c r="H6520" s="7">
        <f>ROUND(D6520-D6519,3)</f>
        <v>30.353000000000002</v>
      </c>
      <c r="I6520">
        <f>ROUND(H6520/D6519*100,3)</f>
        <v>0.20100000000000001</v>
      </c>
    </row>
    <row r="6521" spans="1:9" x14ac:dyDescent="0.25">
      <c r="A6521" s="14">
        <v>44102.666666666664</v>
      </c>
      <c r="B6521" s="5">
        <f>A6521</f>
        <v>44102.666666666664</v>
      </c>
      <c r="C6521" s="6">
        <v>45596.7890625</v>
      </c>
      <c r="D6521" s="6">
        <v>14388.818359375</v>
      </c>
      <c r="E6521" s="6">
        <v>29230</v>
      </c>
      <c r="F6521" s="15">
        <f>D6521/C6521*100</f>
        <v>31.556648297431856</v>
      </c>
      <c r="G6521" s="22">
        <f>TRUNC(D6521/E6521*100,3)</f>
        <v>49.225999999999999</v>
      </c>
      <c r="H6521" s="7">
        <f>ROUND(D6521-D6520,3)</f>
        <v>-760.03800000000001</v>
      </c>
      <c r="I6521">
        <f>ROUND(H6521/D6520*100,3)</f>
        <v>-5.0170000000000003</v>
      </c>
    </row>
    <row r="6522" spans="1:9" x14ac:dyDescent="0.25">
      <c r="A6522" s="14">
        <v>44102.708333333336</v>
      </c>
      <c r="B6522" s="5">
        <f>A6522</f>
        <v>44102.708333333336</v>
      </c>
      <c r="C6522" s="6">
        <v>45627.7890625</v>
      </c>
      <c r="D6522" s="6">
        <v>14633.416015625</v>
      </c>
      <c r="E6522" s="6">
        <v>29230</v>
      </c>
      <c r="F6522" s="15">
        <f>D6522/C6522*100</f>
        <v>32.071280060448359</v>
      </c>
      <c r="G6522" s="22">
        <f>TRUNC(D6522/E6522*100,3)</f>
        <v>50.063000000000002</v>
      </c>
      <c r="H6522" s="7">
        <f>ROUND(D6522-D6521,3)</f>
        <v>244.59800000000001</v>
      </c>
      <c r="I6522">
        <f>ROUND(H6522/D6521*100,3)</f>
        <v>1.7</v>
      </c>
    </row>
    <row r="6523" spans="1:9" x14ac:dyDescent="0.25">
      <c r="A6523" s="14">
        <v>44102.75</v>
      </c>
      <c r="B6523" s="5">
        <f>A6523</f>
        <v>44102.75</v>
      </c>
      <c r="C6523" s="6">
        <v>44598.69140625</v>
      </c>
      <c r="D6523" s="6">
        <v>13734.37109375</v>
      </c>
      <c r="E6523" s="6">
        <v>29230</v>
      </c>
      <c r="F6523" s="15">
        <f>D6523/C6523*100</f>
        <v>30.795457581128225</v>
      </c>
      <c r="G6523" s="22">
        <f>TRUNC(D6523/E6523*100,3)</f>
        <v>46.987000000000002</v>
      </c>
      <c r="H6523" s="7">
        <f>ROUND(D6523-D6522,3)</f>
        <v>-899.04499999999996</v>
      </c>
      <c r="I6523">
        <f>ROUND(H6523/D6522*100,3)</f>
        <v>-6.1440000000000001</v>
      </c>
    </row>
    <row r="6524" spans="1:9" x14ac:dyDescent="0.25">
      <c r="A6524" s="14">
        <v>44102.791666666664</v>
      </c>
      <c r="B6524" s="5">
        <f>A6524</f>
        <v>44102.791666666664</v>
      </c>
      <c r="C6524" s="6">
        <v>43258.19140625</v>
      </c>
      <c r="D6524" s="6">
        <v>11792.3203125</v>
      </c>
      <c r="E6524" s="6">
        <v>29230</v>
      </c>
      <c r="F6524" s="15">
        <f>D6524/C6524*100</f>
        <v>27.260317477804286</v>
      </c>
      <c r="G6524" s="22">
        <f>TRUNC(D6524/E6524*100,3)</f>
        <v>40.343000000000004</v>
      </c>
      <c r="H6524" s="7">
        <f>ROUND(D6524-D6523,3)</f>
        <v>-1942.0509999999999</v>
      </c>
      <c r="I6524">
        <f>ROUND(H6524/D6523*100,3)</f>
        <v>-14.14</v>
      </c>
    </row>
    <row r="6525" spans="1:9" x14ac:dyDescent="0.25">
      <c r="A6525" s="14">
        <v>44102.833333333336</v>
      </c>
      <c r="B6525" s="5">
        <f>A6525</f>
        <v>44102.833333333336</v>
      </c>
      <c r="C6525" s="6">
        <v>43463.89453125</v>
      </c>
      <c r="D6525" s="6">
        <v>9072.4541015625</v>
      </c>
      <c r="E6525" s="6">
        <v>29230</v>
      </c>
      <c r="F6525" s="15">
        <f>D6525/C6525*100</f>
        <v>20.873541589881039</v>
      </c>
      <c r="G6525" s="22">
        <f>TRUNC(D6525/E6525*100,3)</f>
        <v>31.038</v>
      </c>
      <c r="H6525" s="7">
        <f>ROUND(D6525-D6524,3)</f>
        <v>-2719.866</v>
      </c>
      <c r="I6525">
        <f>ROUND(H6525/D6524*100,3)</f>
        <v>-23.065000000000001</v>
      </c>
    </row>
    <row r="6526" spans="1:9" x14ac:dyDescent="0.25">
      <c r="A6526" s="14">
        <v>44102.875</v>
      </c>
      <c r="B6526" s="5">
        <f>A6526</f>
        <v>44102.875</v>
      </c>
      <c r="C6526" s="6">
        <v>42052.1015625</v>
      </c>
      <c r="D6526" s="6">
        <v>8021.099609375</v>
      </c>
      <c r="E6526" s="6">
        <v>29230</v>
      </c>
      <c r="F6526" s="15">
        <f>D6526/C6526*100</f>
        <v>19.074194419162687</v>
      </c>
      <c r="G6526" s="22">
        <f>TRUNC(D6526/E6526*100,3)</f>
        <v>27.440999999999999</v>
      </c>
      <c r="H6526" s="7">
        <f>ROUND(D6526-D6525,3)</f>
        <v>-1051.354</v>
      </c>
      <c r="I6526">
        <f>ROUND(H6526/D6525*100,3)</f>
        <v>-11.587999999999999</v>
      </c>
    </row>
    <row r="6527" spans="1:9" x14ac:dyDescent="0.25">
      <c r="A6527" s="14">
        <v>44102.916666666664</v>
      </c>
      <c r="B6527" s="5">
        <f>A6527</f>
        <v>44102.916666666664</v>
      </c>
      <c r="C6527" s="6">
        <v>39517.2734375</v>
      </c>
      <c r="D6527" s="6">
        <v>7327.35693359375</v>
      </c>
      <c r="E6527" s="6">
        <v>29230</v>
      </c>
      <c r="F6527" s="15">
        <f>D6527/C6527*100</f>
        <v>18.542162189359043</v>
      </c>
      <c r="G6527" s="22">
        <f>TRUNC(D6527/E6527*100,3)</f>
        <v>25.067</v>
      </c>
      <c r="H6527" s="7">
        <f>ROUND(D6527-D6526,3)</f>
        <v>-693.74300000000005</v>
      </c>
      <c r="I6527">
        <f>ROUND(H6527/D6526*100,3)</f>
        <v>-8.6489999999999991</v>
      </c>
    </row>
    <row r="6528" spans="1:9" x14ac:dyDescent="0.25">
      <c r="A6528" s="14">
        <v>44102.958333333336</v>
      </c>
      <c r="B6528" s="5">
        <f>A6528</f>
        <v>44102.958333333336</v>
      </c>
      <c r="C6528" s="6">
        <v>36585.34375</v>
      </c>
      <c r="D6528" s="6">
        <v>6082.72021484375</v>
      </c>
      <c r="E6528" s="6">
        <v>29230</v>
      </c>
      <c r="F6528" s="15">
        <f>D6528/C6528*100</f>
        <v>16.626111965515562</v>
      </c>
      <c r="G6528" s="22">
        <f>TRUNC(D6528/E6528*100,3)</f>
        <v>20.809000000000001</v>
      </c>
      <c r="H6528" s="7">
        <f>ROUND(D6528-D6527,3)</f>
        <v>-1244.6369999999999</v>
      </c>
      <c r="I6528">
        <f>ROUND(H6528/D6527*100,3)</f>
        <v>-16.986000000000001</v>
      </c>
    </row>
    <row r="6529" spans="1:9" x14ac:dyDescent="0.25">
      <c r="A6529" s="14">
        <v>44103</v>
      </c>
      <c r="B6529" s="5">
        <f>A6529</f>
        <v>44103</v>
      </c>
      <c r="C6529" s="6">
        <v>33968.56640625</v>
      </c>
      <c r="D6529" s="6">
        <v>5498.75927734375</v>
      </c>
      <c r="E6529" s="6">
        <v>29230</v>
      </c>
      <c r="F6529" s="15">
        <f>D6529/C6529*100</f>
        <v>16.187787295998497</v>
      </c>
      <c r="G6529" s="22">
        <f>TRUNC(D6529/E6529*100,3)</f>
        <v>18.812000000000001</v>
      </c>
      <c r="H6529" s="7">
        <f>ROUND(D6529-D6528,3)</f>
        <v>-583.96100000000001</v>
      </c>
      <c r="I6529">
        <f>ROUND(H6529/D6528*100,3)</f>
        <v>-9.6</v>
      </c>
    </row>
    <row r="6530" spans="1:9" x14ac:dyDescent="0.25">
      <c r="A6530" s="14">
        <v>44103.041666666664</v>
      </c>
      <c r="B6530" s="5">
        <f>A6530</f>
        <v>44103.041666666664</v>
      </c>
      <c r="C6530" s="6">
        <v>32368.884765625</v>
      </c>
      <c r="D6530" s="6">
        <v>4656.75830078125</v>
      </c>
      <c r="E6530" s="6">
        <v>29230</v>
      </c>
      <c r="F6530" s="15">
        <f>D6530/C6530*100</f>
        <v>14.386526859048967</v>
      </c>
      <c r="G6530" s="22">
        <f>TRUNC(D6530/E6530*100,3)</f>
        <v>15.930999999999999</v>
      </c>
      <c r="H6530" s="7">
        <f>ROUND(D6530-D6529,3)</f>
        <v>-842.00099999999998</v>
      </c>
      <c r="I6530">
        <f>ROUND(H6530/D6529*100,3)</f>
        <v>-15.313000000000001</v>
      </c>
    </row>
    <row r="6531" spans="1:9" x14ac:dyDescent="0.25">
      <c r="A6531" s="14">
        <v>44103.083333333336</v>
      </c>
      <c r="B6531" s="5">
        <f>A6531</f>
        <v>44103.083333333336</v>
      </c>
      <c r="C6531" s="6">
        <v>31223.1015625</v>
      </c>
      <c r="D6531" s="6">
        <v>4399.474609375</v>
      </c>
      <c r="E6531" s="6">
        <v>29230</v>
      </c>
      <c r="F6531" s="15">
        <f>D6531/C6531*100</f>
        <v>14.090447102343342</v>
      </c>
      <c r="G6531" s="22">
        <f>TRUNC(D6531/E6531*100,3)</f>
        <v>15.051</v>
      </c>
      <c r="H6531" s="7">
        <f>ROUND(D6531-D6530,3)</f>
        <v>-257.28399999999999</v>
      </c>
      <c r="I6531">
        <f>ROUND(H6531/D6530*100,3)</f>
        <v>-5.5250000000000004</v>
      </c>
    </row>
    <row r="6532" spans="1:9" x14ac:dyDescent="0.25">
      <c r="A6532" s="14">
        <v>44103.125</v>
      </c>
      <c r="B6532" s="5">
        <f>A6532</f>
        <v>44103.125</v>
      </c>
      <c r="C6532" s="6">
        <v>30371.669921875</v>
      </c>
      <c r="D6532" s="6">
        <v>4564.39794921875</v>
      </c>
      <c r="E6532" s="6">
        <v>29230</v>
      </c>
      <c r="F6532" s="15">
        <f>D6532/C6532*100</f>
        <v>15.028472128663797</v>
      </c>
      <c r="G6532" s="22">
        <f>TRUNC(D6532/E6532*100,3)</f>
        <v>15.615</v>
      </c>
      <c r="H6532" s="7">
        <f>ROUND(D6532-D6531,3)</f>
        <v>164.923</v>
      </c>
      <c r="I6532">
        <f>ROUND(H6532/D6531*100,3)</f>
        <v>3.7490000000000001</v>
      </c>
    </row>
    <row r="6533" spans="1:9" x14ac:dyDescent="0.25">
      <c r="A6533" s="14">
        <v>44103.166666666664</v>
      </c>
      <c r="B6533" s="5">
        <f>A6533</f>
        <v>44103.166666666664</v>
      </c>
      <c r="C6533" s="6">
        <v>30055.283203125</v>
      </c>
      <c r="D6533" s="6">
        <v>5189.2216796875</v>
      </c>
      <c r="E6533" s="6">
        <v>29230</v>
      </c>
      <c r="F6533" s="15">
        <f>D6533/C6533*100</f>
        <v>17.265589030110853</v>
      </c>
      <c r="G6533" s="22">
        <f>TRUNC(D6533/E6533*100,3)</f>
        <v>17.753</v>
      </c>
      <c r="H6533" s="7">
        <f>ROUND(D6533-D6532,3)</f>
        <v>624.82399999999996</v>
      </c>
      <c r="I6533">
        <f>ROUND(H6533/D6532*100,3)</f>
        <v>13.689</v>
      </c>
    </row>
    <row r="6534" spans="1:9" x14ac:dyDescent="0.25">
      <c r="A6534" s="14">
        <v>44103.208333333336</v>
      </c>
      <c r="B6534" s="5">
        <f>A6534</f>
        <v>44103.208333333336</v>
      </c>
      <c r="C6534" s="6">
        <v>30785.0625</v>
      </c>
      <c r="D6534" s="6">
        <v>5589.318359375</v>
      </c>
      <c r="E6534" s="6">
        <v>29230</v>
      </c>
      <c r="F6534" s="15">
        <f>D6534/C6534*100</f>
        <v>18.155942867989953</v>
      </c>
      <c r="G6534" s="22">
        <f>TRUNC(D6534/E6534*100,3)</f>
        <v>19.120999999999999</v>
      </c>
      <c r="H6534" s="7">
        <f>ROUND(D6534-D6533,3)</f>
        <v>400.09699999999998</v>
      </c>
      <c r="I6534">
        <f>ROUND(H6534/D6533*100,3)</f>
        <v>7.71</v>
      </c>
    </row>
    <row r="6535" spans="1:9" x14ac:dyDescent="0.25">
      <c r="A6535" s="14">
        <v>44103.25</v>
      </c>
      <c r="B6535" s="5">
        <f>A6535</f>
        <v>44103.25</v>
      </c>
      <c r="C6535" s="6">
        <v>32622.69140625</v>
      </c>
      <c r="D6535" s="6">
        <v>6168.99853515625</v>
      </c>
      <c r="E6535" s="6">
        <v>29230</v>
      </c>
      <c r="F6535" s="15">
        <f>D6535/C6535*100</f>
        <v>18.910145880772934</v>
      </c>
      <c r="G6535" s="22">
        <f>TRUNC(D6535/E6535*100,3)</f>
        <v>21.105</v>
      </c>
      <c r="H6535" s="7">
        <f>ROUND(D6535-D6534,3)</f>
        <v>579.67999999999995</v>
      </c>
      <c r="I6535">
        <f>ROUND(H6535/D6534*100,3)</f>
        <v>10.371</v>
      </c>
    </row>
    <row r="6536" spans="1:9" x14ac:dyDescent="0.25">
      <c r="A6536" s="14">
        <v>44103.291666666664</v>
      </c>
      <c r="B6536" s="5">
        <f>A6536</f>
        <v>44103.291666666664</v>
      </c>
      <c r="C6536" s="6">
        <v>35040.1953125</v>
      </c>
      <c r="D6536" s="6">
        <v>6504.22998046875</v>
      </c>
      <c r="E6536" s="6">
        <v>29230</v>
      </c>
      <c r="F6536" s="15">
        <f>D6536/C6536*100</f>
        <v>18.562196707129868</v>
      </c>
      <c r="G6536" s="22">
        <f>TRUNC(D6536/E6536*100,3)</f>
        <v>22.251000000000001</v>
      </c>
      <c r="H6536" s="7">
        <f>ROUND(D6536-D6535,3)</f>
        <v>335.23099999999999</v>
      </c>
      <c r="I6536">
        <f>ROUND(H6536/D6535*100,3)</f>
        <v>5.4340000000000002</v>
      </c>
    </row>
    <row r="6537" spans="1:9" x14ac:dyDescent="0.25">
      <c r="A6537" s="14">
        <v>44103.333333333336</v>
      </c>
      <c r="B6537" s="5">
        <f>A6537</f>
        <v>44103.333333333336</v>
      </c>
      <c r="C6537" s="6">
        <v>35311.46484375</v>
      </c>
      <c r="D6537" s="6">
        <v>6588.63525390625</v>
      </c>
      <c r="E6537" s="6">
        <v>29230</v>
      </c>
      <c r="F6537" s="15">
        <f>D6537/C6537*100</f>
        <v>18.658629096981272</v>
      </c>
      <c r="G6537" s="22">
        <f>TRUNC(D6537/E6537*100,3)</f>
        <v>22.54</v>
      </c>
      <c r="H6537" s="7">
        <f>ROUND(D6537-D6536,3)</f>
        <v>84.405000000000001</v>
      </c>
      <c r="I6537">
        <f>ROUND(H6537/D6536*100,3)</f>
        <v>1.298</v>
      </c>
    </row>
    <row r="6538" spans="1:9" x14ac:dyDescent="0.25">
      <c r="A6538" s="14">
        <v>44103.375</v>
      </c>
      <c r="B6538" s="5">
        <f>A6538</f>
        <v>44103.375</v>
      </c>
      <c r="C6538" s="6">
        <v>36245.7421875</v>
      </c>
      <c r="D6538" s="6">
        <v>5214.9384765625</v>
      </c>
      <c r="E6538" s="6">
        <v>29230</v>
      </c>
      <c r="F6538" s="15">
        <f>D6538/C6538*100</f>
        <v>14.387727114499441</v>
      </c>
      <c r="G6538" s="22">
        <f>TRUNC(D6538/E6538*100,3)</f>
        <v>17.841000000000001</v>
      </c>
      <c r="H6538" s="7">
        <f>ROUND(D6538-D6537,3)</f>
        <v>-1373.6969999999999</v>
      </c>
      <c r="I6538">
        <f>ROUND(H6538/D6537*100,3)</f>
        <v>-20.849</v>
      </c>
    </row>
    <row r="6539" spans="1:9" x14ac:dyDescent="0.25">
      <c r="A6539" s="14">
        <v>44103.416666666664</v>
      </c>
      <c r="B6539" s="5">
        <f>A6539</f>
        <v>44103.416666666664</v>
      </c>
      <c r="C6539" s="6">
        <v>37476.46484375</v>
      </c>
      <c r="D6539" s="6">
        <v>3326.31201171875</v>
      </c>
      <c r="E6539" s="6">
        <v>29230</v>
      </c>
      <c r="F6539" s="15">
        <f>D6539/C6539*100</f>
        <v>8.8757358133620325</v>
      </c>
      <c r="G6539" s="22">
        <f>TRUNC(D6539/E6539*100,3)</f>
        <v>11.379</v>
      </c>
      <c r="H6539" s="7">
        <f>ROUND(D6539-D6538,3)</f>
        <v>-1888.626</v>
      </c>
      <c r="I6539">
        <f>ROUND(H6539/D6538*100,3)</f>
        <v>-36.216000000000001</v>
      </c>
    </row>
    <row r="6540" spans="1:9" x14ac:dyDescent="0.25">
      <c r="A6540" s="14">
        <v>44103.458333333336</v>
      </c>
      <c r="B6540" s="5">
        <f>A6540</f>
        <v>44103.458333333336</v>
      </c>
      <c r="C6540" s="6">
        <v>38705.1328125</v>
      </c>
      <c r="D6540" s="6">
        <v>5589.4833984375</v>
      </c>
      <c r="E6540" s="6">
        <v>29230</v>
      </c>
      <c r="F6540" s="15">
        <f>D6540/C6540*100</f>
        <v>14.4411942093436</v>
      </c>
      <c r="G6540" s="22">
        <f>TRUNC(D6540/E6540*100,3)</f>
        <v>19.122</v>
      </c>
      <c r="H6540" s="7">
        <f>ROUND(D6540-D6539,3)</f>
        <v>2263.1709999999998</v>
      </c>
      <c r="I6540">
        <f>ROUND(H6540/D6539*100,3)</f>
        <v>68.037999999999997</v>
      </c>
    </row>
    <row r="6541" spans="1:9" x14ac:dyDescent="0.25">
      <c r="A6541" s="14">
        <v>44103.5</v>
      </c>
      <c r="B6541" s="5">
        <f>A6541</f>
        <v>44103.5</v>
      </c>
      <c r="C6541" s="6">
        <v>40243.7578125</v>
      </c>
      <c r="D6541" s="6">
        <v>6543.8271484375</v>
      </c>
      <c r="E6541" s="6">
        <v>29230</v>
      </c>
      <c r="F6541" s="15">
        <f>D6541/C6541*100</f>
        <v>16.260477410996</v>
      </c>
      <c r="G6541" s="22">
        <f>TRUNC(D6541/E6541*100,3)</f>
        <v>22.387</v>
      </c>
      <c r="H6541" s="7">
        <f>ROUND(D6541-D6540,3)</f>
        <v>954.34400000000005</v>
      </c>
      <c r="I6541">
        <f>ROUND(H6541/D6540*100,3)</f>
        <v>17.074000000000002</v>
      </c>
    </row>
    <row r="6542" spans="1:9" x14ac:dyDescent="0.25">
      <c r="A6542" s="14">
        <v>44103.541666666664</v>
      </c>
      <c r="B6542" s="5">
        <f>A6542</f>
        <v>44103.541666666664</v>
      </c>
      <c r="C6542" s="6">
        <v>41409.5390625</v>
      </c>
      <c r="D6542" s="6">
        <v>4874.900390625</v>
      </c>
      <c r="E6542" s="6">
        <v>29230</v>
      </c>
      <c r="F6542" s="15">
        <f>D6542/C6542*100</f>
        <v>11.772409210513656</v>
      </c>
      <c r="G6542" s="22">
        <f>TRUNC(D6542/E6542*100,3)</f>
        <v>16.677</v>
      </c>
      <c r="H6542" s="7">
        <f>ROUND(D6542-D6541,3)</f>
        <v>-1668.9269999999999</v>
      </c>
      <c r="I6542">
        <f>ROUND(H6542/D6541*100,3)</f>
        <v>-25.504000000000001</v>
      </c>
    </row>
    <row r="6543" spans="1:9" x14ac:dyDescent="0.25">
      <c r="A6543" s="14">
        <v>44103.583333333336</v>
      </c>
      <c r="B6543" s="5">
        <f>A6543</f>
        <v>44103.583333333336</v>
      </c>
      <c r="C6543" s="6">
        <v>42648.7109375</v>
      </c>
      <c r="D6543" s="6">
        <v>4136.77734375</v>
      </c>
      <c r="E6543" s="6">
        <v>29230</v>
      </c>
      <c r="F6543" s="15">
        <f>D6543/C6543*100</f>
        <v>9.6996538765551055</v>
      </c>
      <c r="G6543" s="22">
        <f>TRUNC(D6543/E6543*100,3)</f>
        <v>14.151999999999999</v>
      </c>
      <c r="H6543" s="7">
        <f>ROUND(D6543-D6542,3)</f>
        <v>-738.12300000000005</v>
      </c>
      <c r="I6543">
        <f>ROUND(H6543/D6542*100,3)</f>
        <v>-15.141</v>
      </c>
    </row>
    <row r="6544" spans="1:9" x14ac:dyDescent="0.25">
      <c r="A6544" s="14">
        <v>44103.625</v>
      </c>
      <c r="B6544" s="5">
        <f>A6544</f>
        <v>44103.625</v>
      </c>
      <c r="C6544" s="6">
        <v>44087.9375</v>
      </c>
      <c r="D6544" s="6">
        <v>3452.031005859375</v>
      </c>
      <c r="E6544" s="6">
        <v>29230</v>
      </c>
      <c r="F6544" s="15">
        <f>D6544/C6544*100</f>
        <v>7.8298763825351889</v>
      </c>
      <c r="G6544" s="22">
        <f>TRUNC(D6544/E6544*100,3)</f>
        <v>11.808999999999999</v>
      </c>
      <c r="H6544" s="7">
        <f>ROUND(D6544-D6543,3)</f>
        <v>-684.74599999999998</v>
      </c>
      <c r="I6544">
        <f>ROUND(H6544/D6543*100,3)</f>
        <v>-16.553000000000001</v>
      </c>
    </row>
    <row r="6545" spans="1:9" x14ac:dyDescent="0.25">
      <c r="A6545" s="14">
        <v>44103.666666666664</v>
      </c>
      <c r="B6545" s="5">
        <f>A6545</f>
        <v>44103.666666666664</v>
      </c>
      <c r="C6545" s="6">
        <v>45527.3984375</v>
      </c>
      <c r="D6545" s="6">
        <v>2788.274169921875</v>
      </c>
      <c r="E6545" s="6">
        <v>29230</v>
      </c>
      <c r="F6545" s="15">
        <f>D6545/C6545*100</f>
        <v>6.1243872165232922</v>
      </c>
      <c r="G6545" s="22">
        <f>TRUNC(D6545/E6545*100,3)</f>
        <v>9.5389999999999997</v>
      </c>
      <c r="H6545" s="7">
        <f>ROUND(D6545-D6544,3)</f>
        <v>-663.75699999999995</v>
      </c>
      <c r="I6545">
        <f>ROUND(H6545/D6544*100,3)</f>
        <v>-19.228000000000002</v>
      </c>
    </row>
    <row r="6546" spans="1:9" x14ac:dyDescent="0.25">
      <c r="A6546" s="14">
        <v>44103.708333333336</v>
      </c>
      <c r="B6546" s="5">
        <f>A6546</f>
        <v>44103.708333333336</v>
      </c>
      <c r="C6546" s="6">
        <v>46360.55078125</v>
      </c>
      <c r="D6546" s="6">
        <v>2190.5703125</v>
      </c>
      <c r="E6546" s="6">
        <v>29230</v>
      </c>
      <c r="F6546" s="15">
        <f>D6546/C6546*100</f>
        <v>4.725073959617303</v>
      </c>
      <c r="G6546" s="22">
        <f>TRUNC(D6546/E6546*100,3)</f>
        <v>7.4939999999999998</v>
      </c>
      <c r="H6546" s="7">
        <f>ROUND(D6546-D6545,3)</f>
        <v>-597.70399999999995</v>
      </c>
      <c r="I6546">
        <f>ROUND(H6546/D6545*100,3)</f>
        <v>-21.436</v>
      </c>
    </row>
    <row r="6547" spans="1:9" x14ac:dyDescent="0.25">
      <c r="A6547" s="14">
        <v>44103.75</v>
      </c>
      <c r="B6547" s="5">
        <f>A6547</f>
        <v>44103.75</v>
      </c>
      <c r="C6547" s="6">
        <v>46145.73046875</v>
      </c>
      <c r="D6547" s="6">
        <v>1351.872314453125</v>
      </c>
      <c r="E6547" s="6">
        <v>29230</v>
      </c>
      <c r="F6547" s="15">
        <f>D6547/C6547*100</f>
        <v>2.9295718167656184</v>
      </c>
      <c r="G6547" s="22">
        <f>TRUNC(D6547/E6547*100,3)</f>
        <v>4.6239999999999997</v>
      </c>
      <c r="H6547" s="7">
        <f>ROUND(D6547-D6546,3)</f>
        <v>-838.69799999999998</v>
      </c>
      <c r="I6547">
        <f>ROUND(H6547/D6546*100,3)</f>
        <v>-38.286999999999999</v>
      </c>
    </row>
    <row r="6548" spans="1:9" x14ac:dyDescent="0.25">
      <c r="A6548" s="14">
        <v>44103.791666666664</v>
      </c>
      <c r="B6548" s="5">
        <f>A6548</f>
        <v>44103.791666666664</v>
      </c>
      <c r="C6548" s="6">
        <v>44604.14453125</v>
      </c>
      <c r="D6548" s="6">
        <v>705.3226318359375</v>
      </c>
      <c r="E6548" s="6">
        <v>29230</v>
      </c>
      <c r="F6548" s="15">
        <f>D6548/C6548*100</f>
        <v>1.5812939341136409</v>
      </c>
      <c r="G6548" s="22">
        <f>TRUNC(D6548/E6548*100,3)</f>
        <v>2.4129999999999998</v>
      </c>
      <c r="H6548" s="7">
        <f>ROUND(D6548-D6547,3)</f>
        <v>-646.54999999999995</v>
      </c>
      <c r="I6548">
        <f>ROUND(H6548/D6547*100,3)</f>
        <v>-47.826000000000001</v>
      </c>
    </row>
    <row r="6549" spans="1:9" x14ac:dyDescent="0.25">
      <c r="A6549" s="14">
        <v>44103.833333333336</v>
      </c>
      <c r="B6549" s="5">
        <f>A6549</f>
        <v>44103.833333333336</v>
      </c>
      <c r="C6549" s="6">
        <v>43861.75390625</v>
      </c>
      <c r="D6549" s="6">
        <v>716.39300537109375</v>
      </c>
      <c r="E6549" s="6">
        <v>29230</v>
      </c>
      <c r="F6549" s="15">
        <f>D6549/C6549*100</f>
        <v>1.6332976718220396</v>
      </c>
      <c r="G6549" s="22">
        <f>TRUNC(D6549/E6549*100,3)</f>
        <v>2.4500000000000002</v>
      </c>
      <c r="H6549" s="7">
        <f>ROUND(D6549-D6548,3)</f>
        <v>11.07</v>
      </c>
      <c r="I6549">
        <f>ROUND(H6549/D6548*100,3)</f>
        <v>1.569</v>
      </c>
    </row>
    <row r="6550" spans="1:9" x14ac:dyDescent="0.25">
      <c r="A6550" s="14">
        <v>44103.875</v>
      </c>
      <c r="B6550" s="5">
        <f>A6550</f>
        <v>44103.875</v>
      </c>
      <c r="C6550" s="6">
        <v>41029.00390625</v>
      </c>
      <c r="D6550" s="6">
        <v>2356.112060546875</v>
      </c>
      <c r="E6550" s="6">
        <v>29230</v>
      </c>
      <c r="F6550" s="15">
        <f>D6550/C6550*100</f>
        <v>5.7425524293266239</v>
      </c>
      <c r="G6550" s="22">
        <f>TRUNC(D6550/E6550*100,3)</f>
        <v>8.06</v>
      </c>
      <c r="H6550" s="7">
        <f>ROUND(D6550-D6549,3)</f>
        <v>1639.7190000000001</v>
      </c>
      <c r="I6550">
        <f>ROUND(H6550/D6549*100,3)</f>
        <v>228.88499999999999</v>
      </c>
    </row>
    <row r="6551" spans="1:9" x14ac:dyDescent="0.25">
      <c r="A6551" s="14">
        <v>44103.916666666664</v>
      </c>
      <c r="B6551" s="5">
        <f>A6551</f>
        <v>44103.916666666664</v>
      </c>
      <c r="C6551" s="6">
        <v>38762.5703125</v>
      </c>
      <c r="D6551" s="6">
        <v>4855.7548828125</v>
      </c>
      <c r="E6551" s="6">
        <v>29230</v>
      </c>
      <c r="F6551" s="15">
        <f>D6551/C6551*100</f>
        <v>12.526916671587784</v>
      </c>
      <c r="G6551" s="22">
        <f>TRUNC(D6551/E6551*100,3)</f>
        <v>16.611999999999998</v>
      </c>
      <c r="H6551" s="7">
        <f>ROUND(D6551-D6550,3)</f>
        <v>2499.643</v>
      </c>
      <c r="I6551">
        <f>ROUND(H6551/D6550*100,3)</f>
        <v>106.092</v>
      </c>
    </row>
    <row r="6552" spans="1:9" x14ac:dyDescent="0.25">
      <c r="A6552" s="14">
        <v>44103.958333333336</v>
      </c>
      <c r="B6552" s="5">
        <f>A6552</f>
        <v>44103.958333333336</v>
      </c>
      <c r="C6552" s="6">
        <v>35683.046875</v>
      </c>
      <c r="D6552" s="6">
        <v>7693.04638671875</v>
      </c>
      <c r="E6552" s="6">
        <v>29230</v>
      </c>
      <c r="F6552" s="15">
        <f>D6552/C6552*100</f>
        <v>21.559387609662327</v>
      </c>
      <c r="G6552" s="22">
        <f>TRUNC(D6552/E6552*100,3)</f>
        <v>26.318999999999999</v>
      </c>
      <c r="H6552" s="7">
        <f>ROUND(D6552-D6551,3)</f>
        <v>2837.2919999999999</v>
      </c>
      <c r="I6552">
        <f>ROUND(H6552/D6551*100,3)</f>
        <v>58.432000000000002</v>
      </c>
    </row>
    <row r="6553" spans="1:9" x14ac:dyDescent="0.25">
      <c r="A6553" s="14">
        <v>44104</v>
      </c>
      <c r="B6553" s="5">
        <f>A6553</f>
        <v>44104</v>
      </c>
      <c r="C6553" s="6">
        <v>33115.0546875</v>
      </c>
      <c r="D6553" s="6">
        <v>10249.4921875</v>
      </c>
      <c r="E6553" s="6">
        <v>29230</v>
      </c>
      <c r="F6553" s="15">
        <f>D6553/C6553*100</f>
        <v>30.951155854104311</v>
      </c>
      <c r="G6553" s="22">
        <f>TRUNC(D6553/E6553*100,3)</f>
        <v>35.064</v>
      </c>
      <c r="H6553" s="7">
        <f>ROUND(D6553-D6552,3)</f>
        <v>2556.4459999999999</v>
      </c>
      <c r="I6553">
        <f>ROUND(H6553/D6552*100,3)</f>
        <v>33.231000000000002</v>
      </c>
    </row>
    <row r="6554" spans="1:9" x14ac:dyDescent="0.25">
      <c r="A6554" s="14">
        <v>44104.041666666664</v>
      </c>
      <c r="B6554" s="5">
        <f>A6554</f>
        <v>44104.041666666664</v>
      </c>
      <c r="C6554" s="6">
        <v>31453.91796875</v>
      </c>
      <c r="D6554" s="6">
        <v>11210.76953125</v>
      </c>
      <c r="E6554" s="6">
        <v>29230</v>
      </c>
      <c r="F6554" s="15">
        <f>D6554/C6554*100</f>
        <v>35.641885829256914</v>
      </c>
      <c r="G6554" s="22">
        <f>TRUNC(D6554/E6554*100,3)</f>
        <v>38.353000000000002</v>
      </c>
      <c r="H6554" s="7">
        <f>ROUND(D6554-D6553,3)</f>
        <v>961.27700000000004</v>
      </c>
      <c r="I6554">
        <f>ROUND(H6554/D6553*100,3)</f>
        <v>9.3789999999999996</v>
      </c>
    </row>
    <row r="6555" spans="1:9" x14ac:dyDescent="0.25">
      <c r="A6555" s="14">
        <v>44104.083333333336</v>
      </c>
      <c r="B6555" s="5">
        <f>A6555</f>
        <v>44104.083333333336</v>
      </c>
      <c r="C6555" s="6">
        <v>30426.421875</v>
      </c>
      <c r="D6555" s="6">
        <v>11286.515625</v>
      </c>
      <c r="E6555" s="6">
        <v>29230</v>
      </c>
      <c r="F6555" s="15">
        <f>D6555/C6555*100</f>
        <v>37.094455836338788</v>
      </c>
      <c r="G6555" s="22">
        <f>TRUNC(D6555/E6555*100,3)</f>
        <v>38.612000000000002</v>
      </c>
      <c r="H6555" s="7">
        <f>ROUND(D6555-D6554,3)</f>
        <v>75.745999999999995</v>
      </c>
      <c r="I6555">
        <f>ROUND(H6555/D6554*100,3)</f>
        <v>0.67600000000000005</v>
      </c>
    </row>
    <row r="6556" spans="1:9" x14ac:dyDescent="0.25">
      <c r="A6556" s="14">
        <v>44104.125</v>
      </c>
      <c r="B6556" s="5">
        <f>A6556</f>
        <v>44104.125</v>
      </c>
      <c r="C6556" s="6">
        <v>29800.515625</v>
      </c>
      <c r="D6556" s="6">
        <v>11131.17578125</v>
      </c>
      <c r="E6556" s="6">
        <v>29230</v>
      </c>
      <c r="F6556" s="15">
        <f>D6556/C6556*100</f>
        <v>37.352292562051936</v>
      </c>
      <c r="G6556" s="22">
        <f>TRUNC(D6556/E6556*100,3)</f>
        <v>38.081000000000003</v>
      </c>
      <c r="H6556" s="7">
        <f>ROUND(D6556-D6555,3)</f>
        <v>-155.34</v>
      </c>
      <c r="I6556">
        <f>ROUND(H6556/D6555*100,3)</f>
        <v>-1.3759999999999999</v>
      </c>
    </row>
    <row r="6557" spans="1:9" x14ac:dyDescent="0.25">
      <c r="A6557" s="14">
        <v>44104.166666666664</v>
      </c>
      <c r="B6557" s="5">
        <f>A6557</f>
        <v>44104.166666666664</v>
      </c>
      <c r="C6557" s="6">
        <v>29782.353515625</v>
      </c>
      <c r="D6557" s="6">
        <v>11172.796875</v>
      </c>
      <c r="E6557" s="6">
        <v>29230</v>
      </c>
      <c r="F6557" s="15">
        <f>D6557/C6557*100</f>
        <v>37.514821886518504</v>
      </c>
      <c r="G6557" s="22">
        <f>TRUNC(D6557/E6557*100,3)</f>
        <v>38.222999999999999</v>
      </c>
      <c r="H6557" s="7">
        <f>ROUND(D6557-D6556,3)</f>
        <v>41.621000000000002</v>
      </c>
      <c r="I6557">
        <f>ROUND(H6557/D6556*100,3)</f>
        <v>0.374</v>
      </c>
    </row>
    <row r="6558" spans="1:9" x14ac:dyDescent="0.25">
      <c r="A6558" s="14">
        <v>44104.208333333336</v>
      </c>
      <c r="B6558" s="5">
        <f>A6558</f>
        <v>44104.208333333336</v>
      </c>
      <c r="C6558" s="6">
        <v>30294.03515625</v>
      </c>
      <c r="D6558" s="6">
        <v>11577.814453125</v>
      </c>
      <c r="E6558" s="6">
        <v>29230</v>
      </c>
      <c r="F6558" s="15">
        <f>D6558/C6558*100</f>
        <v>38.218132359750584</v>
      </c>
      <c r="G6558" s="22">
        <f>TRUNC(D6558/E6558*100,3)</f>
        <v>39.609000000000002</v>
      </c>
      <c r="H6558" s="7">
        <f>ROUND(D6558-D6557,3)</f>
        <v>405.01799999999997</v>
      </c>
      <c r="I6558">
        <f>ROUND(H6558/D6557*100,3)</f>
        <v>3.625</v>
      </c>
    </row>
    <row r="6559" spans="1:9" x14ac:dyDescent="0.25">
      <c r="A6559" s="14">
        <v>44104.25</v>
      </c>
      <c r="B6559" s="5">
        <f>A6559</f>
        <v>44104.25</v>
      </c>
      <c r="C6559" s="6">
        <v>32281.103515625</v>
      </c>
      <c r="D6559" s="6">
        <v>10615.4287109375</v>
      </c>
      <c r="E6559" s="6">
        <v>29230</v>
      </c>
      <c r="F6559" s="15">
        <f>D6559/C6559*100</f>
        <v>32.88434271089686</v>
      </c>
      <c r="G6559" s="22">
        <f>TRUNC(D6559/E6559*100,3)</f>
        <v>36.316000000000003</v>
      </c>
      <c r="H6559" s="7">
        <f>ROUND(D6559-D6558,3)</f>
        <v>-962.38599999999997</v>
      </c>
      <c r="I6559">
        <f>ROUND(H6559/D6558*100,3)</f>
        <v>-8.3119999999999994</v>
      </c>
    </row>
    <row r="6560" spans="1:9" x14ac:dyDescent="0.25">
      <c r="A6560" s="14">
        <v>44104.291666666664</v>
      </c>
      <c r="B6560" s="5">
        <f>A6560</f>
        <v>44104.291666666664</v>
      </c>
      <c r="C6560" s="6">
        <v>34515.8984375</v>
      </c>
      <c r="D6560" s="6">
        <v>10825.1865234375</v>
      </c>
      <c r="E6560" s="6">
        <v>29230</v>
      </c>
      <c r="F6560" s="15">
        <f>D6560/C6560*100</f>
        <v>31.362899456432551</v>
      </c>
      <c r="G6560" s="22">
        <f>TRUNC(D6560/E6560*100,3)</f>
        <v>37.033999999999999</v>
      </c>
      <c r="H6560" s="7">
        <f>ROUND(D6560-D6559,3)</f>
        <v>209.75800000000001</v>
      </c>
      <c r="I6560">
        <f>ROUND(H6560/D6559*100,3)</f>
        <v>1.976</v>
      </c>
    </row>
    <row r="6561" spans="1:9" x14ac:dyDescent="0.25">
      <c r="A6561" s="14">
        <v>44104.333333333336</v>
      </c>
      <c r="B6561" s="5">
        <f>A6561</f>
        <v>44104.333333333336</v>
      </c>
      <c r="C6561" s="6">
        <v>34908.7578125</v>
      </c>
      <c r="D6561" s="6">
        <v>9540.236328125</v>
      </c>
      <c r="E6561" s="6">
        <v>29230</v>
      </c>
      <c r="F6561" s="15">
        <f>D6561/C6561*100</f>
        <v>27.329062750863244</v>
      </c>
      <c r="G6561" s="22">
        <f>TRUNC(D6561/E6561*100,3)</f>
        <v>32.637999999999998</v>
      </c>
      <c r="H6561" s="7">
        <f>ROUND(D6561-D6560,3)</f>
        <v>-1284.95</v>
      </c>
      <c r="I6561">
        <f>ROUND(H6561/D6560*100,3)</f>
        <v>-11.87</v>
      </c>
    </row>
    <row r="6562" spans="1:9" x14ac:dyDescent="0.25">
      <c r="A6562" s="14">
        <v>44104.375</v>
      </c>
      <c r="B6562" s="5">
        <f>A6562</f>
        <v>44104.375</v>
      </c>
      <c r="C6562" s="6">
        <v>35956.296875</v>
      </c>
      <c r="D6562" s="6">
        <v>7651.95703125</v>
      </c>
      <c r="E6562" s="6">
        <v>29230</v>
      </c>
      <c r="F6562" s="15">
        <f>D6562/C6562*100</f>
        <v>21.281271143832161</v>
      </c>
      <c r="G6562" s="22">
        <f>TRUNC(D6562/E6562*100,3)</f>
        <v>26.178000000000001</v>
      </c>
      <c r="H6562" s="7">
        <f>ROUND(D6562-D6561,3)</f>
        <v>-1888.279</v>
      </c>
      <c r="I6562">
        <f>ROUND(H6562/D6561*100,3)</f>
        <v>-19.792999999999999</v>
      </c>
    </row>
    <row r="6563" spans="1:9" x14ac:dyDescent="0.25">
      <c r="A6563" s="14">
        <v>44104.416666666664</v>
      </c>
      <c r="B6563" s="5">
        <f>A6563</f>
        <v>44104.416666666664</v>
      </c>
      <c r="C6563" s="6">
        <v>37318.09375</v>
      </c>
      <c r="D6563" s="6">
        <v>3328.904541015625</v>
      </c>
      <c r="E6563" s="6">
        <v>29230</v>
      </c>
      <c r="F6563" s="15">
        <f>D6563/C6563*100</f>
        <v>8.9203499067141525</v>
      </c>
      <c r="G6563" s="22">
        <f>TRUNC(D6563/E6563*100,3)</f>
        <v>11.388</v>
      </c>
      <c r="H6563" s="7">
        <f>ROUND(D6563-D6562,3)</f>
        <v>-4323.0519999999997</v>
      </c>
      <c r="I6563">
        <f>ROUND(H6563/D6562*100,3)</f>
        <v>-56.496000000000002</v>
      </c>
    </row>
    <row r="6564" spans="1:9" x14ac:dyDescent="0.25">
      <c r="A6564" s="14">
        <v>44104.458333333336</v>
      </c>
      <c r="B6564" s="5">
        <f>A6564</f>
        <v>44104.458333333336</v>
      </c>
      <c r="C6564" s="6">
        <v>38829.97265625</v>
      </c>
      <c r="D6564" s="6">
        <v>2346.244384765625</v>
      </c>
      <c r="E6564" s="6">
        <v>29230</v>
      </c>
      <c r="F6564" s="15">
        <f>D6564/C6564*100</f>
        <v>6.0423539453303681</v>
      </c>
      <c r="G6564" s="22">
        <f>TRUNC(D6564/E6564*100,3)</f>
        <v>8.0259999999999998</v>
      </c>
      <c r="H6564" s="7">
        <f>ROUND(D6564-D6563,3)</f>
        <v>-982.66</v>
      </c>
      <c r="I6564">
        <f>ROUND(H6564/D6563*100,3)</f>
        <v>-29.518999999999998</v>
      </c>
    </row>
    <row r="6565" spans="1:9" x14ac:dyDescent="0.25">
      <c r="A6565" s="14">
        <v>44104.5</v>
      </c>
      <c r="B6565" s="5">
        <f>A6565</f>
        <v>44104.5</v>
      </c>
      <c r="C6565" s="6">
        <v>40881.97265625</v>
      </c>
      <c r="D6565" s="6">
        <v>1533.0213623046875</v>
      </c>
      <c r="E6565" s="6">
        <v>29230</v>
      </c>
      <c r="F6565" s="15">
        <f>D6565/C6565*100</f>
        <v>3.7498713068346046</v>
      </c>
      <c r="G6565" s="22">
        <f>TRUNC(D6565/E6565*100,3)</f>
        <v>5.2439999999999998</v>
      </c>
      <c r="H6565" s="7">
        <f>ROUND(D6565-D6564,3)</f>
        <v>-813.22299999999996</v>
      </c>
      <c r="I6565">
        <f>ROUND(H6565/D6564*100,3)</f>
        <v>-34.661000000000001</v>
      </c>
    </row>
    <row r="6566" spans="1:9" x14ac:dyDescent="0.25">
      <c r="A6566" s="14">
        <v>44104.541666666664</v>
      </c>
      <c r="B6566" s="5">
        <f>A6566</f>
        <v>44104.541666666664</v>
      </c>
      <c r="C6566" s="6">
        <v>43344.77734375</v>
      </c>
      <c r="D6566" s="6">
        <v>837.0546875</v>
      </c>
      <c r="E6566" s="6">
        <v>29230</v>
      </c>
      <c r="F6566" s="15">
        <f>D6566/C6566*100</f>
        <v>1.9311546599066729</v>
      </c>
      <c r="G6566" s="22">
        <f>TRUNC(D6566/E6566*100,3)</f>
        <v>2.863</v>
      </c>
      <c r="H6566" s="7">
        <f>ROUND(D6566-D6565,3)</f>
        <v>-695.96699999999998</v>
      </c>
      <c r="I6566">
        <f>ROUND(H6566/D6565*100,3)</f>
        <v>-45.398000000000003</v>
      </c>
    </row>
    <row r="6567" spans="1:9" x14ac:dyDescent="0.25">
      <c r="A6567" s="14">
        <v>44104.583333333336</v>
      </c>
      <c r="B6567" s="5">
        <f>A6567</f>
        <v>44104.583333333336</v>
      </c>
      <c r="C6567" s="6">
        <v>45989.671875</v>
      </c>
      <c r="D6567" s="6">
        <v>980.99493408203125</v>
      </c>
      <c r="E6567" s="6">
        <v>29230</v>
      </c>
      <c r="F6567" s="15">
        <f>D6567/C6567*100</f>
        <v>2.1330766106537506</v>
      </c>
      <c r="G6567" s="22">
        <f>TRUNC(D6567/E6567*100,3)</f>
        <v>3.3559999999999999</v>
      </c>
      <c r="H6567" s="7">
        <f>ROUND(D6567-D6566,3)</f>
        <v>143.94</v>
      </c>
      <c r="I6567">
        <f>ROUND(H6567/D6566*100,3)</f>
        <v>17.196000000000002</v>
      </c>
    </row>
    <row r="6568" spans="1:9" x14ac:dyDescent="0.25">
      <c r="A6568" s="14">
        <v>44104.625</v>
      </c>
      <c r="B6568" s="5">
        <f>A6568</f>
        <v>44104.625</v>
      </c>
      <c r="C6568" s="6">
        <v>48744.46875</v>
      </c>
      <c r="D6568" s="6">
        <v>1469.80615234375</v>
      </c>
      <c r="E6568" s="6">
        <v>29230</v>
      </c>
      <c r="F6568" s="15">
        <f>D6568/C6568*100</f>
        <v>3.0153291030456661</v>
      </c>
      <c r="G6568" s="22">
        <f>TRUNC(D6568/E6568*100,3)</f>
        <v>5.0279999999999996</v>
      </c>
      <c r="H6568" s="7">
        <f>ROUND(D6568-D6567,3)</f>
        <v>488.81099999999998</v>
      </c>
      <c r="I6568">
        <f>ROUND(H6568/D6567*100,3)</f>
        <v>49.828000000000003</v>
      </c>
    </row>
    <row r="6569" spans="1:9" x14ac:dyDescent="0.25">
      <c r="A6569" s="14">
        <v>44104.666666666664</v>
      </c>
      <c r="B6569" s="5">
        <f>A6569</f>
        <v>44104.666666666664</v>
      </c>
      <c r="C6569" s="6">
        <v>50768.6328125</v>
      </c>
      <c r="D6569" s="6">
        <v>1542.9967041015625</v>
      </c>
      <c r="E6569" s="6">
        <v>29230</v>
      </c>
      <c r="F6569" s="15">
        <f>D6569/C6569*100</f>
        <v>3.0392717286679689</v>
      </c>
      <c r="G6569" s="22">
        <f>TRUNC(D6569/E6569*100,3)</f>
        <v>5.2779999999999996</v>
      </c>
      <c r="H6569" s="7">
        <f>ROUND(D6569-D6568,3)</f>
        <v>73.191000000000003</v>
      </c>
      <c r="I6569">
        <f>ROUND(H6569/D6568*100,3)</f>
        <v>4.9800000000000004</v>
      </c>
    </row>
    <row r="6570" spans="1:9" x14ac:dyDescent="0.25">
      <c r="A6570" s="14">
        <v>44104.708333333336</v>
      </c>
      <c r="B6570" s="5">
        <f>A6570</f>
        <v>44104.708333333336</v>
      </c>
      <c r="C6570" s="6">
        <v>51962.76953125</v>
      </c>
      <c r="D6570" s="6">
        <v>1493.471435546875</v>
      </c>
      <c r="E6570" s="6">
        <v>29230</v>
      </c>
      <c r="F6570" s="15">
        <f>D6570/C6570*100</f>
        <v>2.8741182369979588</v>
      </c>
      <c r="G6570" s="22">
        <f>TRUNC(D6570/E6570*100,3)</f>
        <v>5.109</v>
      </c>
      <c r="H6570" s="7">
        <f>ROUND(D6570-D6569,3)</f>
        <v>-49.524999999999999</v>
      </c>
      <c r="I6570">
        <f>ROUND(H6570/D6569*100,3)</f>
        <v>-3.21</v>
      </c>
    </row>
    <row r="6571" spans="1:9" x14ac:dyDescent="0.25">
      <c r="A6571" s="14">
        <v>44104.75</v>
      </c>
      <c r="B6571" s="5">
        <f>A6571</f>
        <v>44104.75</v>
      </c>
      <c r="C6571" s="6">
        <v>51516.6484375</v>
      </c>
      <c r="D6571" s="6">
        <v>2164.853515625</v>
      </c>
      <c r="E6571" s="6">
        <v>29230</v>
      </c>
      <c r="F6571" s="15">
        <f>D6571/C6571*100</f>
        <v>4.2022405984958437</v>
      </c>
      <c r="G6571" s="22">
        <f>TRUNC(D6571/E6571*100,3)</f>
        <v>7.4059999999999997</v>
      </c>
      <c r="H6571" s="7">
        <f>ROUND(D6571-D6570,3)</f>
        <v>671.38199999999995</v>
      </c>
      <c r="I6571">
        <f>ROUND(H6571/D6570*100,3)</f>
        <v>44.954000000000001</v>
      </c>
    </row>
    <row r="6572" spans="1:9" x14ac:dyDescent="0.25">
      <c r="A6572" s="14">
        <v>44104.791666666664</v>
      </c>
      <c r="B6572" s="5">
        <f>A6572</f>
        <v>44104.791666666664</v>
      </c>
      <c r="C6572" s="6">
        <v>48766.03125</v>
      </c>
      <c r="D6572" s="6">
        <v>3142.6845703125</v>
      </c>
      <c r="E6572" s="6">
        <v>29230</v>
      </c>
      <c r="F6572" s="15">
        <f>D6572/C6572*100</f>
        <v>6.4444132314181291</v>
      </c>
      <c r="G6572" s="22">
        <f>TRUNC(D6572/E6572*100,3)</f>
        <v>10.750999999999999</v>
      </c>
      <c r="H6572" s="7">
        <f>ROUND(D6572-D6571,3)</f>
        <v>977.83100000000002</v>
      </c>
      <c r="I6572">
        <f>ROUND(H6572/D6571*100,3)</f>
        <v>45.167999999999999</v>
      </c>
    </row>
    <row r="6573" spans="1:9" x14ac:dyDescent="0.25">
      <c r="A6573" s="14">
        <v>44104.833333333336</v>
      </c>
      <c r="B6573" s="5">
        <f>A6573</f>
        <v>44104.833333333336</v>
      </c>
      <c r="C6573" s="6">
        <v>47194.4609375</v>
      </c>
      <c r="D6573" s="6">
        <v>5190.5283203125</v>
      </c>
      <c r="E6573" s="6">
        <v>29230</v>
      </c>
      <c r="F6573" s="15">
        <f>D6573/C6573*100</f>
        <v>10.998172703331347</v>
      </c>
      <c r="G6573" s="22">
        <f>TRUNC(D6573/E6573*100,3)</f>
        <v>17.757000000000001</v>
      </c>
      <c r="H6573" s="7">
        <f>ROUND(D6573-D6572,3)</f>
        <v>2047.8440000000001</v>
      </c>
      <c r="I6573">
        <f>ROUND(H6573/D6572*100,3)</f>
        <v>65.162000000000006</v>
      </c>
    </row>
    <row r="6574" spans="1:9" x14ac:dyDescent="0.25">
      <c r="A6574" s="14">
        <v>44104.875</v>
      </c>
      <c r="B6574" s="5">
        <f>A6574</f>
        <v>44104.875</v>
      </c>
      <c r="C6574" s="6">
        <v>44617.53515625</v>
      </c>
      <c r="D6574" s="6">
        <v>8322.654296875</v>
      </c>
      <c r="E6574" s="6">
        <v>29230</v>
      </c>
      <c r="F6574" s="15">
        <f>D6574/C6574*100</f>
        <v>18.653326024687779</v>
      </c>
      <c r="G6574" s="22">
        <f>TRUNC(D6574/E6574*100,3)</f>
        <v>28.472000000000001</v>
      </c>
      <c r="H6574" s="7">
        <f>ROUND(D6574-D6573,3)</f>
        <v>3132.1260000000002</v>
      </c>
      <c r="I6574">
        <f>ROUND(H6574/D6573*100,3)</f>
        <v>60.343000000000004</v>
      </c>
    </row>
    <row r="6575" spans="1:9" x14ac:dyDescent="0.25">
      <c r="A6575" s="14">
        <v>44104.916666666664</v>
      </c>
      <c r="B6575" s="5">
        <f>A6575</f>
        <v>44104.916666666664</v>
      </c>
      <c r="C6575" s="6">
        <v>41734.78125</v>
      </c>
      <c r="D6575" s="6">
        <v>11053.982421875</v>
      </c>
      <c r="E6575" s="6">
        <v>29230</v>
      </c>
      <c r="F6575" s="15">
        <f>D6575/C6575*100</f>
        <v>26.48625939994594</v>
      </c>
      <c r="G6575" s="22">
        <f>TRUNC(D6575/E6575*100,3)</f>
        <v>37.817</v>
      </c>
      <c r="H6575" s="7">
        <f>ROUND(D6575-D6574,3)</f>
        <v>2731.328</v>
      </c>
      <c r="I6575">
        <f>ROUND(H6575/D6574*100,3)</f>
        <v>32.817999999999998</v>
      </c>
    </row>
    <row r="6576" spans="1:9" x14ac:dyDescent="0.25">
      <c r="A6576" s="14">
        <v>44104.958333333336</v>
      </c>
      <c r="B6576" s="5">
        <f>A6576</f>
        <v>44104.958333333336</v>
      </c>
      <c r="C6576" s="6">
        <v>38257.9765625</v>
      </c>
      <c r="D6576" s="6">
        <v>12607.859375</v>
      </c>
      <c r="E6576" s="6">
        <v>29230</v>
      </c>
      <c r="F6576" s="15">
        <f>D6576/C6576*100</f>
        <v>32.954851531165581</v>
      </c>
      <c r="G6576" s="22">
        <f>TRUNC(D6576/E6576*100,3)</f>
        <v>43.133000000000003</v>
      </c>
      <c r="H6576" s="7">
        <f>ROUND(D6576-D6575,3)</f>
        <v>1553.877</v>
      </c>
      <c r="I6576">
        <f>ROUND(H6576/D6575*100,3)</f>
        <v>14.057</v>
      </c>
    </row>
    <row r="6577" spans="1:9" x14ac:dyDescent="0.25">
      <c r="A6577" s="14">
        <v>44105</v>
      </c>
      <c r="B6577" s="5">
        <f>A6577</f>
        <v>44105</v>
      </c>
      <c r="C6577" s="6">
        <v>35184.69921875</v>
      </c>
      <c r="D6577" s="6">
        <v>12628.080078125</v>
      </c>
      <c r="E6577" s="6">
        <v>29230</v>
      </c>
      <c r="F6577" s="15">
        <f>D6577/C6577*100</f>
        <v>35.890828566172509</v>
      </c>
      <c r="G6577" s="22">
        <f>TRUNC(D6577/E6577*100,3)</f>
        <v>43.201999999999998</v>
      </c>
      <c r="H6577" s="7">
        <f>ROUND(D6577-D6576,3)</f>
        <v>20.221</v>
      </c>
      <c r="I6577">
        <f>ROUND(H6577/D6576*100,3)</f>
        <v>0.16</v>
      </c>
    </row>
    <row r="6578" spans="1:9" x14ac:dyDescent="0.25">
      <c r="A6578" s="14">
        <v>44105.041666666664</v>
      </c>
      <c r="B6578" s="5">
        <f>A6578</f>
        <v>44105.041666666664</v>
      </c>
      <c r="C6578" s="6">
        <v>33069.4765625</v>
      </c>
      <c r="D6578" s="6">
        <v>11731.6689453125</v>
      </c>
      <c r="E6578" s="6">
        <v>29230</v>
      </c>
      <c r="F6578" s="15">
        <f>D6578/C6578*100</f>
        <v>35.475822918273622</v>
      </c>
      <c r="G6578" s="22">
        <f>TRUNC(D6578/E6578*100,3)</f>
        <v>40.134999999999998</v>
      </c>
      <c r="H6578" s="7">
        <f>ROUND(D6578-D6577,3)</f>
        <v>-896.41099999999994</v>
      </c>
      <c r="I6578">
        <f>ROUND(H6578/D6577*100,3)</f>
        <v>-7.0990000000000002</v>
      </c>
    </row>
    <row r="6579" spans="1:9" x14ac:dyDescent="0.25">
      <c r="A6579" s="14">
        <v>44105.083333333336</v>
      </c>
      <c r="B6579" s="5">
        <f>A6579</f>
        <v>44105.083333333336</v>
      </c>
      <c r="C6579" s="6">
        <v>31543.986328125</v>
      </c>
      <c r="D6579" s="6">
        <v>10317.4775390625</v>
      </c>
      <c r="E6579" s="6">
        <v>29230</v>
      </c>
      <c r="F6579" s="15">
        <f>D6579/C6579*100</f>
        <v>32.708223468456524</v>
      </c>
      <c r="G6579" s="22">
        <f>TRUNC(D6579/E6579*100,3)</f>
        <v>35.296999999999997</v>
      </c>
      <c r="H6579" s="7">
        <f>ROUND(D6579-D6578,3)</f>
        <v>-1414.191</v>
      </c>
      <c r="I6579">
        <f>ROUND(H6579/D6578*100,3)</f>
        <v>-12.054</v>
      </c>
    </row>
    <row r="6580" spans="1:9" x14ac:dyDescent="0.25">
      <c r="A6580" s="14">
        <v>44105.125</v>
      </c>
      <c r="B6580" s="5">
        <f>A6580</f>
        <v>44105.125</v>
      </c>
      <c r="C6580" s="6">
        <v>30912.677734375</v>
      </c>
      <c r="D6580" s="6">
        <v>8828.3662109375</v>
      </c>
      <c r="E6580" s="6">
        <v>29230</v>
      </c>
      <c r="F6580" s="15">
        <f>D6580/C6580*100</f>
        <v>28.55904715468996</v>
      </c>
      <c r="G6580" s="22">
        <f>TRUNC(D6580/E6580*100,3)</f>
        <v>30.202999999999999</v>
      </c>
      <c r="H6580" s="7">
        <f>ROUND(D6580-D6579,3)</f>
        <v>-1489.1110000000001</v>
      </c>
      <c r="I6580">
        <f>ROUND(H6580/D6579*100,3)</f>
        <v>-14.433</v>
      </c>
    </row>
    <row r="6581" spans="1:9" x14ac:dyDescent="0.25">
      <c r="A6581" s="14">
        <v>44105.166666666664</v>
      </c>
      <c r="B6581" s="5">
        <f>A6581</f>
        <v>44105.166666666664</v>
      </c>
      <c r="C6581" s="6">
        <v>30516.068359375</v>
      </c>
      <c r="D6581" s="6">
        <v>7959.7666015625</v>
      </c>
      <c r="E6581" s="6">
        <v>29230</v>
      </c>
      <c r="F6581" s="15">
        <f>D6581/C6581*100</f>
        <v>26.083853620406313</v>
      </c>
      <c r="G6581" s="22">
        <f>TRUNC(D6581/E6581*100,3)</f>
        <v>27.231000000000002</v>
      </c>
      <c r="H6581" s="7">
        <f>ROUND(D6581-D6580,3)</f>
        <v>-868.6</v>
      </c>
      <c r="I6581">
        <f>ROUND(H6581/D6580*100,3)</f>
        <v>-9.8390000000000004</v>
      </c>
    </row>
    <row r="6582" spans="1:9" x14ac:dyDescent="0.25">
      <c r="A6582" s="14">
        <v>44105.208333333336</v>
      </c>
      <c r="B6582" s="5">
        <f>A6582</f>
        <v>44105.208333333336</v>
      </c>
      <c r="C6582" s="6">
        <v>30956.515625</v>
      </c>
      <c r="D6582" s="6">
        <v>7118.6845703125</v>
      </c>
      <c r="E6582" s="6">
        <v>29230</v>
      </c>
      <c r="F6582" s="15">
        <f>D6582/C6582*100</f>
        <v>22.995755260529261</v>
      </c>
      <c r="G6582" s="22">
        <f>TRUNC(D6582/E6582*100,3)</f>
        <v>24.353999999999999</v>
      </c>
      <c r="H6582" s="7">
        <f>ROUND(D6582-D6581,3)</f>
        <v>-841.08199999999999</v>
      </c>
      <c r="I6582">
        <f>ROUND(H6582/D6581*100,3)</f>
        <v>-10.567</v>
      </c>
    </row>
    <row r="6583" spans="1:9" x14ac:dyDescent="0.25">
      <c r="A6583" s="14">
        <v>44105.25</v>
      </c>
      <c r="B6583" s="5">
        <f>A6583</f>
        <v>44105.25</v>
      </c>
      <c r="C6583" s="6">
        <v>32782.20703125</v>
      </c>
      <c r="D6583" s="6">
        <v>6618.765625</v>
      </c>
      <c r="E6583" s="6">
        <v>29230</v>
      </c>
      <c r="F6583" s="15">
        <f>D6583/C6583*100</f>
        <v>20.190115993992073</v>
      </c>
      <c r="G6583" s="22">
        <f>TRUNC(D6583/E6583*100,3)</f>
        <v>22.643000000000001</v>
      </c>
      <c r="H6583" s="7">
        <f>ROUND(D6583-D6582,3)</f>
        <v>-499.91899999999998</v>
      </c>
      <c r="I6583">
        <f>ROUND(H6583/D6582*100,3)</f>
        <v>-7.0229999999999997</v>
      </c>
    </row>
    <row r="6584" spans="1:9" x14ac:dyDescent="0.25">
      <c r="A6584" s="14">
        <v>44105.291666666664</v>
      </c>
      <c r="B6584" s="5">
        <f>A6584</f>
        <v>44105.291666666664</v>
      </c>
      <c r="C6584" s="6">
        <v>35271.87890625</v>
      </c>
      <c r="D6584" s="6">
        <v>6659.1142578125</v>
      </c>
      <c r="E6584" s="6">
        <v>29230</v>
      </c>
      <c r="F6584" s="15">
        <f>D6584/C6584*100</f>
        <v>18.879386254165606</v>
      </c>
      <c r="G6584" s="22">
        <f>TRUNC(D6584/E6584*100,3)</f>
        <v>22.780999999999999</v>
      </c>
      <c r="H6584" s="7">
        <f>ROUND(D6584-D6583,3)</f>
        <v>40.348999999999997</v>
      </c>
      <c r="I6584">
        <f>ROUND(H6584/D6583*100,3)</f>
        <v>0.61</v>
      </c>
    </row>
    <row r="6585" spans="1:9" x14ac:dyDescent="0.25">
      <c r="A6585" s="14">
        <v>44105.333333333336</v>
      </c>
      <c r="B6585" s="5">
        <f>A6585</f>
        <v>44105.333333333336</v>
      </c>
      <c r="C6585" s="6">
        <v>35657.36328125</v>
      </c>
      <c r="D6585" s="6">
        <v>6534.7431640625</v>
      </c>
      <c r="E6585" s="6">
        <v>29230</v>
      </c>
      <c r="F6585" s="15">
        <f>D6585/C6585*100</f>
        <v>18.326490134784354</v>
      </c>
      <c r="G6585" s="22">
        <f>TRUNC(D6585/E6585*100,3)</f>
        <v>22.356000000000002</v>
      </c>
      <c r="H6585" s="7">
        <f>ROUND(D6585-D6584,3)</f>
        <v>-124.371</v>
      </c>
      <c r="I6585">
        <f>ROUND(H6585/D6584*100,3)</f>
        <v>-1.8680000000000001</v>
      </c>
    </row>
    <row r="6586" spans="1:9" x14ac:dyDescent="0.25">
      <c r="A6586" s="14">
        <v>44105.375</v>
      </c>
      <c r="B6586" s="5">
        <f>A6586</f>
        <v>44105.375</v>
      </c>
      <c r="C6586" s="6">
        <v>36912.12890625</v>
      </c>
      <c r="D6586" s="6">
        <v>5767.82373046875</v>
      </c>
      <c r="E6586" s="6">
        <v>29230</v>
      </c>
      <c r="F6586" s="15">
        <f>D6586/C6586*100</f>
        <v>15.625822463716354</v>
      </c>
      <c r="G6586" s="22">
        <f>TRUNC(D6586/E6586*100,3)</f>
        <v>19.731999999999999</v>
      </c>
      <c r="H6586" s="7">
        <f>ROUND(D6586-D6585,3)</f>
        <v>-766.91899999999998</v>
      </c>
      <c r="I6586">
        <f>ROUND(H6586/D6585*100,3)</f>
        <v>-11.736000000000001</v>
      </c>
    </row>
    <row r="6587" spans="1:9" x14ac:dyDescent="0.25">
      <c r="A6587" s="14">
        <v>44105.416666666664</v>
      </c>
      <c r="B6587" s="5">
        <f>A6587</f>
        <v>44105.416666666664</v>
      </c>
      <c r="C6587" s="6">
        <v>38786.97265625</v>
      </c>
      <c r="D6587" s="6">
        <v>5506.65185546875</v>
      </c>
      <c r="E6587" s="6">
        <v>29230</v>
      </c>
      <c r="F6587" s="15">
        <f>D6587/C6587*100</f>
        <v>14.197168477858577</v>
      </c>
      <c r="G6587" s="22">
        <f>TRUNC(D6587/E6587*100,3)</f>
        <v>18.838999999999999</v>
      </c>
      <c r="H6587" s="7">
        <f>ROUND(D6587-D6586,3)</f>
        <v>-261.17200000000003</v>
      </c>
      <c r="I6587">
        <f>ROUND(H6587/D6586*100,3)</f>
        <v>-4.5279999999999996</v>
      </c>
    </row>
    <row r="6588" spans="1:9" x14ac:dyDescent="0.25">
      <c r="A6588" s="14">
        <v>44105.458333333336</v>
      </c>
      <c r="B6588" s="5">
        <f>A6588</f>
        <v>44105.458333333336</v>
      </c>
      <c r="C6588" s="6">
        <v>40735.09375</v>
      </c>
      <c r="D6588" s="6">
        <v>6947.95556640625</v>
      </c>
      <c r="E6588" s="6">
        <v>29230</v>
      </c>
      <c r="F6588" s="15">
        <f>D6588/C6588*100</f>
        <v>17.05643691173842</v>
      </c>
      <c r="G6588" s="22">
        <f>TRUNC(D6588/E6588*100,3)</f>
        <v>23.768999999999998</v>
      </c>
      <c r="H6588" s="7">
        <f>ROUND(D6588-D6587,3)</f>
        <v>1441.3040000000001</v>
      </c>
      <c r="I6588">
        <f>ROUND(H6588/D6587*100,3)</f>
        <v>26.173999999999999</v>
      </c>
    </row>
    <row r="6589" spans="1:9" x14ac:dyDescent="0.25">
      <c r="A6589" s="14">
        <v>44105.5</v>
      </c>
      <c r="B6589" s="5">
        <f>A6589</f>
        <v>44105.5</v>
      </c>
      <c r="C6589" s="6">
        <v>42855.5078125</v>
      </c>
      <c r="D6589" s="6">
        <v>8621.0205078125</v>
      </c>
      <c r="E6589" s="6">
        <v>29230</v>
      </c>
      <c r="F6589" s="15">
        <f>D6589/C6589*100</f>
        <v>20.116481982971486</v>
      </c>
      <c r="G6589" s="22">
        <f>TRUNC(D6589/E6589*100,3)</f>
        <v>29.492999999999999</v>
      </c>
      <c r="H6589" s="7">
        <f>ROUND(D6589-D6588,3)</f>
        <v>1673.0650000000001</v>
      </c>
      <c r="I6589">
        <f>ROUND(H6589/D6588*100,3)</f>
        <v>24.08</v>
      </c>
    </row>
    <row r="6590" spans="1:9" x14ac:dyDescent="0.25">
      <c r="A6590" s="14">
        <v>44105.541666666664</v>
      </c>
      <c r="B6590" s="5">
        <f>A6590</f>
        <v>44105.541666666664</v>
      </c>
      <c r="C6590" s="6">
        <v>45230.1640625</v>
      </c>
      <c r="D6590" s="6">
        <v>8675.2978515625</v>
      </c>
      <c r="E6590" s="6">
        <v>29230</v>
      </c>
      <c r="F6590" s="15">
        <f>D6590/C6590*100</f>
        <v>19.180336908738134</v>
      </c>
      <c r="G6590" s="22">
        <f>TRUNC(D6590/E6590*100,3)</f>
        <v>29.678999999999998</v>
      </c>
      <c r="H6590" s="7">
        <f>ROUND(D6590-D6589,3)</f>
        <v>54.277000000000001</v>
      </c>
      <c r="I6590">
        <f>ROUND(H6590/D6589*100,3)</f>
        <v>0.63</v>
      </c>
    </row>
    <row r="6591" spans="1:9" x14ac:dyDescent="0.25">
      <c r="A6591" s="14">
        <v>44105.583333333336</v>
      </c>
      <c r="B6591" s="5">
        <f>A6591</f>
        <v>44105.583333333336</v>
      </c>
      <c r="C6591" s="6">
        <v>47331.09375</v>
      </c>
      <c r="D6591" s="6">
        <v>7935.83447265625</v>
      </c>
      <c r="E6591" s="6">
        <v>29230</v>
      </c>
      <c r="F6591" s="15">
        <f>D6591/C6591*100</f>
        <v>16.766640793413419</v>
      </c>
      <c r="G6591" s="22">
        <f>TRUNC(D6591/E6591*100,3)</f>
        <v>27.149000000000001</v>
      </c>
      <c r="H6591" s="7">
        <f>ROUND(D6591-D6590,3)</f>
        <v>-739.46299999999997</v>
      </c>
      <c r="I6591">
        <f>ROUND(H6591/D6590*100,3)</f>
        <v>-8.5239999999999991</v>
      </c>
    </row>
    <row r="6592" spans="1:9" x14ac:dyDescent="0.25">
      <c r="A6592" s="14">
        <v>44105.625</v>
      </c>
      <c r="B6592" s="5">
        <f>A6592</f>
        <v>44105.625</v>
      </c>
      <c r="C6592" s="6">
        <v>49340.31640625</v>
      </c>
      <c r="D6592" s="6">
        <v>6995.3251953125</v>
      </c>
      <c r="E6592" s="6">
        <v>29230</v>
      </c>
      <c r="F6592" s="15">
        <f>D6592/C6592*100</f>
        <v>14.177706396763993</v>
      </c>
      <c r="G6592" s="22">
        <f>TRUNC(D6592/E6592*100,3)</f>
        <v>23.931999999999999</v>
      </c>
      <c r="H6592" s="7">
        <f>ROUND(D6592-D6591,3)</f>
        <v>-940.50900000000001</v>
      </c>
      <c r="I6592">
        <f>ROUND(H6592/D6591*100,3)</f>
        <v>-11.851000000000001</v>
      </c>
    </row>
    <row r="6593" spans="1:9" x14ac:dyDescent="0.25">
      <c r="A6593" s="14">
        <v>44105.666666666664</v>
      </c>
      <c r="B6593" s="5">
        <f>A6593</f>
        <v>44105.666666666664</v>
      </c>
      <c r="C6593" s="6">
        <v>50818.8671875</v>
      </c>
      <c r="D6593" s="6">
        <v>6306.05908203125</v>
      </c>
      <c r="E6593" s="6">
        <v>29230</v>
      </c>
      <c r="F6593" s="15">
        <f>D6593/C6593*100</f>
        <v>12.408893450467078</v>
      </c>
      <c r="G6593" s="22">
        <f>TRUNC(D6593/E6593*100,3)</f>
        <v>21.573</v>
      </c>
      <c r="H6593" s="7">
        <f>ROUND(D6593-D6592,3)</f>
        <v>-689.26599999999996</v>
      </c>
      <c r="I6593">
        <f>ROUND(H6593/D6592*100,3)</f>
        <v>-9.8529999999999998</v>
      </c>
    </row>
    <row r="6594" spans="1:9" x14ac:dyDescent="0.25">
      <c r="A6594" s="14">
        <v>44105.708333333336</v>
      </c>
      <c r="B6594" s="5">
        <f>A6594</f>
        <v>44105.708333333336</v>
      </c>
      <c r="C6594" s="6">
        <v>51303.5703125</v>
      </c>
      <c r="D6594" s="6">
        <v>5581.12353515625</v>
      </c>
      <c r="E6594" s="6">
        <v>29230</v>
      </c>
      <c r="F6594" s="15">
        <f>D6594/C6594*100</f>
        <v>10.878625992617168</v>
      </c>
      <c r="G6594" s="22">
        <f>TRUNC(D6594/E6594*100,3)</f>
        <v>19.093</v>
      </c>
      <c r="H6594" s="7">
        <f>ROUND(D6594-D6593,3)</f>
        <v>-724.93600000000004</v>
      </c>
      <c r="I6594">
        <f>ROUND(H6594/D6593*100,3)</f>
        <v>-11.496</v>
      </c>
    </row>
    <row r="6595" spans="1:9" x14ac:dyDescent="0.25">
      <c r="A6595" s="14">
        <v>44105.75</v>
      </c>
      <c r="B6595" s="5">
        <f>A6595</f>
        <v>44105.75</v>
      </c>
      <c r="C6595" s="6">
        <v>50205.7890625</v>
      </c>
      <c r="D6595" s="6">
        <v>4904.01220703125</v>
      </c>
      <c r="E6595" s="6">
        <v>29230</v>
      </c>
      <c r="F6595" s="15">
        <f>D6595/C6595*100</f>
        <v>9.7678221946205479</v>
      </c>
      <c r="G6595" s="22">
        <f>TRUNC(D6595/E6595*100,3)</f>
        <v>16.777000000000001</v>
      </c>
      <c r="H6595" s="7">
        <f>ROUND(D6595-D6594,3)</f>
        <v>-677.11099999999999</v>
      </c>
      <c r="I6595">
        <f>ROUND(H6595/D6594*100,3)</f>
        <v>-12.132</v>
      </c>
    </row>
    <row r="6596" spans="1:9" x14ac:dyDescent="0.25">
      <c r="A6596" s="14">
        <v>44105.791666666664</v>
      </c>
      <c r="B6596" s="5">
        <f>A6596</f>
        <v>44105.791666666664</v>
      </c>
      <c r="C6596" s="6">
        <v>47812.80078125</v>
      </c>
      <c r="D6596" s="6">
        <v>4653.7900390625</v>
      </c>
      <c r="E6596" s="6">
        <v>29230</v>
      </c>
      <c r="F6596" s="15">
        <f>D6596/C6596*100</f>
        <v>9.7333558440849686</v>
      </c>
      <c r="G6596" s="22">
        <f>TRUNC(D6596/E6596*100,3)</f>
        <v>15.920999999999999</v>
      </c>
      <c r="H6596" s="7">
        <f>ROUND(D6596-D6595,3)</f>
        <v>-250.22200000000001</v>
      </c>
      <c r="I6596">
        <f>ROUND(H6596/D6595*100,3)</f>
        <v>-5.1020000000000003</v>
      </c>
    </row>
    <row r="6597" spans="1:9" x14ac:dyDescent="0.25">
      <c r="A6597" s="14">
        <v>44105.833333333336</v>
      </c>
      <c r="B6597" s="5">
        <f>A6597</f>
        <v>44105.833333333336</v>
      </c>
      <c r="C6597" s="6">
        <v>46616.34375</v>
      </c>
      <c r="D6597" s="6">
        <v>5669.869140625</v>
      </c>
      <c r="E6597" s="6">
        <v>29230</v>
      </c>
      <c r="F6597" s="15">
        <f>D6597/C6597*100</f>
        <v>12.162835358843431</v>
      </c>
      <c r="G6597" s="22">
        <f>TRUNC(D6597/E6597*100,3)</f>
        <v>19.396999999999998</v>
      </c>
      <c r="H6597" s="7">
        <f>ROUND(D6597-D6596,3)</f>
        <v>1016.079</v>
      </c>
      <c r="I6597">
        <f>ROUND(H6597/D6596*100,3)</f>
        <v>21.832999999999998</v>
      </c>
    </row>
    <row r="6598" spans="1:9" x14ac:dyDescent="0.25">
      <c r="A6598" s="14">
        <v>44105.875</v>
      </c>
      <c r="B6598" s="5">
        <f>A6598</f>
        <v>44105.875</v>
      </c>
      <c r="C6598" s="6">
        <v>44490.67578125</v>
      </c>
      <c r="D6598" s="6">
        <v>7975.21875</v>
      </c>
      <c r="E6598" s="6">
        <v>29230</v>
      </c>
      <c r="F6598" s="15">
        <f>D6598/C6598*100</f>
        <v>17.925595891625115</v>
      </c>
      <c r="G6598" s="22">
        <f>TRUNC(D6598/E6598*100,3)</f>
        <v>27.283999999999999</v>
      </c>
      <c r="H6598" s="7">
        <f>ROUND(D6598-D6597,3)</f>
        <v>2305.35</v>
      </c>
      <c r="I6598">
        <f>ROUND(H6598/D6597*100,3)</f>
        <v>40.659999999999997</v>
      </c>
    </row>
    <row r="6599" spans="1:9" x14ac:dyDescent="0.25">
      <c r="A6599" s="14">
        <v>44105.916666666664</v>
      </c>
      <c r="B6599" s="5">
        <f>A6599</f>
        <v>44105.916666666664</v>
      </c>
      <c r="C6599" s="6">
        <v>41792.36328125</v>
      </c>
      <c r="D6599" s="6">
        <v>9640.49609375</v>
      </c>
      <c r="E6599" s="6">
        <v>29230</v>
      </c>
      <c r="F6599" s="15">
        <f>D6599/C6599*100</f>
        <v>23.067602157055269</v>
      </c>
      <c r="G6599" s="22">
        <f>TRUNC(D6599/E6599*100,3)</f>
        <v>32.981000000000002</v>
      </c>
      <c r="H6599" s="7">
        <f>ROUND(D6599-D6598,3)</f>
        <v>1665.277</v>
      </c>
      <c r="I6599">
        <f>ROUND(H6599/D6598*100,3)</f>
        <v>20.881</v>
      </c>
    </row>
    <row r="6600" spans="1:9" x14ac:dyDescent="0.25">
      <c r="A6600" s="14">
        <v>44105.958333333336</v>
      </c>
      <c r="B6600" s="5">
        <f>A6600</f>
        <v>44105.958333333336</v>
      </c>
      <c r="C6600" s="6">
        <v>38856.81640625</v>
      </c>
      <c r="D6600" s="6">
        <v>9978.701171875</v>
      </c>
      <c r="E6600" s="6">
        <v>29230</v>
      </c>
      <c r="F6600" s="15">
        <f>D6600/C6600*100</f>
        <v>25.680696708518706</v>
      </c>
      <c r="G6600" s="22">
        <f>TRUNC(D6600/E6600*100,3)</f>
        <v>34.137999999999998</v>
      </c>
      <c r="H6600" s="7">
        <f>ROUND(D6600-D6599,3)</f>
        <v>338.20499999999998</v>
      </c>
      <c r="I6600">
        <f>ROUND(H6600/D6599*100,3)</f>
        <v>3.508</v>
      </c>
    </row>
    <row r="6601" spans="1:9" x14ac:dyDescent="0.25">
      <c r="A6601" s="14">
        <v>44106</v>
      </c>
      <c r="B6601" s="5">
        <f>A6601</f>
        <v>44106</v>
      </c>
      <c r="C6601" s="6">
        <v>36018.39453125</v>
      </c>
      <c r="D6601" s="6">
        <v>10035.9580078125</v>
      </c>
      <c r="E6601" s="6">
        <v>29230</v>
      </c>
      <c r="F6601" s="15">
        <f>D6601/C6601*100</f>
        <v>27.863424059906887</v>
      </c>
      <c r="G6601" s="22">
        <f>TRUNC(D6601/E6601*100,3)</f>
        <v>34.334000000000003</v>
      </c>
      <c r="H6601" s="7">
        <f>ROUND(D6601-D6600,3)</f>
        <v>57.256999999999998</v>
      </c>
      <c r="I6601">
        <f>ROUND(H6601/D6600*100,3)</f>
        <v>0.57399999999999995</v>
      </c>
    </row>
    <row r="6602" spans="1:9" x14ac:dyDescent="0.25">
      <c r="A6602" s="14">
        <v>44106.041666666664</v>
      </c>
      <c r="B6602" s="5">
        <f>A6602</f>
        <v>44106.041666666664</v>
      </c>
      <c r="C6602" s="6">
        <v>33767.16796875</v>
      </c>
      <c r="D6602" s="6">
        <v>9811.4912109375</v>
      </c>
      <c r="E6602" s="6">
        <v>29230</v>
      </c>
      <c r="F6602" s="15">
        <f>D6602/C6602*100</f>
        <v>29.056304692231212</v>
      </c>
      <c r="G6602" s="22">
        <f>TRUNC(D6602/E6602*100,3)</f>
        <v>33.566000000000003</v>
      </c>
      <c r="H6602" s="7">
        <f>ROUND(D6602-D6601,3)</f>
        <v>-224.46700000000001</v>
      </c>
      <c r="I6602">
        <f>ROUND(H6602/D6601*100,3)</f>
        <v>-2.2370000000000001</v>
      </c>
    </row>
    <row r="6603" spans="1:9" x14ac:dyDescent="0.25">
      <c r="A6603" s="14">
        <v>44106.083333333336</v>
      </c>
      <c r="B6603" s="5">
        <f>A6603</f>
        <v>44106.083333333336</v>
      </c>
      <c r="C6603" s="6">
        <v>32278.427734375</v>
      </c>
      <c r="D6603" s="6">
        <v>9071.1142578125</v>
      </c>
      <c r="E6603" s="6">
        <v>29230</v>
      </c>
      <c r="F6603" s="15">
        <f>D6603/C6603*100</f>
        <v>28.102714086511071</v>
      </c>
      <c r="G6603" s="22">
        <f>TRUNC(D6603/E6603*100,3)</f>
        <v>31.033000000000001</v>
      </c>
      <c r="H6603" s="7">
        <f>ROUND(D6603-D6602,3)</f>
        <v>-740.37699999999995</v>
      </c>
      <c r="I6603">
        <f>ROUND(H6603/D6602*100,3)</f>
        <v>-7.5460000000000003</v>
      </c>
    </row>
    <row r="6604" spans="1:9" x14ac:dyDescent="0.25">
      <c r="A6604" s="14">
        <v>44106.125</v>
      </c>
      <c r="B6604" s="5">
        <f>A6604</f>
        <v>44106.125</v>
      </c>
      <c r="C6604" s="6">
        <v>31441.2265625</v>
      </c>
      <c r="D6604" s="6">
        <v>8937.6943359375</v>
      </c>
      <c r="E6604" s="6">
        <v>29230</v>
      </c>
      <c r="F6604" s="15">
        <f>D6604/C6604*100</f>
        <v>28.426671962592902</v>
      </c>
      <c r="G6604" s="22">
        <f>TRUNC(D6604/E6604*100,3)</f>
        <v>30.577000000000002</v>
      </c>
      <c r="H6604" s="7">
        <f>ROUND(D6604-D6603,3)</f>
        <v>-133.41999999999999</v>
      </c>
      <c r="I6604">
        <f>ROUND(H6604/D6603*100,3)</f>
        <v>-1.4710000000000001</v>
      </c>
    </row>
    <row r="6605" spans="1:9" x14ac:dyDescent="0.25">
      <c r="A6605" s="14">
        <v>44106.166666666664</v>
      </c>
      <c r="B6605" s="5">
        <f>A6605</f>
        <v>44106.166666666664</v>
      </c>
      <c r="C6605" s="6">
        <v>31064.26953125</v>
      </c>
      <c r="D6605" s="6">
        <v>8730.4921875</v>
      </c>
      <c r="E6605" s="6">
        <v>29230</v>
      </c>
      <c r="F6605" s="15">
        <f>D6605/C6605*100</f>
        <v>28.104611243851423</v>
      </c>
      <c r="G6605" s="22">
        <f>TRUNC(D6605/E6605*100,3)</f>
        <v>29.867999999999999</v>
      </c>
      <c r="H6605" s="7">
        <f>ROUND(D6605-D6604,3)</f>
        <v>-207.202</v>
      </c>
      <c r="I6605">
        <f>ROUND(H6605/D6604*100,3)</f>
        <v>-2.3180000000000001</v>
      </c>
    </row>
    <row r="6606" spans="1:9" x14ac:dyDescent="0.25">
      <c r="A6606" s="14">
        <v>44106.208333333336</v>
      </c>
      <c r="B6606" s="5">
        <f>A6606</f>
        <v>44106.208333333336</v>
      </c>
      <c r="C6606" s="6">
        <v>31385.365234375</v>
      </c>
      <c r="D6606" s="6">
        <v>9211.0791015625</v>
      </c>
      <c r="E6606" s="6">
        <v>29230</v>
      </c>
      <c r="F6606" s="15">
        <f>D6606/C6606*100</f>
        <v>29.348325350931436</v>
      </c>
      <c r="G6606" s="22">
        <f>TRUNC(D6606/E6606*100,3)</f>
        <v>31.512</v>
      </c>
      <c r="H6606" s="7">
        <f>ROUND(D6606-D6605,3)</f>
        <v>480.58699999999999</v>
      </c>
      <c r="I6606">
        <f>ROUND(H6606/D6605*100,3)</f>
        <v>5.5049999999999999</v>
      </c>
    </row>
    <row r="6607" spans="1:9" x14ac:dyDescent="0.25">
      <c r="A6607" s="14">
        <v>44106.25</v>
      </c>
      <c r="B6607" s="5">
        <f>A6607</f>
        <v>44106.25</v>
      </c>
      <c r="C6607" s="6">
        <v>33186.921875</v>
      </c>
      <c r="D6607" s="6">
        <v>9471.7724609375</v>
      </c>
      <c r="E6607" s="6">
        <v>29230</v>
      </c>
      <c r="F6607" s="15">
        <f>D6607/C6607*100</f>
        <v>28.540677850791184</v>
      </c>
      <c r="G6607" s="22">
        <f>TRUNC(D6607/E6607*100,3)</f>
        <v>32.404000000000003</v>
      </c>
      <c r="H6607" s="7">
        <f>ROUND(D6607-D6606,3)</f>
        <v>260.69299999999998</v>
      </c>
      <c r="I6607">
        <f>ROUND(H6607/D6606*100,3)</f>
        <v>2.83</v>
      </c>
    </row>
    <row r="6608" spans="1:9" x14ac:dyDescent="0.25">
      <c r="A6608" s="14">
        <v>44106.291666666664</v>
      </c>
      <c r="B6608" s="5">
        <f>A6608</f>
        <v>44106.291666666664</v>
      </c>
      <c r="C6608" s="6">
        <v>35463.86328125</v>
      </c>
      <c r="D6608" s="6">
        <v>9716.0810546875</v>
      </c>
      <c r="E6608" s="6">
        <v>29230</v>
      </c>
      <c r="F6608" s="15">
        <f>D6608/C6608*100</f>
        <v>27.397130926298324</v>
      </c>
      <c r="G6608" s="22">
        <f>TRUNC(D6608/E6608*100,3)</f>
        <v>33.24</v>
      </c>
      <c r="H6608" s="7">
        <f>ROUND(D6608-D6607,3)</f>
        <v>244.309</v>
      </c>
      <c r="I6608">
        <f>ROUND(H6608/D6607*100,3)</f>
        <v>2.5790000000000002</v>
      </c>
    </row>
    <row r="6609" spans="1:9" x14ac:dyDescent="0.25">
      <c r="A6609" s="14">
        <v>44106.333333333336</v>
      </c>
      <c r="B6609" s="5">
        <f>A6609</f>
        <v>44106.333333333336</v>
      </c>
      <c r="C6609" s="6">
        <v>35960.3984375</v>
      </c>
      <c r="D6609" s="6">
        <v>10439.728515625</v>
      </c>
      <c r="E6609" s="6">
        <v>29230</v>
      </c>
      <c r="F6609" s="15">
        <f>D6609/C6609*100</f>
        <v>29.03118143635001</v>
      </c>
      <c r="G6609" s="22">
        <f>TRUNC(D6609/E6609*100,3)</f>
        <v>35.715000000000003</v>
      </c>
      <c r="H6609" s="7">
        <f>ROUND(D6609-D6608,3)</f>
        <v>723.64700000000005</v>
      </c>
      <c r="I6609">
        <f>ROUND(H6609/D6608*100,3)</f>
        <v>7.4480000000000004</v>
      </c>
    </row>
    <row r="6610" spans="1:9" x14ac:dyDescent="0.25">
      <c r="A6610" s="14">
        <v>44106.375</v>
      </c>
      <c r="B6610" s="5">
        <f>A6610</f>
        <v>44106.375</v>
      </c>
      <c r="C6610" s="6">
        <v>37369.25390625</v>
      </c>
      <c r="D6610" s="6">
        <v>8453.767578125</v>
      </c>
      <c r="E6610" s="6">
        <v>29230</v>
      </c>
      <c r="F6610" s="15">
        <f>D6610/C6610*100</f>
        <v>22.622254111182855</v>
      </c>
      <c r="G6610" s="22">
        <f>TRUNC(D6610/E6610*100,3)</f>
        <v>28.920999999999999</v>
      </c>
      <c r="H6610" s="7">
        <f>ROUND(D6610-D6609,3)</f>
        <v>-1985.961</v>
      </c>
      <c r="I6610">
        <f>ROUND(H6610/D6609*100,3)</f>
        <v>-19.023</v>
      </c>
    </row>
    <row r="6611" spans="1:9" x14ac:dyDescent="0.25">
      <c r="A6611" s="14">
        <v>44106.416666666664</v>
      </c>
      <c r="B6611" s="5">
        <f>A6611</f>
        <v>44106.416666666664</v>
      </c>
      <c r="C6611" s="6">
        <v>38789.83203125</v>
      </c>
      <c r="D6611" s="6">
        <v>8919.392578125</v>
      </c>
      <c r="E6611" s="6">
        <v>29230</v>
      </c>
      <c r="F6611" s="15">
        <f>D6611/C6611*100</f>
        <v>22.994151072733001</v>
      </c>
      <c r="G6611" s="22">
        <f>TRUNC(D6611/E6611*100,3)</f>
        <v>30.513999999999999</v>
      </c>
      <c r="H6611" s="7">
        <f>ROUND(D6611-D6610,3)</f>
        <v>465.625</v>
      </c>
      <c r="I6611">
        <f>ROUND(H6611/D6610*100,3)</f>
        <v>5.508</v>
      </c>
    </row>
    <row r="6612" spans="1:9" x14ac:dyDescent="0.25">
      <c r="A6612" s="14">
        <v>44106.458333333336</v>
      </c>
      <c r="B6612" s="5">
        <f>A6612</f>
        <v>44106.458333333336</v>
      </c>
      <c r="C6612" s="6">
        <v>40128.6953125</v>
      </c>
      <c r="D6612" s="6">
        <v>9064.7607421875</v>
      </c>
      <c r="E6612" s="6">
        <v>29230</v>
      </c>
      <c r="F6612" s="15">
        <f>D6612/C6612*100</f>
        <v>22.589223675467583</v>
      </c>
      <c r="G6612" s="22">
        <f>TRUNC(D6612/E6612*100,3)</f>
        <v>31.010999999999999</v>
      </c>
      <c r="H6612" s="7">
        <f>ROUND(D6612-D6611,3)</f>
        <v>145.36799999999999</v>
      </c>
      <c r="I6612">
        <f>ROUND(H6612/D6611*100,3)</f>
        <v>1.63</v>
      </c>
    </row>
    <row r="6613" spans="1:9" x14ac:dyDescent="0.25">
      <c r="A6613" s="14">
        <v>44106.5</v>
      </c>
      <c r="B6613" s="5">
        <f>A6613</f>
        <v>44106.5</v>
      </c>
      <c r="C6613" s="6">
        <v>41506.8359375</v>
      </c>
      <c r="D6613" s="6">
        <v>7986.94970703125</v>
      </c>
      <c r="E6613" s="6">
        <v>29230</v>
      </c>
      <c r="F6613" s="15">
        <f>D6613/C6613*100</f>
        <v>19.242492294661552</v>
      </c>
      <c r="G6613" s="22">
        <f>TRUNC(D6613/E6613*100,3)</f>
        <v>27.324000000000002</v>
      </c>
      <c r="H6613" s="7">
        <f>ROUND(D6613-D6612,3)</f>
        <v>-1077.8109999999999</v>
      </c>
      <c r="I6613">
        <f>ROUND(H6613/D6612*100,3)</f>
        <v>-11.89</v>
      </c>
    </row>
    <row r="6614" spans="1:9" x14ac:dyDescent="0.25">
      <c r="A6614" s="14">
        <v>44106.541666666664</v>
      </c>
      <c r="B6614" s="5">
        <f>A6614</f>
        <v>44106.541666666664</v>
      </c>
      <c r="C6614" s="6">
        <v>43044.15625</v>
      </c>
      <c r="D6614" s="6">
        <v>8381.7802734375</v>
      </c>
      <c r="E6614" s="6">
        <v>29230</v>
      </c>
      <c r="F6614" s="15">
        <f>D6614/C6614*100</f>
        <v>19.472516140765332</v>
      </c>
      <c r="G6614" s="22">
        <f>TRUNC(D6614/E6614*100,3)</f>
        <v>28.675000000000001</v>
      </c>
      <c r="H6614" s="7">
        <f>ROUND(D6614-D6613,3)</f>
        <v>394.83100000000002</v>
      </c>
      <c r="I6614">
        <f>ROUND(H6614/D6613*100,3)</f>
        <v>4.9429999999999996</v>
      </c>
    </row>
    <row r="6615" spans="1:9" x14ac:dyDescent="0.25">
      <c r="A6615" s="14">
        <v>44106.583333333336</v>
      </c>
      <c r="B6615" s="5">
        <f>A6615</f>
        <v>44106.583333333336</v>
      </c>
      <c r="C6615" s="6">
        <v>44614.953125</v>
      </c>
      <c r="D6615" s="6">
        <v>8616.01171875</v>
      </c>
      <c r="E6615" s="6">
        <v>29230</v>
      </c>
      <c r="F6615" s="15">
        <f>D6615/C6615*100</f>
        <v>19.311937176332066</v>
      </c>
      <c r="G6615" s="22">
        <f>TRUNC(D6615/E6615*100,3)</f>
        <v>29.475999999999999</v>
      </c>
      <c r="H6615" s="7">
        <f>ROUND(D6615-D6614,3)</f>
        <v>234.23099999999999</v>
      </c>
      <c r="I6615">
        <f>ROUND(H6615/D6614*100,3)</f>
        <v>2.7949999999999999</v>
      </c>
    </row>
    <row r="6616" spans="1:9" x14ac:dyDescent="0.25">
      <c r="A6616" s="14">
        <v>44106.625</v>
      </c>
      <c r="B6616" s="5">
        <f>A6616</f>
        <v>44106.625</v>
      </c>
      <c r="C6616" s="6">
        <v>46448.6484375</v>
      </c>
      <c r="D6616" s="6">
        <v>9711.9169921875</v>
      </c>
      <c r="E6616" s="6">
        <v>29230</v>
      </c>
      <c r="F6616" s="15">
        <f>D6616/C6616*100</f>
        <v>20.908933454232976</v>
      </c>
      <c r="G6616" s="22">
        <f>TRUNC(D6616/E6616*100,3)</f>
        <v>33.225000000000001</v>
      </c>
      <c r="H6616" s="7">
        <f>ROUND(D6616-D6615,3)</f>
        <v>1095.905</v>
      </c>
      <c r="I6616">
        <f>ROUND(H6616/D6615*100,3)</f>
        <v>12.718999999999999</v>
      </c>
    </row>
    <row r="6617" spans="1:9" x14ac:dyDescent="0.25">
      <c r="A6617" s="14">
        <v>44106.666666666664</v>
      </c>
      <c r="B6617" s="5">
        <f>A6617</f>
        <v>44106.666666666664</v>
      </c>
      <c r="C6617" s="6">
        <v>47707.87109375</v>
      </c>
      <c r="D6617" s="6">
        <v>9921.9794921875</v>
      </c>
      <c r="E6617" s="6">
        <v>29230</v>
      </c>
      <c r="F6617" s="15">
        <f>D6617/C6617*100</f>
        <v>20.797363757208892</v>
      </c>
      <c r="G6617" s="22">
        <f>TRUNC(D6617/E6617*100,3)</f>
        <v>33.944000000000003</v>
      </c>
      <c r="H6617" s="7">
        <f>ROUND(D6617-D6616,3)</f>
        <v>210.06299999999999</v>
      </c>
      <c r="I6617">
        <f>ROUND(H6617/D6616*100,3)</f>
        <v>2.1629999999999998</v>
      </c>
    </row>
    <row r="6618" spans="1:9" x14ac:dyDescent="0.25">
      <c r="A6618" s="14">
        <v>44106.708333333336</v>
      </c>
      <c r="B6618" s="5">
        <f>A6618</f>
        <v>44106.708333333336</v>
      </c>
      <c r="C6618" s="6">
        <v>47847.5703125</v>
      </c>
      <c r="D6618" s="6">
        <v>9682.6611328125</v>
      </c>
      <c r="E6618" s="6">
        <v>29230</v>
      </c>
      <c r="F6618" s="15">
        <f>D6618/C6618*100</f>
        <v>20.236474014403488</v>
      </c>
      <c r="G6618" s="22">
        <f>TRUNC(D6618/E6618*100,3)</f>
        <v>33.125</v>
      </c>
      <c r="H6618" s="7">
        <f>ROUND(D6618-D6617,3)</f>
        <v>-239.31800000000001</v>
      </c>
      <c r="I6618">
        <f>ROUND(H6618/D6617*100,3)</f>
        <v>-2.4119999999999999</v>
      </c>
    </row>
    <row r="6619" spans="1:9" x14ac:dyDescent="0.25">
      <c r="A6619" s="14">
        <v>44106.75</v>
      </c>
      <c r="B6619" s="5">
        <f>A6619</f>
        <v>44106.75</v>
      </c>
      <c r="C6619" s="6">
        <v>46815.53125</v>
      </c>
      <c r="D6619" s="6">
        <v>10235.310546875</v>
      </c>
      <c r="E6619" s="6">
        <v>29230</v>
      </c>
      <c r="F6619" s="15">
        <f>D6619/C6619*100</f>
        <v>21.86306610987139</v>
      </c>
      <c r="G6619" s="22">
        <f>TRUNC(D6619/E6619*100,3)</f>
        <v>35.015999999999998</v>
      </c>
      <c r="H6619" s="7">
        <f>ROUND(D6619-D6618,3)</f>
        <v>552.649</v>
      </c>
      <c r="I6619">
        <f>ROUND(H6619/D6618*100,3)</f>
        <v>5.7080000000000002</v>
      </c>
    </row>
    <row r="6620" spans="1:9" x14ac:dyDescent="0.25">
      <c r="A6620" s="14">
        <v>44106.791666666664</v>
      </c>
      <c r="B6620" s="5">
        <f>A6620</f>
        <v>44106.791666666664</v>
      </c>
      <c r="C6620" s="6">
        <v>44255.53515625</v>
      </c>
      <c r="D6620" s="6">
        <v>10283.421875</v>
      </c>
      <c r="E6620" s="6">
        <v>29230</v>
      </c>
      <c r="F6620" s="15">
        <f>D6620/C6620*100</f>
        <v>23.236464859577506</v>
      </c>
      <c r="G6620" s="22">
        <f>TRUNC(D6620/E6620*100,3)</f>
        <v>35.180999999999997</v>
      </c>
      <c r="H6620" s="7">
        <f>ROUND(D6620-D6619,3)</f>
        <v>48.110999999999997</v>
      </c>
      <c r="I6620">
        <f>ROUND(H6620/D6619*100,3)</f>
        <v>0.47</v>
      </c>
    </row>
    <row r="6621" spans="1:9" x14ac:dyDescent="0.25">
      <c r="A6621" s="14">
        <v>44106.833333333336</v>
      </c>
      <c r="B6621" s="5">
        <f>A6621</f>
        <v>44106.833333333336</v>
      </c>
      <c r="C6621" s="6">
        <v>43548.65625</v>
      </c>
      <c r="D6621" s="6">
        <v>13005.3369140625</v>
      </c>
      <c r="E6621" s="6">
        <v>29230</v>
      </c>
      <c r="F6621" s="15">
        <f>D6621/C6621*100</f>
        <v>29.863922412215651</v>
      </c>
      <c r="G6621" s="22">
        <f>TRUNC(D6621/E6621*100,3)</f>
        <v>44.493000000000002</v>
      </c>
      <c r="H6621" s="7">
        <f>ROUND(D6621-D6620,3)</f>
        <v>2721.915</v>
      </c>
      <c r="I6621">
        <f>ROUND(H6621/D6620*100,3)</f>
        <v>26.469000000000001</v>
      </c>
    </row>
    <row r="6622" spans="1:9" x14ac:dyDescent="0.25">
      <c r="A6622" s="14">
        <v>44106.875</v>
      </c>
      <c r="B6622" s="5">
        <f>A6622</f>
        <v>44106.875</v>
      </c>
      <c r="C6622" s="6">
        <v>41603.51953125</v>
      </c>
      <c r="D6622" s="6">
        <v>15471.8037109375</v>
      </c>
      <c r="E6622" s="6">
        <v>29230</v>
      </c>
      <c r="F6622" s="15">
        <f>D6622/C6622*100</f>
        <v>37.188689527375288</v>
      </c>
      <c r="G6622" s="22">
        <f>TRUNC(D6622/E6622*100,3)</f>
        <v>52.930999999999997</v>
      </c>
      <c r="H6622" s="7">
        <f>ROUND(D6622-D6621,3)</f>
        <v>2466.4670000000001</v>
      </c>
      <c r="I6622">
        <f>ROUND(H6622/D6621*100,3)</f>
        <v>18.965</v>
      </c>
    </row>
    <row r="6623" spans="1:9" x14ac:dyDescent="0.25">
      <c r="A6623" s="14">
        <v>44106.916666666664</v>
      </c>
      <c r="B6623" s="5">
        <f>A6623</f>
        <v>44106.916666666664</v>
      </c>
      <c r="C6623" s="6">
        <v>39470.63671875</v>
      </c>
      <c r="D6623" s="6">
        <v>15274.0595703125</v>
      </c>
      <c r="E6623" s="6">
        <v>29230</v>
      </c>
      <c r="F6623" s="15">
        <f>D6623/C6623*100</f>
        <v>38.697271795103219</v>
      </c>
      <c r="G6623" s="22">
        <f>TRUNC(D6623/E6623*100,3)</f>
        <v>52.253999999999998</v>
      </c>
      <c r="H6623" s="7">
        <f>ROUND(D6623-D6622,3)</f>
        <v>-197.744</v>
      </c>
      <c r="I6623">
        <f>ROUND(H6623/D6622*100,3)</f>
        <v>-1.278</v>
      </c>
    </row>
    <row r="6624" spans="1:9" x14ac:dyDescent="0.25">
      <c r="A6624" s="14">
        <v>44106.958333333336</v>
      </c>
      <c r="B6624" s="5">
        <f>A6624</f>
        <v>44106.958333333336</v>
      </c>
      <c r="C6624" s="6">
        <v>37369.57421875</v>
      </c>
      <c r="D6624" s="6">
        <v>16044.0576171875</v>
      </c>
      <c r="E6624" s="6">
        <v>29230</v>
      </c>
      <c r="F6624" s="15">
        <f>D6624/C6624*100</f>
        <v>42.933477173891568</v>
      </c>
      <c r="G6624" s="22">
        <f>TRUNC(D6624/E6624*100,3)</f>
        <v>54.889000000000003</v>
      </c>
      <c r="H6624" s="7">
        <f>ROUND(D6624-D6623,3)</f>
        <v>769.99800000000005</v>
      </c>
      <c r="I6624">
        <f>ROUND(H6624/D6623*100,3)</f>
        <v>5.0410000000000004</v>
      </c>
    </row>
    <row r="6625" spans="1:9" x14ac:dyDescent="0.25">
      <c r="A6625" s="14">
        <v>44107</v>
      </c>
      <c r="B6625" s="5">
        <f>A6625</f>
        <v>44107</v>
      </c>
      <c r="C6625" s="6">
        <v>34894.25390625</v>
      </c>
      <c r="D6625" s="6">
        <v>15665.58984375</v>
      </c>
      <c r="E6625" s="6">
        <v>29230</v>
      </c>
      <c r="F6625" s="15">
        <f>D6625/C6625*100</f>
        <v>44.89446854441583</v>
      </c>
      <c r="G6625" s="22">
        <f>TRUNC(D6625/E6625*100,3)</f>
        <v>53.594000000000001</v>
      </c>
      <c r="H6625" s="7">
        <f>ROUND(D6625-D6624,3)</f>
        <v>-378.46800000000002</v>
      </c>
      <c r="I6625">
        <f>ROUND(H6625/D6624*100,3)</f>
        <v>-2.359</v>
      </c>
    </row>
    <row r="6626" spans="1:9" x14ac:dyDescent="0.25">
      <c r="A6626" s="14">
        <v>44107.041666666664</v>
      </c>
      <c r="B6626" s="5">
        <f>A6626</f>
        <v>44107.041666666664</v>
      </c>
      <c r="C6626" s="6">
        <v>33086.3203125</v>
      </c>
      <c r="D6626" s="6">
        <v>15400.9150390625</v>
      </c>
      <c r="E6626" s="6">
        <v>29230</v>
      </c>
      <c r="F6626" s="15">
        <f>D6626/C6626*100</f>
        <v>46.547681620684912</v>
      </c>
      <c r="G6626" s="22">
        <f>TRUNC(D6626/E6626*100,3)</f>
        <v>52.688000000000002</v>
      </c>
      <c r="H6626" s="7">
        <f>ROUND(D6626-D6625,3)</f>
        <v>-264.67500000000001</v>
      </c>
      <c r="I6626">
        <f>ROUND(H6626/D6625*100,3)</f>
        <v>-1.69</v>
      </c>
    </row>
    <row r="6627" spans="1:9" x14ac:dyDescent="0.25">
      <c r="A6627" s="14">
        <v>44107.083333333336</v>
      </c>
      <c r="B6627" s="5">
        <f>A6627</f>
        <v>44107.083333333336</v>
      </c>
      <c r="C6627" s="6">
        <v>31831.208984375</v>
      </c>
      <c r="D6627" s="6">
        <v>14907.0859375</v>
      </c>
      <c r="E6627" s="6">
        <v>29230</v>
      </c>
      <c r="F6627" s="15">
        <f>D6627/C6627*100</f>
        <v>46.831667451957124</v>
      </c>
      <c r="G6627" s="22">
        <f>TRUNC(D6627/E6627*100,3)</f>
        <v>50.999000000000002</v>
      </c>
      <c r="H6627" s="7">
        <f>ROUND(D6627-D6626,3)</f>
        <v>-493.82900000000001</v>
      </c>
      <c r="I6627">
        <f>ROUND(H6627/D6626*100,3)</f>
        <v>-3.206</v>
      </c>
    </row>
    <row r="6628" spans="1:9" x14ac:dyDescent="0.25">
      <c r="A6628" s="14">
        <v>44107.125</v>
      </c>
      <c r="B6628" s="5">
        <f>A6628</f>
        <v>44107.125</v>
      </c>
      <c r="C6628" s="6">
        <v>30844.935546875</v>
      </c>
      <c r="D6628" s="6">
        <v>14672.3955078125</v>
      </c>
      <c r="E6628" s="6">
        <v>29230</v>
      </c>
      <c r="F6628" s="15">
        <f>D6628/C6628*100</f>
        <v>47.568248231593429</v>
      </c>
      <c r="G6628" s="22">
        <f>TRUNC(D6628/E6628*100,3)</f>
        <v>50.195999999999998</v>
      </c>
      <c r="H6628" s="7">
        <f>ROUND(D6628-D6627,3)</f>
        <v>-234.69</v>
      </c>
      <c r="I6628">
        <f>ROUND(H6628/D6627*100,3)</f>
        <v>-1.5740000000000001</v>
      </c>
    </row>
    <row r="6629" spans="1:9" x14ac:dyDescent="0.25">
      <c r="A6629" s="14">
        <v>44107.166666666664</v>
      </c>
      <c r="B6629" s="5">
        <f>A6629</f>
        <v>44107.166666666664</v>
      </c>
      <c r="C6629" s="6">
        <v>30395.974609375</v>
      </c>
      <c r="D6629" s="6">
        <v>14426.5234375</v>
      </c>
      <c r="E6629" s="6">
        <v>29230</v>
      </c>
      <c r="F6629" s="15">
        <f>D6629/C6629*100</f>
        <v>47.461953837303319</v>
      </c>
      <c r="G6629" s="22">
        <f>TRUNC(D6629/E6629*100,3)</f>
        <v>49.354999999999997</v>
      </c>
      <c r="H6629" s="7">
        <f>ROUND(D6629-D6628,3)</f>
        <v>-245.87200000000001</v>
      </c>
      <c r="I6629">
        <f>ROUND(H6629/D6628*100,3)</f>
        <v>-1.6759999999999999</v>
      </c>
    </row>
    <row r="6630" spans="1:9" x14ac:dyDescent="0.25">
      <c r="A6630" s="14">
        <v>44107.208333333336</v>
      </c>
      <c r="B6630" s="5">
        <f>A6630</f>
        <v>44107.208333333336</v>
      </c>
      <c r="C6630" s="6">
        <v>30564.263671875</v>
      </c>
      <c r="D6630" s="6">
        <v>14088.5654296875</v>
      </c>
      <c r="E6630" s="6">
        <v>29230</v>
      </c>
      <c r="F6630" s="15">
        <f>D6630/C6630*100</f>
        <v>46.094895597474149</v>
      </c>
      <c r="G6630" s="22">
        <f>TRUNC(D6630/E6630*100,3)</f>
        <v>48.198</v>
      </c>
      <c r="H6630" s="7">
        <f>ROUND(D6630-D6629,3)</f>
        <v>-337.95800000000003</v>
      </c>
      <c r="I6630">
        <f>ROUND(H6630/D6629*100,3)</f>
        <v>-2.343</v>
      </c>
    </row>
    <row r="6631" spans="1:9" x14ac:dyDescent="0.25">
      <c r="A6631" s="14">
        <v>44107.25</v>
      </c>
      <c r="B6631" s="5">
        <f>A6631</f>
        <v>44107.25</v>
      </c>
      <c r="C6631" s="6">
        <v>31037.5703125</v>
      </c>
      <c r="D6631" s="6">
        <v>14421.08984375</v>
      </c>
      <c r="E6631" s="6">
        <v>29230</v>
      </c>
      <c r="F6631" s="15">
        <f>D6631/C6631*100</f>
        <v>46.463333626157208</v>
      </c>
      <c r="G6631" s="22">
        <f>TRUNC(D6631/E6631*100,3)</f>
        <v>49.335999999999999</v>
      </c>
      <c r="H6631" s="7">
        <f>ROUND(D6631-D6630,3)</f>
        <v>332.524</v>
      </c>
      <c r="I6631">
        <f>ROUND(H6631/D6630*100,3)</f>
        <v>2.36</v>
      </c>
    </row>
    <row r="6632" spans="1:9" x14ac:dyDescent="0.25">
      <c r="A6632" s="14">
        <v>44107.291666666664</v>
      </c>
      <c r="B6632" s="5">
        <f>A6632</f>
        <v>44107.291666666664</v>
      </c>
      <c r="C6632" s="6">
        <v>32137.41796875</v>
      </c>
      <c r="D6632" s="6">
        <v>14688.9306640625</v>
      </c>
      <c r="E6632" s="6">
        <v>29230</v>
      </c>
      <c r="F6632" s="15">
        <f>D6632/C6632*100</f>
        <v>45.706629818070084</v>
      </c>
      <c r="G6632" s="22">
        <f>TRUNC(D6632/E6632*100,3)</f>
        <v>50.252000000000002</v>
      </c>
      <c r="H6632" s="7">
        <f>ROUND(D6632-D6631,3)</f>
        <v>267.84100000000001</v>
      </c>
      <c r="I6632">
        <f>ROUND(H6632/D6631*100,3)</f>
        <v>1.857</v>
      </c>
    </row>
    <row r="6633" spans="1:9" x14ac:dyDescent="0.25">
      <c r="A6633" s="14">
        <v>44107.333333333336</v>
      </c>
      <c r="B6633" s="5">
        <f>A6633</f>
        <v>44107.333333333336</v>
      </c>
      <c r="C6633" s="6">
        <v>32750.708984375</v>
      </c>
      <c r="D6633" s="6">
        <v>14661.533203125</v>
      </c>
      <c r="E6633" s="6">
        <v>29230</v>
      </c>
      <c r="F6633" s="15">
        <f>D6633/C6633*100</f>
        <v>44.767071180412785</v>
      </c>
      <c r="G6633" s="22">
        <f>TRUNC(D6633/E6633*100,3)</f>
        <v>50.158999999999999</v>
      </c>
      <c r="H6633" s="7">
        <f>ROUND(D6633-D6632,3)</f>
        <v>-27.396999999999998</v>
      </c>
      <c r="I6633">
        <f>ROUND(H6633/D6632*100,3)</f>
        <v>-0.187</v>
      </c>
    </row>
    <row r="6634" spans="1:9" x14ac:dyDescent="0.25">
      <c r="A6634" s="14">
        <v>44107.375</v>
      </c>
      <c r="B6634" s="5">
        <f>A6634</f>
        <v>44107.375</v>
      </c>
      <c r="C6634" s="6">
        <v>34481.23828125</v>
      </c>
      <c r="D6634" s="6">
        <v>13879.5205078125</v>
      </c>
      <c r="E6634" s="6">
        <v>29230</v>
      </c>
      <c r="F6634" s="15">
        <f>D6634/C6634*100</f>
        <v>40.252384193985932</v>
      </c>
      <c r="G6634" s="22">
        <f>TRUNC(D6634/E6634*100,3)</f>
        <v>47.482999999999997</v>
      </c>
      <c r="H6634" s="7">
        <f>ROUND(D6634-D6633,3)</f>
        <v>-782.01300000000003</v>
      </c>
      <c r="I6634">
        <f>ROUND(H6634/D6633*100,3)</f>
        <v>-5.3339999999999996</v>
      </c>
    </row>
    <row r="6635" spans="1:9" x14ac:dyDescent="0.25">
      <c r="A6635" s="14">
        <v>44107.416666666664</v>
      </c>
      <c r="B6635" s="5">
        <f>A6635</f>
        <v>44107.416666666664</v>
      </c>
      <c r="C6635" s="6">
        <v>36334.16796875</v>
      </c>
      <c r="D6635" s="6">
        <v>12871.384765625</v>
      </c>
      <c r="E6635" s="6">
        <v>29230</v>
      </c>
      <c r="F6635" s="15">
        <f>D6635/C6635*100</f>
        <v>35.425015860264963</v>
      </c>
      <c r="G6635" s="22">
        <f>TRUNC(D6635/E6635*100,3)</f>
        <v>44.033999999999999</v>
      </c>
      <c r="H6635" s="7">
        <f>ROUND(D6635-D6634,3)</f>
        <v>-1008.136</v>
      </c>
      <c r="I6635">
        <f>ROUND(H6635/D6634*100,3)</f>
        <v>-7.2629999999999999</v>
      </c>
    </row>
    <row r="6636" spans="1:9" x14ac:dyDescent="0.25">
      <c r="A6636" s="14">
        <v>44107.458333333336</v>
      </c>
      <c r="B6636" s="5">
        <f>A6636</f>
        <v>44107.458333333336</v>
      </c>
      <c r="C6636" s="6">
        <v>38108.58984375</v>
      </c>
      <c r="D6636" s="6">
        <v>12252.330078125</v>
      </c>
      <c r="E6636" s="6">
        <v>29230</v>
      </c>
      <c r="F6636" s="15">
        <f>D6636/C6636*100</f>
        <v>32.15109802897743</v>
      </c>
      <c r="G6636" s="22">
        <f>TRUNC(D6636/E6636*100,3)</f>
        <v>41.915999999999997</v>
      </c>
      <c r="H6636" s="7">
        <f>ROUND(D6636-D6635,3)</f>
        <v>-619.05499999999995</v>
      </c>
      <c r="I6636">
        <f>ROUND(H6636/D6635*100,3)</f>
        <v>-4.8099999999999996</v>
      </c>
    </row>
    <row r="6637" spans="1:9" x14ac:dyDescent="0.25">
      <c r="A6637" s="14">
        <v>44107.5</v>
      </c>
      <c r="B6637" s="5">
        <f>A6637</f>
        <v>44107.5</v>
      </c>
      <c r="C6637" s="6">
        <v>40037.9296875</v>
      </c>
      <c r="D6637" s="6">
        <v>10455.896484375</v>
      </c>
      <c r="E6637" s="6">
        <v>29230</v>
      </c>
      <c r="F6637" s="15">
        <f>D6637/C6637*100</f>
        <v>26.114977887179247</v>
      </c>
      <c r="G6637" s="22">
        <f>TRUNC(D6637/E6637*100,3)</f>
        <v>35.771000000000001</v>
      </c>
      <c r="H6637" s="7">
        <f>ROUND(D6637-D6636,3)</f>
        <v>-1796.434</v>
      </c>
      <c r="I6637">
        <f>ROUND(H6637/D6636*100,3)</f>
        <v>-14.662000000000001</v>
      </c>
    </row>
    <row r="6638" spans="1:9" x14ac:dyDescent="0.25">
      <c r="A6638" s="14">
        <v>44107.541666666664</v>
      </c>
      <c r="B6638" s="5">
        <f>A6638</f>
        <v>44107.541666666664</v>
      </c>
      <c r="C6638" s="6">
        <v>41886.32421875</v>
      </c>
      <c r="D6638" s="6">
        <v>8852.3427734375</v>
      </c>
      <c r="E6638" s="6">
        <v>29230</v>
      </c>
      <c r="F6638" s="15">
        <f>D6638/C6638*100</f>
        <v>21.13420773617284</v>
      </c>
      <c r="G6638" s="22">
        <f>TRUNC(D6638/E6638*100,3)</f>
        <v>30.285</v>
      </c>
      <c r="H6638" s="7">
        <f>ROUND(D6638-D6637,3)</f>
        <v>-1603.5540000000001</v>
      </c>
      <c r="I6638">
        <f>ROUND(H6638/D6637*100,3)</f>
        <v>-15.336</v>
      </c>
    </row>
    <row r="6639" spans="1:9" x14ac:dyDescent="0.25">
      <c r="A6639" s="14">
        <v>44107.583333333336</v>
      </c>
      <c r="B6639" s="5">
        <f>A6639</f>
        <v>44107.583333333336</v>
      </c>
      <c r="C6639" s="6">
        <v>43933.06640625</v>
      </c>
      <c r="D6639" s="6">
        <v>7544.556640625</v>
      </c>
      <c r="E6639" s="6">
        <v>29230</v>
      </c>
      <c r="F6639" s="15">
        <f>D6639/C6639*100</f>
        <v>17.172843276770905</v>
      </c>
      <c r="G6639" s="22">
        <f>TRUNC(D6639/E6639*100,3)</f>
        <v>25.811</v>
      </c>
      <c r="H6639" s="7">
        <f>ROUND(D6639-D6638,3)</f>
        <v>-1307.7860000000001</v>
      </c>
      <c r="I6639">
        <f>ROUND(H6639/D6638*100,3)</f>
        <v>-14.773</v>
      </c>
    </row>
    <row r="6640" spans="1:9" x14ac:dyDescent="0.25">
      <c r="A6640" s="14">
        <v>44107.625</v>
      </c>
      <c r="B6640" s="5">
        <f>A6640</f>
        <v>44107.625</v>
      </c>
      <c r="C6640" s="6">
        <v>46184.91015625</v>
      </c>
      <c r="D6640" s="6">
        <v>6814.828125</v>
      </c>
      <c r="E6640" s="6">
        <v>29230</v>
      </c>
      <c r="F6640" s="15">
        <f>D6640/C6640*100</f>
        <v>14.755529678296405</v>
      </c>
      <c r="G6640" s="22">
        <f>TRUNC(D6640/E6640*100,3)</f>
        <v>23.314</v>
      </c>
      <c r="H6640" s="7">
        <f>ROUND(D6640-D6639,3)</f>
        <v>-729.72900000000004</v>
      </c>
      <c r="I6640">
        <f>ROUND(H6640/D6639*100,3)</f>
        <v>-9.6720000000000006</v>
      </c>
    </row>
    <row r="6641" spans="1:9" x14ac:dyDescent="0.25">
      <c r="A6641" s="14">
        <v>44107.666666666664</v>
      </c>
      <c r="B6641" s="5">
        <f>A6641</f>
        <v>44107.666666666664</v>
      </c>
      <c r="C6641" s="6">
        <v>47972.0625</v>
      </c>
      <c r="D6641" s="6">
        <v>6506.7431640625</v>
      </c>
      <c r="E6641" s="6">
        <v>29230</v>
      </c>
      <c r="F6641" s="15">
        <f>D6641/C6641*100</f>
        <v>13.563609369646134</v>
      </c>
      <c r="G6641" s="22">
        <f>TRUNC(D6641/E6641*100,3)</f>
        <v>22.26</v>
      </c>
      <c r="H6641" s="7">
        <f>ROUND(D6641-D6640,3)</f>
        <v>-308.08499999999998</v>
      </c>
      <c r="I6641">
        <f>ROUND(H6641/D6640*100,3)</f>
        <v>-4.5209999999999999</v>
      </c>
    </row>
    <row r="6642" spans="1:9" x14ac:dyDescent="0.25">
      <c r="A6642" s="14">
        <v>44107.708333333336</v>
      </c>
      <c r="B6642" s="5">
        <f>A6642</f>
        <v>44107.708333333336</v>
      </c>
      <c r="C6642" s="6">
        <v>48760.92578125</v>
      </c>
      <c r="D6642" s="6">
        <v>6779.16259765625</v>
      </c>
      <c r="E6642" s="6">
        <v>29230</v>
      </c>
      <c r="F6642" s="15">
        <f>D6642/C6642*100</f>
        <v>13.902858670216297</v>
      </c>
      <c r="G6642" s="22">
        <f>TRUNC(D6642/E6642*100,3)</f>
        <v>23.192</v>
      </c>
      <c r="H6642" s="7">
        <f>ROUND(D6642-D6641,3)</f>
        <v>272.41899999999998</v>
      </c>
      <c r="I6642">
        <f>ROUND(H6642/D6641*100,3)</f>
        <v>4.1870000000000003</v>
      </c>
    </row>
    <row r="6643" spans="1:9" x14ac:dyDescent="0.25">
      <c r="A6643" s="14">
        <v>44107.75</v>
      </c>
      <c r="B6643" s="5">
        <f>A6643</f>
        <v>44107.75</v>
      </c>
      <c r="C6643" s="6">
        <v>48038.3828125</v>
      </c>
      <c r="D6643" s="6">
        <v>8134.87890625</v>
      </c>
      <c r="E6643" s="6">
        <v>29230</v>
      </c>
      <c r="F6643" s="15">
        <f>D6643/C6643*100</f>
        <v>16.934123153149184</v>
      </c>
      <c r="G6643" s="22">
        <f>TRUNC(D6643/E6643*100,3)</f>
        <v>27.83</v>
      </c>
      <c r="H6643" s="7">
        <f>ROUND(D6643-D6642,3)</f>
        <v>1355.7159999999999</v>
      </c>
      <c r="I6643">
        <f>ROUND(H6643/D6642*100,3)</f>
        <v>19.998000000000001</v>
      </c>
    </row>
    <row r="6644" spans="1:9" x14ac:dyDescent="0.25">
      <c r="A6644" s="14">
        <v>44107.791666666664</v>
      </c>
      <c r="B6644" s="5">
        <f>A6644</f>
        <v>44107.791666666664</v>
      </c>
      <c r="C6644" s="6">
        <v>45832.40234375</v>
      </c>
      <c r="D6644" s="6">
        <v>9234.3427734375</v>
      </c>
      <c r="E6644" s="6">
        <v>29230</v>
      </c>
      <c r="F6644" s="15">
        <f>D6644/C6644*100</f>
        <v>20.148066217822322</v>
      </c>
      <c r="G6644" s="22">
        <f>TRUNC(D6644/E6644*100,3)</f>
        <v>31.591999999999999</v>
      </c>
      <c r="H6644" s="7">
        <f>ROUND(D6644-D6643,3)</f>
        <v>1099.4639999999999</v>
      </c>
      <c r="I6644">
        <f>ROUND(H6644/D6643*100,3)</f>
        <v>13.515000000000001</v>
      </c>
    </row>
    <row r="6645" spans="1:9" x14ac:dyDescent="0.25">
      <c r="A6645" s="14">
        <v>44107.833333333336</v>
      </c>
      <c r="B6645" s="5">
        <f>A6645</f>
        <v>44107.833333333336</v>
      </c>
      <c r="C6645" s="6">
        <v>45211.890625</v>
      </c>
      <c r="D6645" s="6">
        <v>11325.1611328125</v>
      </c>
      <c r="E6645" s="6">
        <v>29230</v>
      </c>
      <c r="F6645" s="15">
        <f>D6645/C6645*100</f>
        <v>25.049076639476407</v>
      </c>
      <c r="G6645" s="22">
        <f>TRUNC(D6645/E6645*100,3)</f>
        <v>38.744</v>
      </c>
      <c r="H6645" s="7">
        <f>ROUND(D6645-D6644,3)</f>
        <v>2090.8180000000002</v>
      </c>
      <c r="I6645">
        <f>ROUND(H6645/D6644*100,3)</f>
        <v>22.641999999999999</v>
      </c>
    </row>
    <row r="6646" spans="1:9" x14ac:dyDescent="0.25">
      <c r="A6646" s="14">
        <v>44107.875</v>
      </c>
      <c r="B6646" s="5">
        <f>A6646</f>
        <v>44107.875</v>
      </c>
      <c r="C6646" s="6">
        <v>43170.23828125</v>
      </c>
      <c r="D6646" s="6">
        <v>13541.5537109375</v>
      </c>
      <c r="E6646" s="6">
        <v>29230</v>
      </c>
      <c r="F6646" s="15">
        <f>D6646/C6646*100</f>
        <v>31.367799322106038</v>
      </c>
      <c r="G6646" s="22">
        <f>TRUNC(D6646/E6646*100,3)</f>
        <v>46.326999999999998</v>
      </c>
      <c r="H6646" s="7">
        <f>ROUND(D6646-D6645,3)</f>
        <v>2216.393</v>
      </c>
      <c r="I6646">
        <f>ROUND(H6646/D6645*100,3)</f>
        <v>19.571000000000002</v>
      </c>
    </row>
    <row r="6647" spans="1:9" x14ac:dyDescent="0.25">
      <c r="A6647" s="14">
        <v>44107.916666666664</v>
      </c>
      <c r="B6647" s="5">
        <f>A6647</f>
        <v>44107.916666666664</v>
      </c>
      <c r="C6647" s="6">
        <v>41233.21875</v>
      </c>
      <c r="D6647" s="6">
        <v>13857.0224609375</v>
      </c>
      <c r="E6647" s="6">
        <v>29230</v>
      </c>
      <c r="F6647" s="15">
        <f>D6647/C6647*100</f>
        <v>33.606453439770576</v>
      </c>
      <c r="G6647" s="22">
        <f>TRUNC(D6647/E6647*100,3)</f>
        <v>47.405999999999999</v>
      </c>
      <c r="H6647" s="7">
        <f>ROUND(D6647-D6646,3)</f>
        <v>315.46899999999999</v>
      </c>
      <c r="I6647">
        <f>ROUND(H6647/D6646*100,3)</f>
        <v>2.33</v>
      </c>
    </row>
    <row r="6648" spans="1:9" x14ac:dyDescent="0.25">
      <c r="A6648" s="14">
        <v>44107.958333333336</v>
      </c>
      <c r="B6648" s="5">
        <f>A6648</f>
        <v>44107.958333333336</v>
      </c>
      <c r="C6648" s="6">
        <v>38731.33984375</v>
      </c>
      <c r="D6648" s="6">
        <v>13671.98046875</v>
      </c>
      <c r="E6648" s="6">
        <v>29230</v>
      </c>
      <c r="F6648" s="15">
        <f>D6648/C6648*100</f>
        <v>35.299528815438649</v>
      </c>
      <c r="G6648" s="22">
        <f>TRUNC(D6648/E6648*100,3)</f>
        <v>46.773000000000003</v>
      </c>
      <c r="H6648" s="7">
        <f>ROUND(D6648-D6647,3)</f>
        <v>-185.042</v>
      </c>
      <c r="I6648">
        <f>ROUND(H6648/D6647*100,3)</f>
        <v>-1.335</v>
      </c>
    </row>
    <row r="6649" spans="1:9" x14ac:dyDescent="0.25">
      <c r="A6649" s="14">
        <v>44108</v>
      </c>
      <c r="B6649" s="5">
        <f>A6649</f>
        <v>44108</v>
      </c>
      <c r="C6649" s="6">
        <v>36232.3125</v>
      </c>
      <c r="D6649" s="6">
        <v>12852.775390625</v>
      </c>
      <c r="E6649" s="6">
        <v>29230</v>
      </c>
      <c r="F6649" s="15">
        <f>D6649/C6649*100</f>
        <v>35.473240607054827</v>
      </c>
      <c r="G6649" s="22">
        <f>TRUNC(D6649/E6649*100,3)</f>
        <v>43.970999999999997</v>
      </c>
      <c r="H6649" s="7">
        <f>ROUND(D6649-D6648,3)</f>
        <v>-819.20500000000004</v>
      </c>
      <c r="I6649">
        <f>ROUND(H6649/D6648*100,3)</f>
        <v>-5.992</v>
      </c>
    </row>
    <row r="6650" spans="1:9" x14ac:dyDescent="0.25">
      <c r="A6650" s="14">
        <v>44108.041666666664</v>
      </c>
      <c r="B6650" s="5">
        <f>A6650</f>
        <v>44108.041666666664</v>
      </c>
      <c r="C6650" s="6">
        <v>34023.90625</v>
      </c>
      <c r="D6650" s="6">
        <v>11219.0537109375</v>
      </c>
      <c r="E6650" s="6">
        <v>29230</v>
      </c>
      <c r="F6650" s="15">
        <f>D6650/C6650*100</f>
        <v>32.974031930673746</v>
      </c>
      <c r="G6650" s="22">
        <f>TRUNC(D6650/E6650*100,3)</f>
        <v>38.381</v>
      </c>
      <c r="H6650" s="7">
        <f>ROUND(D6650-D6649,3)</f>
        <v>-1633.722</v>
      </c>
      <c r="I6650">
        <f>ROUND(H6650/D6649*100,3)</f>
        <v>-12.711</v>
      </c>
    </row>
    <row r="6651" spans="1:9" x14ac:dyDescent="0.25">
      <c r="A6651" s="14">
        <v>44108.083333333336</v>
      </c>
      <c r="B6651" s="5">
        <f>A6651</f>
        <v>44108.083333333336</v>
      </c>
      <c r="C6651" s="6">
        <v>32497.19921875</v>
      </c>
      <c r="D6651" s="6">
        <v>8846.796875</v>
      </c>
      <c r="E6651" s="6">
        <v>29230</v>
      </c>
      <c r="F6651" s="15">
        <f>D6651/C6651*100</f>
        <v>27.223259504454887</v>
      </c>
      <c r="G6651" s="22">
        <f>TRUNC(D6651/E6651*100,3)</f>
        <v>30.265999999999998</v>
      </c>
      <c r="H6651" s="7">
        <f>ROUND(D6651-D6650,3)</f>
        <v>-2372.2570000000001</v>
      </c>
      <c r="I6651">
        <f>ROUND(H6651/D6650*100,3)</f>
        <v>-21.145</v>
      </c>
    </row>
    <row r="6652" spans="1:9" x14ac:dyDescent="0.25">
      <c r="A6652" s="14">
        <v>44108.125</v>
      </c>
      <c r="B6652" s="5">
        <f>A6652</f>
        <v>44108.125</v>
      </c>
      <c r="C6652" s="6">
        <v>31442.853515625</v>
      </c>
      <c r="D6652" s="6">
        <v>8124.833984375</v>
      </c>
      <c r="E6652" s="6">
        <v>29230</v>
      </c>
      <c r="F6652" s="15">
        <f>D6652/C6652*100</f>
        <v>25.840002022518405</v>
      </c>
      <c r="G6652" s="22">
        <f>TRUNC(D6652/E6652*100,3)</f>
        <v>27.795999999999999</v>
      </c>
      <c r="H6652" s="7">
        <f>ROUND(D6652-D6651,3)</f>
        <v>-721.96299999999997</v>
      </c>
      <c r="I6652">
        <f>ROUND(H6652/D6651*100,3)</f>
        <v>-8.1609999999999996</v>
      </c>
    </row>
    <row r="6653" spans="1:9" x14ac:dyDescent="0.25">
      <c r="A6653" s="14">
        <v>44108.166666666664</v>
      </c>
      <c r="B6653" s="5">
        <f>A6653</f>
        <v>44108.166666666664</v>
      </c>
      <c r="C6653" s="6">
        <v>30991.1328125</v>
      </c>
      <c r="D6653" s="6">
        <v>8441.669921875</v>
      </c>
      <c r="E6653" s="6">
        <v>29230</v>
      </c>
      <c r="F6653" s="15">
        <f>D6653/C6653*100</f>
        <v>27.238984689420992</v>
      </c>
      <c r="G6653" s="22">
        <f>TRUNC(D6653/E6653*100,3)</f>
        <v>28.88</v>
      </c>
      <c r="H6653" s="7">
        <f>ROUND(D6653-D6652,3)</f>
        <v>316.83600000000001</v>
      </c>
      <c r="I6653">
        <f>ROUND(H6653/D6652*100,3)</f>
        <v>3.9</v>
      </c>
    </row>
    <row r="6654" spans="1:9" x14ac:dyDescent="0.25">
      <c r="A6654" s="14">
        <v>44108.208333333336</v>
      </c>
      <c r="B6654" s="5">
        <f>A6654</f>
        <v>44108.208333333336</v>
      </c>
      <c r="C6654" s="6">
        <v>30593.615234375</v>
      </c>
      <c r="D6654" s="6">
        <v>7604.05029296875</v>
      </c>
      <c r="E6654" s="6">
        <v>29230</v>
      </c>
      <c r="F6654" s="15">
        <f>D6654/C6654*100</f>
        <v>24.855023620826728</v>
      </c>
      <c r="G6654" s="22">
        <f>TRUNC(D6654/E6654*100,3)</f>
        <v>26.013999999999999</v>
      </c>
      <c r="H6654" s="7">
        <f>ROUND(D6654-D6653,3)</f>
        <v>-837.62</v>
      </c>
      <c r="I6654">
        <f>ROUND(H6654/D6653*100,3)</f>
        <v>-9.9220000000000006</v>
      </c>
    </row>
    <row r="6655" spans="1:9" x14ac:dyDescent="0.25">
      <c r="A6655" s="14">
        <v>44108.25</v>
      </c>
      <c r="B6655" s="5">
        <f>A6655</f>
        <v>44108.25</v>
      </c>
      <c r="C6655" s="6">
        <v>30757.1328125</v>
      </c>
      <c r="D6655" s="6">
        <v>6697.89111328125</v>
      </c>
      <c r="E6655" s="6">
        <v>29230</v>
      </c>
      <c r="F6655" s="15">
        <f>D6655/C6655*100</f>
        <v>21.776708362618123</v>
      </c>
      <c r="G6655" s="22">
        <f>TRUNC(D6655/E6655*100,3)</f>
        <v>22.914000000000001</v>
      </c>
      <c r="H6655" s="7">
        <f>ROUND(D6655-D6654,3)</f>
        <v>-906.15899999999999</v>
      </c>
      <c r="I6655">
        <f>ROUND(H6655/D6654*100,3)</f>
        <v>-11.917</v>
      </c>
    </row>
    <row r="6656" spans="1:9" x14ac:dyDescent="0.25">
      <c r="A6656" s="14">
        <v>44108.291666666664</v>
      </c>
      <c r="B6656" s="5">
        <f>A6656</f>
        <v>44108.291666666664</v>
      </c>
      <c r="C6656" s="6">
        <v>31250.646484375</v>
      </c>
      <c r="D6656" s="6">
        <v>5971.69970703125</v>
      </c>
      <c r="E6656" s="6">
        <v>29230</v>
      </c>
      <c r="F6656" s="15">
        <f>D6656/C6656*100</f>
        <v>19.109043744157542</v>
      </c>
      <c r="G6656" s="22">
        <f>TRUNC(D6656/E6656*100,3)</f>
        <v>20.43</v>
      </c>
      <c r="H6656" s="7">
        <f>ROUND(D6656-D6655,3)</f>
        <v>-726.19100000000003</v>
      </c>
      <c r="I6656">
        <f>ROUND(H6656/D6655*100,3)</f>
        <v>-10.842000000000001</v>
      </c>
    </row>
    <row r="6657" spans="1:9" x14ac:dyDescent="0.25">
      <c r="A6657" s="14">
        <v>44108.333333333336</v>
      </c>
      <c r="B6657" s="5">
        <f>A6657</f>
        <v>44108.333333333336</v>
      </c>
      <c r="C6657" s="6">
        <v>31780.90625</v>
      </c>
      <c r="D6657" s="6">
        <v>5150.9521484375</v>
      </c>
      <c r="E6657" s="6">
        <v>29230</v>
      </c>
      <c r="F6657" s="15">
        <f>D6657/C6657*100</f>
        <v>16.207694355592832</v>
      </c>
      <c r="G6657" s="22">
        <f>TRUNC(D6657/E6657*100,3)</f>
        <v>17.622</v>
      </c>
      <c r="H6657" s="7">
        <f>ROUND(D6657-D6656,3)</f>
        <v>-820.74800000000005</v>
      </c>
      <c r="I6657">
        <f>ROUND(H6657/D6656*100,3)</f>
        <v>-13.744</v>
      </c>
    </row>
    <row r="6658" spans="1:9" x14ac:dyDescent="0.25">
      <c r="A6658" s="14">
        <v>44108.375</v>
      </c>
      <c r="B6658" s="5">
        <f>A6658</f>
        <v>44108.375</v>
      </c>
      <c r="C6658" s="6">
        <v>33723.46484375</v>
      </c>
      <c r="D6658" s="6">
        <v>2686.770263671875</v>
      </c>
      <c r="E6658" s="6">
        <v>29230</v>
      </c>
      <c r="F6658" s="15">
        <f>D6658/C6658*100</f>
        <v>7.9670647014487201</v>
      </c>
      <c r="G6658" s="22">
        <f>TRUNC(D6658/E6658*100,3)</f>
        <v>9.1910000000000007</v>
      </c>
      <c r="H6658" s="7">
        <f>ROUND(D6658-D6657,3)</f>
        <v>-2464.1819999999998</v>
      </c>
      <c r="I6658">
        <f>ROUND(H6658/D6657*100,3)</f>
        <v>-47.838999999999999</v>
      </c>
    </row>
    <row r="6659" spans="1:9" x14ac:dyDescent="0.25">
      <c r="A6659" s="14">
        <v>44108.416666666664</v>
      </c>
      <c r="B6659" s="5">
        <f>A6659</f>
        <v>44108.416666666664</v>
      </c>
      <c r="C6659" s="6">
        <v>36112.48046875</v>
      </c>
      <c r="D6659" s="6">
        <v>1872.7960205078125</v>
      </c>
      <c r="E6659" s="6">
        <v>29230</v>
      </c>
      <c r="F6659" s="15">
        <f>D6659/C6659*100</f>
        <v>5.1860077075803197</v>
      </c>
      <c r="G6659" s="22">
        <f>TRUNC(D6659/E6659*100,3)</f>
        <v>6.407</v>
      </c>
      <c r="H6659" s="7">
        <f>ROUND(D6659-D6658,3)</f>
        <v>-813.97400000000005</v>
      </c>
      <c r="I6659">
        <f>ROUND(H6659/D6658*100,3)</f>
        <v>-30.295999999999999</v>
      </c>
    </row>
    <row r="6660" spans="1:9" x14ac:dyDescent="0.25">
      <c r="A6660" s="14">
        <v>44108.458333333336</v>
      </c>
      <c r="B6660" s="5">
        <f>A6660</f>
        <v>44108.458333333336</v>
      </c>
      <c r="C6660" s="6">
        <v>38579.26171875</v>
      </c>
      <c r="D6660" s="6">
        <v>1764.824951171875</v>
      </c>
      <c r="E6660" s="6">
        <v>29230</v>
      </c>
      <c r="F6660" s="15">
        <f>D6660/C6660*100</f>
        <v>4.5745430901134849</v>
      </c>
      <c r="G6660" s="22">
        <f>TRUNC(D6660/E6660*100,3)</f>
        <v>6.0369999999999999</v>
      </c>
      <c r="H6660" s="7">
        <f>ROUND(D6660-D6659,3)</f>
        <v>-107.971</v>
      </c>
      <c r="I6660">
        <f>ROUND(H6660/D6659*100,3)</f>
        <v>-5.7649999999999997</v>
      </c>
    </row>
    <row r="6661" spans="1:9" x14ac:dyDescent="0.25">
      <c r="A6661" s="14">
        <v>44108.5</v>
      </c>
      <c r="B6661" s="5">
        <f>A6661</f>
        <v>44108.5</v>
      </c>
      <c r="C6661" s="6">
        <v>41220.93359375</v>
      </c>
      <c r="D6661" s="6">
        <v>1969.013427734375</v>
      </c>
      <c r="E6661" s="6">
        <v>29230</v>
      </c>
      <c r="F6661" s="15">
        <f>D6661/C6661*100</f>
        <v>4.7767317624094776</v>
      </c>
      <c r="G6661" s="22">
        <f>TRUNC(D6661/E6661*100,3)</f>
        <v>6.7359999999999998</v>
      </c>
      <c r="H6661" s="7">
        <f>ROUND(D6661-D6660,3)</f>
        <v>204.18799999999999</v>
      </c>
      <c r="I6661">
        <f>ROUND(H6661/D6660*100,3)</f>
        <v>11.57</v>
      </c>
    </row>
    <row r="6662" spans="1:9" x14ac:dyDescent="0.25">
      <c r="A6662" s="14">
        <v>44108.541666666664</v>
      </c>
      <c r="B6662" s="5">
        <f>A6662</f>
        <v>44108.541666666664</v>
      </c>
      <c r="C6662" s="6">
        <v>43606.80859375</v>
      </c>
      <c r="D6662" s="6">
        <v>2472.904052734375</v>
      </c>
      <c r="E6662" s="6">
        <v>29230</v>
      </c>
      <c r="F6662" s="15">
        <f>D6662/C6662*100</f>
        <v>5.670912714049904</v>
      </c>
      <c r="G6662" s="22">
        <f>TRUNC(D6662/E6662*100,3)</f>
        <v>8.4600000000000009</v>
      </c>
      <c r="H6662" s="7">
        <f>ROUND(D6662-D6661,3)</f>
        <v>503.89100000000002</v>
      </c>
      <c r="I6662">
        <f>ROUND(H6662/D6661*100,3)</f>
        <v>25.591000000000001</v>
      </c>
    </row>
    <row r="6663" spans="1:9" x14ac:dyDescent="0.25">
      <c r="A6663" s="14">
        <v>44108.583333333336</v>
      </c>
      <c r="B6663" s="5">
        <f>A6663</f>
        <v>44108.583333333336</v>
      </c>
      <c r="C6663" s="6">
        <v>45691.75</v>
      </c>
      <c r="D6663" s="6">
        <v>2555.285400390625</v>
      </c>
      <c r="E6663" s="6">
        <v>29230</v>
      </c>
      <c r="F6663" s="15">
        <f>D6663/C6663*100</f>
        <v>5.5924437133413027</v>
      </c>
      <c r="G6663" s="22">
        <f>TRUNC(D6663/E6663*100,3)</f>
        <v>8.7409999999999997</v>
      </c>
      <c r="H6663" s="7">
        <f>ROUND(D6663-D6662,3)</f>
        <v>82.381</v>
      </c>
      <c r="I6663">
        <f>ROUND(H6663/D6662*100,3)</f>
        <v>3.331</v>
      </c>
    </row>
    <row r="6664" spans="1:9" x14ac:dyDescent="0.25">
      <c r="A6664" s="14">
        <v>44108.625</v>
      </c>
      <c r="B6664" s="5">
        <f>A6664</f>
        <v>44108.625</v>
      </c>
      <c r="C6664" s="6">
        <v>47556.6953125</v>
      </c>
      <c r="D6664" s="6">
        <v>2538.947021484375</v>
      </c>
      <c r="E6664" s="6">
        <v>29230</v>
      </c>
      <c r="F6664" s="15">
        <f>D6664/C6664*100</f>
        <v>5.3387793344358547</v>
      </c>
      <c r="G6664" s="22">
        <f>TRUNC(D6664/E6664*100,3)</f>
        <v>8.6859999999999999</v>
      </c>
      <c r="H6664" s="7">
        <f>ROUND(D6664-D6663,3)</f>
        <v>-16.338000000000001</v>
      </c>
      <c r="I6664">
        <f>ROUND(H6664/D6663*100,3)</f>
        <v>-0.63900000000000001</v>
      </c>
    </row>
    <row r="6665" spans="1:9" x14ac:dyDescent="0.25">
      <c r="A6665" s="14">
        <v>44108.666666666664</v>
      </c>
      <c r="B6665" s="5">
        <f>A6665</f>
        <v>44108.666666666664</v>
      </c>
      <c r="C6665" s="6">
        <v>48798.8359375</v>
      </c>
      <c r="D6665" s="6">
        <v>2872.276611328125</v>
      </c>
      <c r="E6665" s="6">
        <v>29230</v>
      </c>
      <c r="F6665" s="15">
        <f>D6665/C6665*100</f>
        <v>5.8859531301255741</v>
      </c>
      <c r="G6665" s="22">
        <f>TRUNC(D6665/E6665*100,3)</f>
        <v>9.8260000000000005</v>
      </c>
      <c r="H6665" s="7">
        <f>ROUND(D6665-D6664,3)</f>
        <v>333.33</v>
      </c>
      <c r="I6665">
        <f>ROUND(H6665/D6664*100,3)</f>
        <v>13.129</v>
      </c>
    </row>
    <row r="6666" spans="1:9" x14ac:dyDescent="0.25">
      <c r="A6666" s="14">
        <v>44108.708333333336</v>
      </c>
      <c r="B6666" s="5">
        <f>A6666</f>
        <v>44108.708333333336</v>
      </c>
      <c r="C6666" s="6">
        <v>48928.8671875</v>
      </c>
      <c r="D6666" s="6">
        <v>3145.666748046875</v>
      </c>
      <c r="E6666" s="6">
        <v>29230</v>
      </c>
      <c r="F6666" s="15">
        <f>D6666/C6666*100</f>
        <v>6.4290610612184942</v>
      </c>
      <c r="G6666" s="22">
        <f>TRUNC(D6666/E6666*100,3)</f>
        <v>10.760999999999999</v>
      </c>
      <c r="H6666" s="7">
        <f>ROUND(D6666-D6665,3)</f>
        <v>273.39</v>
      </c>
      <c r="I6666">
        <f>ROUND(H6666/D6665*100,3)</f>
        <v>9.5180000000000007</v>
      </c>
    </row>
    <row r="6667" spans="1:9" x14ac:dyDescent="0.25">
      <c r="A6667" s="14">
        <v>44108.75</v>
      </c>
      <c r="B6667" s="5">
        <f>A6667</f>
        <v>44108.75</v>
      </c>
      <c r="C6667" s="6">
        <v>48502.19921875</v>
      </c>
      <c r="D6667" s="6">
        <v>3702.254150390625</v>
      </c>
      <c r="E6667" s="6">
        <v>29230</v>
      </c>
      <c r="F6667" s="15">
        <f>D6667/C6667*100</f>
        <v>7.6331675883253682</v>
      </c>
      <c r="G6667" s="22">
        <f>TRUNC(D6667/E6667*100,3)</f>
        <v>12.664999999999999</v>
      </c>
      <c r="H6667" s="7">
        <f>ROUND(D6667-D6666,3)</f>
        <v>556.58699999999999</v>
      </c>
      <c r="I6667">
        <f>ROUND(H6667/D6666*100,3)</f>
        <v>17.693999999999999</v>
      </c>
    </row>
    <row r="6668" spans="1:9" x14ac:dyDescent="0.25">
      <c r="A6668" s="14">
        <v>44108.791666666664</v>
      </c>
      <c r="B6668" s="5">
        <f>A6668</f>
        <v>44108.791666666664</v>
      </c>
      <c r="C6668" s="6">
        <v>46871.84765625</v>
      </c>
      <c r="D6668" s="6">
        <v>4784.90234375</v>
      </c>
      <c r="E6668" s="6">
        <v>29230</v>
      </c>
      <c r="F6668" s="15">
        <f>D6668/C6668*100</f>
        <v>10.208478186824731</v>
      </c>
      <c r="G6668" s="22">
        <f>TRUNC(D6668/E6668*100,3)</f>
        <v>16.369</v>
      </c>
      <c r="H6668" s="7">
        <f>ROUND(D6668-D6667,3)</f>
        <v>1082.6479999999999</v>
      </c>
      <c r="I6668">
        <f>ROUND(H6668/D6667*100,3)</f>
        <v>29.242999999999999</v>
      </c>
    </row>
    <row r="6669" spans="1:9" x14ac:dyDescent="0.25">
      <c r="A6669" s="14">
        <v>44108.833333333336</v>
      </c>
      <c r="B6669" s="5">
        <f>A6669</f>
        <v>44108.833333333336</v>
      </c>
      <c r="C6669" s="6">
        <v>46507.703125</v>
      </c>
      <c r="D6669" s="6">
        <v>6705.1611328125</v>
      </c>
      <c r="E6669" s="6">
        <v>29230</v>
      </c>
      <c r="F6669" s="15">
        <f>D6669/C6669*100</f>
        <v>14.417313008967264</v>
      </c>
      <c r="G6669" s="22">
        <f>TRUNC(D6669/E6669*100,3)</f>
        <v>22.939</v>
      </c>
      <c r="H6669" s="7">
        <f>ROUND(D6669-D6668,3)</f>
        <v>1920.259</v>
      </c>
      <c r="I6669">
        <f>ROUND(H6669/D6668*100,3)</f>
        <v>40.131999999999998</v>
      </c>
    </row>
    <row r="6670" spans="1:9" x14ac:dyDescent="0.25">
      <c r="A6670" s="14">
        <v>44108.875</v>
      </c>
      <c r="B6670" s="5">
        <f>A6670</f>
        <v>44108.875</v>
      </c>
      <c r="C6670" s="6">
        <v>44477.34375</v>
      </c>
      <c r="D6670" s="6">
        <v>9238.0771484375</v>
      </c>
      <c r="E6670" s="6">
        <v>29230</v>
      </c>
      <c r="F6670" s="15">
        <f>D6670/C6670*100</f>
        <v>20.770298694911386</v>
      </c>
      <c r="G6670" s="22">
        <f>TRUNC(D6670/E6670*100,3)</f>
        <v>31.603999999999999</v>
      </c>
      <c r="H6670" s="7">
        <f>ROUND(D6670-D6669,3)</f>
        <v>2532.9160000000002</v>
      </c>
      <c r="I6670">
        <f>ROUND(H6670/D6669*100,3)</f>
        <v>37.776000000000003</v>
      </c>
    </row>
    <row r="6671" spans="1:9" x14ac:dyDescent="0.25">
      <c r="A6671" s="14">
        <v>44108.916666666664</v>
      </c>
      <c r="B6671" s="5">
        <f>A6671</f>
        <v>44108.916666666664</v>
      </c>
      <c r="C6671" s="6">
        <v>41888.1015625</v>
      </c>
      <c r="D6671" s="6">
        <v>10698.123046875</v>
      </c>
      <c r="E6671" s="6">
        <v>29230</v>
      </c>
      <c r="F6671" s="15">
        <f>D6671/C6671*100</f>
        <v>25.539765823267608</v>
      </c>
      <c r="G6671" s="22">
        <f>TRUNC(D6671/E6671*100,3)</f>
        <v>36.598999999999997</v>
      </c>
      <c r="H6671" s="7">
        <f>ROUND(D6671-D6670,3)</f>
        <v>1460.046</v>
      </c>
      <c r="I6671">
        <f>ROUND(H6671/D6670*100,3)</f>
        <v>15.805</v>
      </c>
    </row>
    <row r="6672" spans="1:9" x14ac:dyDescent="0.25">
      <c r="A6672" s="14">
        <v>44108.958333333336</v>
      </c>
      <c r="B6672" s="5">
        <f>A6672</f>
        <v>44108.958333333336</v>
      </c>
      <c r="C6672" s="6">
        <v>38664.59765625</v>
      </c>
      <c r="D6672" s="6">
        <v>11380.8955078125</v>
      </c>
      <c r="E6672" s="6">
        <v>29230</v>
      </c>
      <c r="F6672" s="15">
        <f>D6672/C6672*100</f>
        <v>29.434925481431506</v>
      </c>
      <c r="G6672" s="22">
        <f>TRUNC(D6672/E6672*100,3)</f>
        <v>38.935000000000002</v>
      </c>
      <c r="H6672" s="7">
        <f>ROUND(D6672-D6671,3)</f>
        <v>682.77200000000005</v>
      </c>
      <c r="I6672">
        <f>ROUND(H6672/D6671*100,3)</f>
        <v>6.3819999999999997</v>
      </c>
    </row>
    <row r="6673" spans="1:9" x14ac:dyDescent="0.25">
      <c r="A6673" s="14">
        <v>44109</v>
      </c>
      <c r="B6673" s="5">
        <f>A6673</f>
        <v>44109</v>
      </c>
      <c r="C6673" s="6">
        <v>35996.1796875</v>
      </c>
      <c r="D6673" s="6">
        <v>12511.041015625</v>
      </c>
      <c r="E6673" s="6">
        <v>29230</v>
      </c>
      <c r="F6673" s="15">
        <f>D6673/C6673*100</f>
        <v>34.756580071105638</v>
      </c>
      <c r="G6673" s="22">
        <f>TRUNC(D6673/E6673*100,3)</f>
        <v>42.802</v>
      </c>
      <c r="H6673" s="7">
        <f>ROUND(D6673-D6672,3)</f>
        <v>1130.146</v>
      </c>
      <c r="I6673">
        <f>ROUND(H6673/D6672*100,3)</f>
        <v>9.93</v>
      </c>
    </row>
    <row r="6674" spans="1:9" x14ac:dyDescent="0.25">
      <c r="A6674" s="14">
        <v>44109.041666666664</v>
      </c>
      <c r="B6674" s="5">
        <f>A6674</f>
        <v>44109.041666666664</v>
      </c>
      <c r="C6674" s="6">
        <v>34124.09375</v>
      </c>
      <c r="D6674" s="6">
        <v>12940.5947265625</v>
      </c>
      <c r="E6674" s="6">
        <v>29230</v>
      </c>
      <c r="F6674" s="15">
        <f>D6674/C6674*100</f>
        <v>37.922163798305995</v>
      </c>
      <c r="G6674" s="22">
        <f>TRUNC(D6674/E6674*100,3)</f>
        <v>44.271000000000001</v>
      </c>
      <c r="H6674" s="7">
        <f>ROUND(D6674-D6673,3)</f>
        <v>429.55399999999997</v>
      </c>
      <c r="I6674">
        <f>ROUND(H6674/D6673*100,3)</f>
        <v>3.4329999999999998</v>
      </c>
    </row>
    <row r="6675" spans="1:9" x14ac:dyDescent="0.25">
      <c r="A6675" s="14">
        <v>44109.083333333336</v>
      </c>
      <c r="B6675" s="5">
        <f>A6675</f>
        <v>44109.083333333336</v>
      </c>
      <c r="C6675" s="6">
        <v>32979.44140625</v>
      </c>
      <c r="D6675" s="6">
        <v>12858.3935546875</v>
      </c>
      <c r="E6675" s="6">
        <v>29230</v>
      </c>
      <c r="F6675" s="15">
        <f>D6675/C6675*100</f>
        <v>38.989118694565519</v>
      </c>
      <c r="G6675" s="22">
        <f>TRUNC(D6675/E6675*100,3)</f>
        <v>43.99</v>
      </c>
      <c r="H6675" s="7">
        <f>ROUND(D6675-D6674,3)</f>
        <v>-82.200999999999993</v>
      </c>
      <c r="I6675">
        <f>ROUND(H6675/D6674*100,3)</f>
        <v>-0.63500000000000001</v>
      </c>
    </row>
    <row r="6676" spans="1:9" x14ac:dyDescent="0.25">
      <c r="A6676" s="14">
        <v>44109.125</v>
      </c>
      <c r="B6676" s="5">
        <f>A6676</f>
        <v>44109.125</v>
      </c>
      <c r="C6676" s="6">
        <v>32034.341796875</v>
      </c>
      <c r="D6676" s="6">
        <v>11778.0556640625</v>
      </c>
      <c r="E6676" s="6">
        <v>29230</v>
      </c>
      <c r="F6676" s="15">
        <f>D6676/C6676*100</f>
        <v>36.766966334895848</v>
      </c>
      <c r="G6676" s="22">
        <f>TRUNC(D6676/E6676*100,3)</f>
        <v>40.293999999999997</v>
      </c>
      <c r="H6676" s="7">
        <f>ROUND(D6676-D6675,3)</f>
        <v>-1080.338</v>
      </c>
      <c r="I6676">
        <f>ROUND(H6676/D6675*100,3)</f>
        <v>-8.4019999999999992</v>
      </c>
    </row>
    <row r="6677" spans="1:9" x14ac:dyDescent="0.25">
      <c r="A6677" s="14">
        <v>44109.166666666664</v>
      </c>
      <c r="B6677" s="5">
        <f>A6677</f>
        <v>44109.166666666664</v>
      </c>
      <c r="C6677" s="6">
        <v>31866.421875</v>
      </c>
      <c r="D6677" s="6">
        <v>11695.494140625</v>
      </c>
      <c r="E6677" s="6">
        <v>29230</v>
      </c>
      <c r="F6677" s="15">
        <f>D6677/C6677*100</f>
        <v>36.701623378056155</v>
      </c>
      <c r="G6677" s="22">
        <f>TRUNC(D6677/E6677*100,3)</f>
        <v>40.011000000000003</v>
      </c>
      <c r="H6677" s="7">
        <f>ROUND(D6677-D6676,3)</f>
        <v>-82.561999999999998</v>
      </c>
      <c r="I6677">
        <f>ROUND(H6677/D6676*100,3)</f>
        <v>-0.70099999999999996</v>
      </c>
    </row>
    <row r="6678" spans="1:9" x14ac:dyDescent="0.25">
      <c r="A6678" s="14">
        <v>44109.208333333336</v>
      </c>
      <c r="B6678" s="5">
        <f>A6678</f>
        <v>44109.208333333336</v>
      </c>
      <c r="C6678" s="6">
        <v>32369.076171875</v>
      </c>
      <c r="D6678" s="6">
        <v>11872.75</v>
      </c>
      <c r="E6678" s="6">
        <v>29230</v>
      </c>
      <c r="F6678" s="15">
        <f>D6678/C6678*100</f>
        <v>36.679298281351798</v>
      </c>
      <c r="G6678" s="22">
        <f>TRUNC(D6678/E6678*100,3)</f>
        <v>40.618000000000002</v>
      </c>
      <c r="H6678" s="7">
        <f>ROUND(D6678-D6677,3)</f>
        <v>177.256</v>
      </c>
      <c r="I6678">
        <f>ROUND(H6678/D6677*100,3)</f>
        <v>1.516</v>
      </c>
    </row>
    <row r="6679" spans="1:9" x14ac:dyDescent="0.25">
      <c r="A6679" s="14">
        <v>44109.25</v>
      </c>
      <c r="B6679" s="5">
        <f>A6679</f>
        <v>44109.25</v>
      </c>
      <c r="C6679" s="6">
        <v>34383.03125</v>
      </c>
      <c r="D6679" s="6">
        <v>11370.94921875</v>
      </c>
      <c r="E6679" s="6">
        <v>29230</v>
      </c>
      <c r="F6679" s="15">
        <f>D6679/C6679*100</f>
        <v>33.071398318756437</v>
      </c>
      <c r="G6679" s="22">
        <f>TRUNC(D6679/E6679*100,3)</f>
        <v>38.901000000000003</v>
      </c>
      <c r="H6679" s="7">
        <f>ROUND(D6679-D6678,3)</f>
        <v>-501.80099999999999</v>
      </c>
      <c r="I6679">
        <f>ROUND(H6679/D6678*100,3)</f>
        <v>-4.226</v>
      </c>
    </row>
    <row r="6680" spans="1:9" x14ac:dyDescent="0.25">
      <c r="A6680" s="14">
        <v>44109.291666666664</v>
      </c>
      <c r="B6680" s="5">
        <f>A6680</f>
        <v>44109.291666666664</v>
      </c>
      <c r="C6680" s="6">
        <v>36841.0078125</v>
      </c>
      <c r="D6680" s="6">
        <v>11219.5361328125</v>
      </c>
      <c r="E6680" s="6">
        <v>29230</v>
      </c>
      <c r="F6680" s="15">
        <f>D6680/C6680*100</f>
        <v>30.453933806354122</v>
      </c>
      <c r="G6680" s="22">
        <f>TRUNC(D6680/E6680*100,3)</f>
        <v>38.383000000000003</v>
      </c>
      <c r="H6680" s="7">
        <f>ROUND(D6680-D6679,3)</f>
        <v>-151.41300000000001</v>
      </c>
      <c r="I6680">
        <f>ROUND(H6680/D6679*100,3)</f>
        <v>-1.3320000000000001</v>
      </c>
    </row>
    <row r="6681" spans="1:9" x14ac:dyDescent="0.25">
      <c r="A6681" s="14">
        <v>44109.333333333336</v>
      </c>
      <c r="B6681" s="5">
        <f>A6681</f>
        <v>44109.333333333336</v>
      </c>
      <c r="C6681" s="6">
        <v>37348.3671875</v>
      </c>
      <c r="D6681" s="6">
        <v>11642.259765625</v>
      </c>
      <c r="E6681" s="6">
        <v>29230</v>
      </c>
      <c r="F6681" s="15">
        <f>D6681/C6681*100</f>
        <v>31.172071612066375</v>
      </c>
      <c r="G6681" s="22">
        <f>TRUNC(D6681/E6681*100,3)</f>
        <v>39.829000000000001</v>
      </c>
      <c r="H6681" s="7">
        <f>ROUND(D6681-D6680,3)</f>
        <v>422.72399999999999</v>
      </c>
      <c r="I6681">
        <f>ROUND(H6681/D6680*100,3)</f>
        <v>3.7679999999999998</v>
      </c>
    </row>
    <row r="6682" spans="1:9" x14ac:dyDescent="0.25">
      <c r="A6682" s="14">
        <v>44109.375</v>
      </c>
      <c r="B6682" s="5">
        <f>A6682</f>
        <v>44109.375</v>
      </c>
      <c r="C6682" s="6">
        <v>38373.15625</v>
      </c>
      <c r="D6682" s="6">
        <v>9915.65625</v>
      </c>
      <c r="E6682" s="6">
        <v>29230</v>
      </c>
      <c r="F6682" s="15">
        <f>D6682/C6682*100</f>
        <v>25.840085150670923</v>
      </c>
      <c r="G6682" s="22">
        <f>TRUNC(D6682/E6682*100,3)</f>
        <v>33.921999999999997</v>
      </c>
      <c r="H6682" s="7">
        <f>ROUND(D6682-D6681,3)</f>
        <v>-1726.604</v>
      </c>
      <c r="I6682">
        <f>ROUND(H6682/D6681*100,3)</f>
        <v>-14.83</v>
      </c>
    </row>
    <row r="6683" spans="1:9" x14ac:dyDescent="0.25">
      <c r="A6683" s="14">
        <v>44109.416666666664</v>
      </c>
      <c r="B6683" s="5">
        <f>A6683</f>
        <v>44109.416666666664</v>
      </c>
      <c r="C6683" s="6">
        <v>40128.12109375</v>
      </c>
      <c r="D6683" s="6">
        <v>8382.76171875</v>
      </c>
      <c r="E6683" s="6">
        <v>29230</v>
      </c>
      <c r="F6683" s="15">
        <f>D6683/C6683*100</f>
        <v>20.889993077835946</v>
      </c>
      <c r="G6683" s="22">
        <f>TRUNC(D6683/E6683*100,3)</f>
        <v>28.678000000000001</v>
      </c>
      <c r="H6683" s="7">
        <f>ROUND(D6683-D6682,3)</f>
        <v>-1532.895</v>
      </c>
      <c r="I6683">
        <f>ROUND(H6683/D6682*100,3)</f>
        <v>-15.459</v>
      </c>
    </row>
    <row r="6684" spans="1:9" x14ac:dyDescent="0.25">
      <c r="A6684" s="14">
        <v>44109.458333333336</v>
      </c>
      <c r="B6684" s="5">
        <f>A6684</f>
        <v>44109.458333333336</v>
      </c>
      <c r="C6684" s="6">
        <v>41590.74609375</v>
      </c>
      <c r="D6684" s="6">
        <v>8872.94921875</v>
      </c>
      <c r="E6684" s="6">
        <v>29230</v>
      </c>
      <c r="F6684" s="15">
        <f>D6684/C6684*100</f>
        <v>21.33395058302013</v>
      </c>
      <c r="G6684" s="22">
        <f>TRUNC(D6684/E6684*100,3)</f>
        <v>30.355</v>
      </c>
      <c r="H6684" s="7">
        <f>ROUND(D6684-D6683,3)</f>
        <v>490.18799999999999</v>
      </c>
      <c r="I6684">
        <f>ROUND(H6684/D6683*100,3)</f>
        <v>5.8479999999999999</v>
      </c>
    </row>
    <row r="6685" spans="1:9" x14ac:dyDescent="0.25">
      <c r="A6685" s="14">
        <v>44109.5</v>
      </c>
      <c r="B6685" s="5">
        <f>A6685</f>
        <v>44109.5</v>
      </c>
      <c r="C6685" s="6">
        <v>43678.359375</v>
      </c>
      <c r="D6685" s="6">
        <v>8403.11328125</v>
      </c>
      <c r="E6685" s="6">
        <v>29230</v>
      </c>
      <c r="F6685" s="15">
        <f>D6685/C6685*100</f>
        <v>19.238619310549595</v>
      </c>
      <c r="G6685" s="22">
        <f>TRUNC(D6685/E6685*100,3)</f>
        <v>28.748000000000001</v>
      </c>
      <c r="H6685" s="7">
        <f>ROUND(D6685-D6684,3)</f>
        <v>-469.83600000000001</v>
      </c>
      <c r="I6685">
        <f>ROUND(H6685/D6684*100,3)</f>
        <v>-5.2949999999999999</v>
      </c>
    </row>
    <row r="6686" spans="1:9" x14ac:dyDescent="0.25">
      <c r="A6686" s="14">
        <v>44109.541666666664</v>
      </c>
      <c r="B6686" s="5">
        <f>A6686</f>
        <v>44109.541666666664</v>
      </c>
      <c r="C6686" s="6">
        <v>45911.39453125</v>
      </c>
      <c r="D6686" s="6">
        <v>7989.46435546875</v>
      </c>
      <c r="E6686" s="6">
        <v>29230</v>
      </c>
      <c r="F6686" s="15">
        <f>D6686/C6686*100</f>
        <v>17.401920453604713</v>
      </c>
      <c r="G6686" s="22">
        <f>TRUNC(D6686/E6686*100,3)</f>
        <v>27.332999999999998</v>
      </c>
      <c r="H6686" s="7">
        <f>ROUND(D6686-D6685,3)</f>
        <v>-413.649</v>
      </c>
      <c r="I6686">
        <f>ROUND(H6686/D6685*100,3)</f>
        <v>-4.923</v>
      </c>
    </row>
    <row r="6687" spans="1:9" x14ac:dyDescent="0.25">
      <c r="A6687" s="14">
        <v>44109.583333333336</v>
      </c>
      <c r="B6687" s="5">
        <f>A6687</f>
        <v>44109.583333333336</v>
      </c>
      <c r="C6687" s="6">
        <v>48126.94140625</v>
      </c>
      <c r="D6687" s="6">
        <v>7668.27197265625</v>
      </c>
      <c r="E6687" s="6">
        <v>29230</v>
      </c>
      <c r="F6687" s="15">
        <f>D6687/C6687*100</f>
        <v>15.933428862488258</v>
      </c>
      <c r="G6687" s="22">
        <f>TRUNC(D6687/E6687*100,3)</f>
        <v>26.234000000000002</v>
      </c>
      <c r="H6687" s="7">
        <f>ROUND(D6687-D6686,3)</f>
        <v>-321.19200000000001</v>
      </c>
      <c r="I6687">
        <f>ROUND(H6687/D6686*100,3)</f>
        <v>-4.0199999999999996</v>
      </c>
    </row>
    <row r="6688" spans="1:9" x14ac:dyDescent="0.25">
      <c r="A6688" s="14">
        <v>44109.625</v>
      </c>
      <c r="B6688" s="5">
        <f>A6688</f>
        <v>44109.625</v>
      </c>
      <c r="C6688" s="6">
        <v>50050.55859375</v>
      </c>
      <c r="D6688" s="6">
        <v>6840.837890625</v>
      </c>
      <c r="E6688" s="6">
        <v>29230</v>
      </c>
      <c r="F6688" s="15">
        <f>D6688/C6688*100</f>
        <v>13.667855230449396</v>
      </c>
      <c r="G6688" s="22">
        <f>TRUNC(D6688/E6688*100,3)</f>
        <v>23.402999999999999</v>
      </c>
      <c r="H6688" s="7">
        <f>ROUND(D6688-D6687,3)</f>
        <v>-827.43399999999997</v>
      </c>
      <c r="I6688">
        <f>ROUND(H6688/D6687*100,3)</f>
        <v>-10.79</v>
      </c>
    </row>
    <row r="6689" spans="1:9" x14ac:dyDescent="0.25">
      <c r="A6689" s="14">
        <v>44109.666666666664</v>
      </c>
      <c r="B6689" s="5">
        <f>A6689</f>
        <v>44109.666666666664</v>
      </c>
      <c r="C6689" s="6">
        <v>51377.58984375</v>
      </c>
      <c r="D6689" s="6">
        <v>6842.5283203125</v>
      </c>
      <c r="E6689" s="6">
        <v>29230</v>
      </c>
      <c r="F6689" s="15">
        <f>D6689/C6689*100</f>
        <v>13.318118543750417</v>
      </c>
      <c r="G6689" s="22">
        <f>TRUNC(D6689/E6689*100,3)</f>
        <v>23.408999999999999</v>
      </c>
      <c r="H6689" s="7">
        <f>ROUND(D6689-D6688,3)</f>
        <v>1.69</v>
      </c>
      <c r="I6689">
        <f>ROUND(H6689/D6688*100,3)</f>
        <v>2.5000000000000001E-2</v>
      </c>
    </row>
    <row r="6690" spans="1:9" x14ac:dyDescent="0.25">
      <c r="A6690" s="14">
        <v>44109.708333333336</v>
      </c>
      <c r="B6690" s="5">
        <f>A6690</f>
        <v>44109.708333333336</v>
      </c>
      <c r="C6690" s="6">
        <v>51658.94921875</v>
      </c>
      <c r="D6690" s="6">
        <v>7333.13623046875</v>
      </c>
      <c r="E6690" s="6">
        <v>29230</v>
      </c>
      <c r="F6690" s="15">
        <f>D6690/C6690*100</f>
        <v>14.195287247165171</v>
      </c>
      <c r="G6690" s="22">
        <f>TRUNC(D6690/E6690*100,3)</f>
        <v>25.087</v>
      </c>
      <c r="H6690" s="7">
        <f>ROUND(D6690-D6689,3)</f>
        <v>490.608</v>
      </c>
      <c r="I6690">
        <f>ROUND(H6690/D6689*100,3)</f>
        <v>7.17</v>
      </c>
    </row>
    <row r="6691" spans="1:9" x14ac:dyDescent="0.25">
      <c r="A6691" s="14">
        <v>44109.75</v>
      </c>
      <c r="B6691" s="5">
        <f>A6691</f>
        <v>44109.75</v>
      </c>
      <c r="C6691" s="6">
        <v>51403.06640625</v>
      </c>
      <c r="D6691" s="6">
        <v>8295.0283203125</v>
      </c>
      <c r="E6691" s="6">
        <v>29230</v>
      </c>
      <c r="F6691" s="15">
        <f>D6691/C6691*100</f>
        <v>16.137224683747512</v>
      </c>
      <c r="G6691" s="22">
        <f>TRUNC(D6691/E6691*100,3)</f>
        <v>28.378</v>
      </c>
      <c r="H6691" s="7">
        <f>ROUND(D6691-D6690,3)</f>
        <v>961.89200000000005</v>
      </c>
      <c r="I6691">
        <f>ROUND(H6691/D6690*100,3)</f>
        <v>13.117000000000001</v>
      </c>
    </row>
    <row r="6692" spans="1:9" x14ac:dyDescent="0.25">
      <c r="A6692" s="14">
        <v>44109.791666666664</v>
      </c>
      <c r="B6692" s="5">
        <f>A6692</f>
        <v>44109.791666666664</v>
      </c>
      <c r="C6692" s="6">
        <v>49140.99609375</v>
      </c>
      <c r="D6692" s="6">
        <v>9234.7763671875</v>
      </c>
      <c r="E6692" s="6">
        <v>29230</v>
      </c>
      <c r="F6692" s="15">
        <f>D6692/C6692*100</f>
        <v>18.792407767985853</v>
      </c>
      <c r="G6692" s="22">
        <f>TRUNC(D6692/E6692*100,3)</f>
        <v>31.593</v>
      </c>
      <c r="H6692" s="7">
        <f>ROUND(D6692-D6691,3)</f>
        <v>939.74800000000005</v>
      </c>
      <c r="I6692">
        <f>ROUND(H6692/D6691*100,3)</f>
        <v>11.329000000000001</v>
      </c>
    </row>
    <row r="6693" spans="1:9" x14ac:dyDescent="0.25">
      <c r="A6693" s="14">
        <v>44109.833333333336</v>
      </c>
      <c r="B6693" s="5">
        <f>A6693</f>
        <v>44109.833333333336</v>
      </c>
      <c r="C6693" s="6">
        <v>48486.390625</v>
      </c>
      <c r="D6693" s="6">
        <v>13179.580078125</v>
      </c>
      <c r="E6693" s="6">
        <v>29230</v>
      </c>
      <c r="F6693" s="15">
        <f>D6693/C6693*100</f>
        <v>27.182019342412129</v>
      </c>
      <c r="G6693" s="22">
        <f>TRUNC(D6693/E6693*100,3)</f>
        <v>45.088999999999999</v>
      </c>
      <c r="H6693" s="7">
        <f>ROUND(D6693-D6692,3)</f>
        <v>3944.8040000000001</v>
      </c>
      <c r="I6693">
        <f>ROUND(H6693/D6692*100,3)</f>
        <v>42.716999999999999</v>
      </c>
    </row>
    <row r="6694" spans="1:9" x14ac:dyDescent="0.25">
      <c r="A6694" s="14">
        <v>44109.875</v>
      </c>
      <c r="B6694" s="5">
        <f>A6694</f>
        <v>44109.875</v>
      </c>
      <c r="C6694" s="6">
        <v>46185.3125</v>
      </c>
      <c r="D6694" s="6">
        <v>14630.3447265625</v>
      </c>
      <c r="E6694" s="6">
        <v>29230</v>
      </c>
      <c r="F6694" s="15">
        <f>D6694/C6694*100</f>
        <v>31.677483456591315</v>
      </c>
      <c r="G6694" s="22">
        <f>TRUNC(D6694/E6694*100,3)</f>
        <v>50.052</v>
      </c>
      <c r="H6694" s="7">
        <f>ROUND(D6694-D6693,3)</f>
        <v>1450.7650000000001</v>
      </c>
      <c r="I6694">
        <f>ROUND(H6694/D6693*100,3)</f>
        <v>11.007999999999999</v>
      </c>
    </row>
    <row r="6695" spans="1:9" x14ac:dyDescent="0.25">
      <c r="A6695" s="14">
        <v>44109.916666666664</v>
      </c>
      <c r="B6695" s="5">
        <f>A6695</f>
        <v>44109.916666666664</v>
      </c>
      <c r="C6695" s="6">
        <v>43284.6796875</v>
      </c>
      <c r="D6695" s="6">
        <v>15468.1015625</v>
      </c>
      <c r="E6695" s="6">
        <v>29230</v>
      </c>
      <c r="F6695" s="15">
        <f>D6695/C6695*100</f>
        <v>35.735742239919979</v>
      </c>
      <c r="G6695" s="22">
        <f>TRUNC(D6695/E6695*100,3)</f>
        <v>52.917999999999999</v>
      </c>
      <c r="H6695" s="7">
        <f>ROUND(D6695-D6694,3)</f>
        <v>837.75699999999995</v>
      </c>
      <c r="I6695">
        <f>ROUND(H6695/D6694*100,3)</f>
        <v>5.726</v>
      </c>
    </row>
    <row r="6696" spans="1:9" x14ac:dyDescent="0.25">
      <c r="A6696" s="14">
        <v>44109.958333333336</v>
      </c>
      <c r="B6696" s="5">
        <f>A6696</f>
        <v>44109.958333333336</v>
      </c>
      <c r="C6696" s="6">
        <v>39901.34375</v>
      </c>
      <c r="D6696" s="6">
        <v>14755.48046875</v>
      </c>
      <c r="E6696" s="6">
        <v>29230</v>
      </c>
      <c r="F6696" s="15">
        <f>D6696/C6696*100</f>
        <v>36.97990864969303</v>
      </c>
      <c r="G6696" s="22">
        <f>TRUNC(D6696/E6696*100,3)</f>
        <v>50.48</v>
      </c>
      <c r="H6696" s="7">
        <f>ROUND(D6696-D6695,3)</f>
        <v>-712.62099999999998</v>
      </c>
      <c r="I6696">
        <f>ROUND(H6696/D6695*100,3)</f>
        <v>-4.6070000000000002</v>
      </c>
    </row>
    <row r="6697" spans="1:9" x14ac:dyDescent="0.25">
      <c r="A6697" s="14">
        <v>44110</v>
      </c>
      <c r="B6697" s="5">
        <f>A6697</f>
        <v>44110</v>
      </c>
      <c r="C6697" s="6">
        <v>36948.25</v>
      </c>
      <c r="D6697" s="6">
        <v>14875.4755859375</v>
      </c>
      <c r="E6697" s="6">
        <v>29430</v>
      </c>
      <c r="F6697" s="15">
        <f>D6697/C6697*100</f>
        <v>40.260298081607381</v>
      </c>
      <c r="G6697" s="22">
        <f>TRUNC(D6697/E6697*100,3)</f>
        <v>50.545000000000002</v>
      </c>
      <c r="H6697" s="7">
        <f>ROUND(D6697-D6696,3)</f>
        <v>119.995</v>
      </c>
      <c r="I6697">
        <f>ROUND(H6697/D6696*100,3)</f>
        <v>0.81299999999999994</v>
      </c>
    </row>
    <row r="6698" spans="1:9" x14ac:dyDescent="0.25">
      <c r="A6698" s="14">
        <v>44110.041666666664</v>
      </c>
      <c r="B6698" s="5">
        <f>A6698</f>
        <v>44110.041666666664</v>
      </c>
      <c r="C6698" s="6">
        <v>34858.0390625</v>
      </c>
      <c r="D6698" s="6">
        <v>14617.3046875</v>
      </c>
      <c r="E6698" s="6">
        <v>29430</v>
      </c>
      <c r="F6698" s="15">
        <f>D6698/C6698*100</f>
        <v>41.933812344668517</v>
      </c>
      <c r="G6698" s="22">
        <f>TRUNC(D6698/E6698*100,3)</f>
        <v>49.667999999999999</v>
      </c>
      <c r="H6698" s="7">
        <f>ROUND(D6698-D6697,3)</f>
        <v>-258.17099999999999</v>
      </c>
      <c r="I6698">
        <f>ROUND(H6698/D6697*100,3)</f>
        <v>-1.736</v>
      </c>
    </row>
    <row r="6699" spans="1:9" x14ac:dyDescent="0.25">
      <c r="A6699" s="14">
        <v>44110.083333333336</v>
      </c>
      <c r="B6699" s="5">
        <f>A6699</f>
        <v>44110.083333333336</v>
      </c>
      <c r="C6699" s="6">
        <v>33474.44140625</v>
      </c>
      <c r="D6699" s="6">
        <v>14012.0439453125</v>
      </c>
      <c r="E6699" s="6">
        <v>29430</v>
      </c>
      <c r="F6699" s="15">
        <f>D6699/C6699*100</f>
        <v>41.858932835534382</v>
      </c>
      <c r="G6699" s="22">
        <f>TRUNC(D6699/E6699*100,3)</f>
        <v>47.610999999999997</v>
      </c>
      <c r="H6699" s="7">
        <f>ROUND(D6699-D6698,3)</f>
        <v>-605.26099999999997</v>
      </c>
      <c r="I6699">
        <f>ROUND(H6699/D6698*100,3)</f>
        <v>-4.141</v>
      </c>
    </row>
    <row r="6700" spans="1:9" x14ac:dyDescent="0.25">
      <c r="A6700" s="14">
        <v>44110.125</v>
      </c>
      <c r="B6700" s="5">
        <f>A6700</f>
        <v>44110.125</v>
      </c>
      <c r="C6700" s="6">
        <v>32674.88671875</v>
      </c>
      <c r="D6700" s="6">
        <v>13103.8173828125</v>
      </c>
      <c r="E6700" s="6">
        <v>29430</v>
      </c>
      <c r="F6700" s="15">
        <f>D6700/C6700*100</f>
        <v>40.103635234007001</v>
      </c>
      <c r="G6700" s="22">
        <f>TRUNC(D6700/E6700*100,3)</f>
        <v>44.524999999999999</v>
      </c>
      <c r="H6700" s="7">
        <f>ROUND(D6700-D6699,3)</f>
        <v>-908.22699999999998</v>
      </c>
      <c r="I6700">
        <f>ROUND(H6700/D6699*100,3)</f>
        <v>-6.4820000000000002</v>
      </c>
    </row>
    <row r="6701" spans="1:9" x14ac:dyDescent="0.25">
      <c r="A6701" s="14">
        <v>44110.166666666664</v>
      </c>
      <c r="B6701" s="5">
        <f>A6701</f>
        <v>44110.166666666664</v>
      </c>
      <c r="C6701" s="6">
        <v>32278.85546875</v>
      </c>
      <c r="D6701" s="6">
        <v>11802.5361328125</v>
      </c>
      <c r="E6701" s="6">
        <v>29430</v>
      </c>
      <c r="F6701" s="15">
        <f>D6701/C6701*100</f>
        <v>36.564295609052316</v>
      </c>
      <c r="G6701" s="22">
        <f>TRUNC(D6701/E6701*100,3)</f>
        <v>40.103000000000002</v>
      </c>
      <c r="H6701" s="7">
        <f>ROUND(D6701-D6700,3)</f>
        <v>-1301.2809999999999</v>
      </c>
      <c r="I6701">
        <f>ROUND(H6701/D6700*100,3)</f>
        <v>-9.9309999999999992</v>
      </c>
    </row>
    <row r="6702" spans="1:9" x14ac:dyDescent="0.25">
      <c r="A6702" s="14">
        <v>44110.208333333336</v>
      </c>
      <c r="B6702" s="5">
        <f>A6702</f>
        <v>44110.208333333336</v>
      </c>
      <c r="C6702" s="6">
        <v>32842.5625</v>
      </c>
      <c r="D6702" s="6">
        <v>10810.9052734375</v>
      </c>
      <c r="E6702" s="6">
        <v>29430</v>
      </c>
      <c r="F6702" s="15">
        <f>D6702/C6702*100</f>
        <v>32.917362259529845</v>
      </c>
      <c r="G6702" s="22">
        <f>TRUNC(D6702/E6702*100,3)</f>
        <v>36.734000000000002</v>
      </c>
      <c r="H6702" s="7">
        <f>ROUND(D6702-D6701,3)</f>
        <v>-991.63099999999997</v>
      </c>
      <c r="I6702">
        <f>ROUND(H6702/D6701*100,3)</f>
        <v>-8.4019999999999992</v>
      </c>
    </row>
    <row r="6703" spans="1:9" x14ac:dyDescent="0.25">
      <c r="A6703" s="14">
        <v>44110.25</v>
      </c>
      <c r="B6703" s="5">
        <f>A6703</f>
        <v>44110.25</v>
      </c>
      <c r="C6703" s="6">
        <v>34737.1640625</v>
      </c>
      <c r="D6703" s="6">
        <v>9945.4794921875</v>
      </c>
      <c r="E6703" s="6">
        <v>29430</v>
      </c>
      <c r="F6703" s="15">
        <f>D6703/C6703*100</f>
        <v>28.630660448542482</v>
      </c>
      <c r="G6703" s="22">
        <f>TRUNC(D6703/E6703*100,3)</f>
        <v>33.792999999999999</v>
      </c>
      <c r="H6703" s="7">
        <f>ROUND(D6703-D6702,3)</f>
        <v>-865.42600000000004</v>
      </c>
      <c r="I6703">
        <f>ROUND(H6703/D6702*100,3)</f>
        <v>-8.0050000000000008</v>
      </c>
    </row>
    <row r="6704" spans="1:9" x14ac:dyDescent="0.25">
      <c r="A6704" s="14">
        <v>44110.291666666664</v>
      </c>
      <c r="B6704" s="5">
        <f>A6704</f>
        <v>44110.291666666664</v>
      </c>
      <c r="C6704" s="6">
        <v>37103.64453125</v>
      </c>
      <c r="D6704" s="6">
        <v>9686.0947265625</v>
      </c>
      <c r="E6704" s="6">
        <v>29430</v>
      </c>
      <c r="F6704" s="15">
        <f>D6704/C6704*100</f>
        <v>26.105507555745717</v>
      </c>
      <c r="G6704" s="22">
        <f>TRUNC(D6704/E6704*100,3)</f>
        <v>32.911999999999999</v>
      </c>
      <c r="H6704" s="7">
        <f>ROUND(D6704-D6703,3)</f>
        <v>-259.38499999999999</v>
      </c>
      <c r="I6704">
        <f>ROUND(H6704/D6703*100,3)</f>
        <v>-2.6080000000000001</v>
      </c>
    </row>
    <row r="6705" spans="1:9" x14ac:dyDescent="0.25">
      <c r="A6705" s="14">
        <v>44110.333333333336</v>
      </c>
      <c r="B6705" s="5">
        <f>A6705</f>
        <v>44110.333333333336</v>
      </c>
      <c r="C6705" s="6">
        <v>37609.98046875</v>
      </c>
      <c r="D6705" s="6">
        <v>7583.5966796875</v>
      </c>
      <c r="E6705" s="6">
        <v>29430</v>
      </c>
      <c r="F6705" s="15">
        <f>D6705/C6705*100</f>
        <v>20.163787870054023</v>
      </c>
      <c r="G6705" s="22">
        <f>TRUNC(D6705/E6705*100,3)</f>
        <v>25.768000000000001</v>
      </c>
      <c r="H6705" s="7">
        <f>ROUND(D6705-D6704,3)</f>
        <v>-2102.498</v>
      </c>
      <c r="I6705">
        <f>ROUND(H6705/D6704*100,3)</f>
        <v>-21.706</v>
      </c>
    </row>
    <row r="6706" spans="1:9" x14ac:dyDescent="0.25">
      <c r="A6706" s="14">
        <v>44110.375</v>
      </c>
      <c r="B6706" s="5">
        <f>A6706</f>
        <v>44110.375</v>
      </c>
      <c r="C6706" s="6">
        <v>38902.9375</v>
      </c>
      <c r="D6706" s="6">
        <v>4769.4716796875</v>
      </c>
      <c r="E6706" s="6">
        <v>29430</v>
      </c>
      <c r="F6706" s="15">
        <f>D6706/C6706*100</f>
        <v>12.259926849193587</v>
      </c>
      <c r="G6706" s="22">
        <f>TRUNC(D6706/E6706*100,3)</f>
        <v>16.206</v>
      </c>
      <c r="H6706" s="7">
        <f>ROUND(D6706-D6705,3)</f>
        <v>-2814.125</v>
      </c>
      <c r="I6706">
        <f>ROUND(H6706/D6705*100,3)</f>
        <v>-37.107999999999997</v>
      </c>
    </row>
    <row r="6707" spans="1:9" x14ac:dyDescent="0.25">
      <c r="A6707" s="14">
        <v>44110.416666666664</v>
      </c>
      <c r="B6707" s="5">
        <f>A6707</f>
        <v>44110.416666666664</v>
      </c>
      <c r="C6707" s="6">
        <v>40724.83984375</v>
      </c>
      <c r="D6707" s="6">
        <v>2382.482666015625</v>
      </c>
      <c r="E6707" s="6">
        <v>29430</v>
      </c>
      <c r="F6707" s="15">
        <f>D6707/C6707*100</f>
        <v>5.8501952988803767</v>
      </c>
      <c r="G6707" s="22">
        <f>TRUNC(D6707/E6707*100,3)</f>
        <v>8.0950000000000006</v>
      </c>
      <c r="H6707" s="7">
        <f>ROUND(D6707-D6706,3)</f>
        <v>-2386.989</v>
      </c>
      <c r="I6707">
        <f>ROUND(H6707/D6706*100,3)</f>
        <v>-50.046999999999997</v>
      </c>
    </row>
    <row r="6708" spans="1:9" x14ac:dyDescent="0.25">
      <c r="A6708" s="14">
        <v>44110.458333333336</v>
      </c>
      <c r="B6708" s="5">
        <f>A6708</f>
        <v>44110.458333333336</v>
      </c>
      <c r="C6708" s="6">
        <v>42982.04296875</v>
      </c>
      <c r="D6708" s="6">
        <v>1813.1002197265625</v>
      </c>
      <c r="E6708" s="6">
        <v>29430</v>
      </c>
      <c r="F6708" s="15">
        <f>D6708/C6708*100</f>
        <v>4.2182737126868837</v>
      </c>
      <c r="G6708" s="22">
        <f>TRUNC(D6708/E6708*100,3)</f>
        <v>6.16</v>
      </c>
      <c r="H6708" s="7">
        <f>ROUND(D6708-D6707,3)</f>
        <v>-569.38199999999995</v>
      </c>
      <c r="I6708">
        <f>ROUND(H6708/D6707*100,3)</f>
        <v>-23.899000000000001</v>
      </c>
    </row>
    <row r="6709" spans="1:9" x14ac:dyDescent="0.25">
      <c r="A6709" s="14">
        <v>44110.5</v>
      </c>
      <c r="B6709" s="5">
        <f>A6709</f>
        <v>44110.5</v>
      </c>
      <c r="C6709" s="6">
        <v>45741.10546875</v>
      </c>
      <c r="D6709" s="6">
        <v>1428.7891845703125</v>
      </c>
      <c r="E6709" s="6">
        <v>29430</v>
      </c>
      <c r="F6709" s="15">
        <f>D6709/C6709*100</f>
        <v>3.1236437552792666</v>
      </c>
      <c r="G6709" s="22">
        <f>TRUNC(D6709/E6709*100,3)</f>
        <v>4.8540000000000001</v>
      </c>
      <c r="H6709" s="7">
        <f>ROUND(D6709-D6708,3)</f>
        <v>-384.31099999999998</v>
      </c>
      <c r="I6709">
        <f>ROUND(H6709/D6708*100,3)</f>
        <v>-21.196000000000002</v>
      </c>
    </row>
    <row r="6710" spans="1:9" x14ac:dyDescent="0.25">
      <c r="A6710" s="14">
        <v>44110.541666666664</v>
      </c>
      <c r="B6710" s="5">
        <f>A6710</f>
        <v>44110.541666666664</v>
      </c>
      <c r="C6710" s="6">
        <v>48554.7734375</v>
      </c>
      <c r="D6710" s="6">
        <v>1257.6033935546875</v>
      </c>
      <c r="E6710" s="6">
        <v>29430</v>
      </c>
      <c r="F6710" s="15">
        <f>D6710/C6710*100</f>
        <v>2.5900715923913893</v>
      </c>
      <c r="G6710" s="22">
        <f>TRUNC(D6710/E6710*100,3)</f>
        <v>4.2729999999999997</v>
      </c>
      <c r="H6710" s="7">
        <f>ROUND(D6710-D6709,3)</f>
        <v>-171.18600000000001</v>
      </c>
      <c r="I6710">
        <f>ROUND(H6710/D6709*100,3)</f>
        <v>-11.981</v>
      </c>
    </row>
    <row r="6711" spans="1:9" x14ac:dyDescent="0.25">
      <c r="A6711" s="14">
        <v>44110.583333333336</v>
      </c>
      <c r="B6711" s="5">
        <f>A6711</f>
        <v>44110.583333333336</v>
      </c>
      <c r="C6711" s="6">
        <v>51514.47265625</v>
      </c>
      <c r="D6711" s="6">
        <v>1396.9444580078125</v>
      </c>
      <c r="E6711" s="6">
        <v>29430</v>
      </c>
      <c r="F6711" s="15">
        <f>D6711/C6711*100</f>
        <v>2.7117514476552214</v>
      </c>
      <c r="G6711" s="22">
        <f>TRUNC(D6711/E6711*100,3)</f>
        <v>4.7460000000000004</v>
      </c>
      <c r="H6711" s="7">
        <f>ROUND(D6711-D6710,3)</f>
        <v>139.34100000000001</v>
      </c>
      <c r="I6711">
        <f>ROUND(H6711/D6710*100,3)</f>
        <v>11.08</v>
      </c>
    </row>
    <row r="6712" spans="1:9" x14ac:dyDescent="0.25">
      <c r="A6712" s="14">
        <v>44110.625</v>
      </c>
      <c r="B6712" s="5">
        <f>A6712</f>
        <v>44110.625</v>
      </c>
      <c r="C6712" s="6">
        <v>53649.0234375</v>
      </c>
      <c r="D6712" s="6">
        <v>1724.36865234375</v>
      </c>
      <c r="E6712" s="6">
        <v>29430</v>
      </c>
      <c r="F6712" s="15">
        <f>D6712/C6712*100</f>
        <v>3.2141659658588262</v>
      </c>
      <c r="G6712" s="22">
        <f>TRUNC(D6712/E6712*100,3)</f>
        <v>5.859</v>
      </c>
      <c r="H6712" s="7">
        <f>ROUND(D6712-D6711,3)</f>
        <v>327.42399999999998</v>
      </c>
      <c r="I6712">
        <f>ROUND(H6712/D6711*100,3)</f>
        <v>23.439</v>
      </c>
    </row>
    <row r="6713" spans="1:9" x14ac:dyDescent="0.25">
      <c r="A6713" s="14">
        <v>44110.666666666664</v>
      </c>
      <c r="B6713" s="5">
        <f>A6713</f>
        <v>44110.666666666664</v>
      </c>
      <c r="C6713" s="6">
        <v>55511.171875</v>
      </c>
      <c r="D6713" s="6">
        <v>1943.665771484375</v>
      </c>
      <c r="E6713" s="6">
        <v>29430</v>
      </c>
      <c r="F6713" s="15">
        <f>D6713/C6713*100</f>
        <v>3.5013956755608033</v>
      </c>
      <c r="G6713" s="22">
        <f>TRUNC(D6713/E6713*100,3)</f>
        <v>6.6040000000000001</v>
      </c>
      <c r="H6713" s="7">
        <f>ROUND(D6713-D6712,3)</f>
        <v>219.297</v>
      </c>
      <c r="I6713">
        <f>ROUND(H6713/D6712*100,3)</f>
        <v>12.718</v>
      </c>
    </row>
    <row r="6714" spans="1:9" x14ac:dyDescent="0.25">
      <c r="A6714" s="14">
        <v>44110.708333333336</v>
      </c>
      <c r="B6714" s="5">
        <f>A6714</f>
        <v>44110.708333333336</v>
      </c>
      <c r="C6714" s="6">
        <v>56022.8046875</v>
      </c>
      <c r="D6714" s="6">
        <v>2435.63623046875</v>
      </c>
      <c r="E6714" s="6">
        <v>29430</v>
      </c>
      <c r="F6714" s="15">
        <f>D6714/C6714*100</f>
        <v>4.3475799615084201</v>
      </c>
      <c r="G6714" s="22">
        <f>TRUNC(D6714/E6714*100,3)</f>
        <v>8.2759999999999998</v>
      </c>
      <c r="H6714" s="7">
        <f>ROUND(D6714-D6713,3)</f>
        <v>491.97</v>
      </c>
      <c r="I6714">
        <f>ROUND(H6714/D6713*100,3)</f>
        <v>25.311</v>
      </c>
    </row>
    <row r="6715" spans="1:9" x14ac:dyDescent="0.25">
      <c r="A6715" s="14">
        <v>44110.75</v>
      </c>
      <c r="B6715" s="5">
        <f>A6715</f>
        <v>44110.75</v>
      </c>
      <c r="C6715" s="6">
        <v>54811.58203125</v>
      </c>
      <c r="D6715" s="6">
        <v>2713.17138671875</v>
      </c>
      <c r="E6715" s="6">
        <v>29430</v>
      </c>
      <c r="F6715" s="15">
        <f>D6715/C6715*100</f>
        <v>4.949996490106555</v>
      </c>
      <c r="G6715" s="22">
        <f>TRUNC(D6715/E6715*100,3)</f>
        <v>9.2189999999999994</v>
      </c>
      <c r="H6715" s="7">
        <f>ROUND(D6715-D6714,3)</f>
        <v>277.53500000000003</v>
      </c>
      <c r="I6715">
        <f>ROUND(H6715/D6714*100,3)</f>
        <v>11.395</v>
      </c>
    </row>
    <row r="6716" spans="1:9" x14ac:dyDescent="0.25">
      <c r="A6716" s="14">
        <v>44110.791666666664</v>
      </c>
      <c r="B6716" s="5">
        <f>A6716</f>
        <v>44110.791666666664</v>
      </c>
      <c r="C6716" s="6">
        <v>52333.37109375</v>
      </c>
      <c r="D6716" s="6">
        <v>3261.46630859375</v>
      </c>
      <c r="E6716" s="6">
        <v>29430</v>
      </c>
      <c r="F6716" s="15">
        <f>D6716/C6716*100</f>
        <v>6.2320967299262255</v>
      </c>
      <c r="G6716" s="22">
        <f>TRUNC(D6716/E6716*100,3)</f>
        <v>11.082000000000001</v>
      </c>
      <c r="H6716" s="7">
        <f>ROUND(D6716-D6715,3)</f>
        <v>548.29499999999996</v>
      </c>
      <c r="I6716">
        <f>ROUND(H6716/D6715*100,3)</f>
        <v>20.209</v>
      </c>
    </row>
    <row r="6717" spans="1:9" x14ac:dyDescent="0.25">
      <c r="A6717" s="14">
        <v>44110.833333333336</v>
      </c>
      <c r="B6717" s="5">
        <f>A6717</f>
        <v>44110.833333333336</v>
      </c>
      <c r="C6717" s="6">
        <v>50933.72265625</v>
      </c>
      <c r="D6717" s="6">
        <v>5236.033203125</v>
      </c>
      <c r="E6717" s="6">
        <v>29430</v>
      </c>
      <c r="F6717" s="15">
        <f>D6717/C6717*100</f>
        <v>10.280091322723088</v>
      </c>
      <c r="G6717" s="22">
        <f>TRUNC(D6717/E6717*100,3)</f>
        <v>17.791</v>
      </c>
      <c r="H6717" s="7">
        <f>ROUND(D6717-D6716,3)</f>
        <v>1974.567</v>
      </c>
      <c r="I6717">
        <f>ROUND(H6717/D6716*100,3)</f>
        <v>60.542000000000002</v>
      </c>
    </row>
    <row r="6718" spans="1:9" x14ac:dyDescent="0.25">
      <c r="A6718" s="14">
        <v>44110.875</v>
      </c>
      <c r="B6718" s="5">
        <f>A6718</f>
        <v>44110.875</v>
      </c>
      <c r="C6718" s="6">
        <v>48316.26171875</v>
      </c>
      <c r="D6718" s="6">
        <v>7268.43017578125</v>
      </c>
      <c r="E6718" s="6">
        <v>29430</v>
      </c>
      <c r="F6718" s="15">
        <f>D6718/C6718*100</f>
        <v>15.043444830419494</v>
      </c>
      <c r="G6718" s="22">
        <f>TRUNC(D6718/E6718*100,3)</f>
        <v>24.696999999999999</v>
      </c>
      <c r="H6718" s="7">
        <f>ROUND(D6718-D6717,3)</f>
        <v>2032.3969999999999</v>
      </c>
      <c r="I6718">
        <f>ROUND(H6718/D6717*100,3)</f>
        <v>38.816000000000003</v>
      </c>
    </row>
    <row r="6719" spans="1:9" x14ac:dyDescent="0.25">
      <c r="A6719" s="14">
        <v>44110.916666666664</v>
      </c>
      <c r="B6719" s="5">
        <f>A6719</f>
        <v>44110.916666666664</v>
      </c>
      <c r="C6719" s="6">
        <v>45164.34765625</v>
      </c>
      <c r="D6719" s="6">
        <v>8816.498046875</v>
      </c>
      <c r="E6719" s="6">
        <v>29430</v>
      </c>
      <c r="F6719" s="15">
        <f>D6719/C6719*100</f>
        <v>19.520924145696018</v>
      </c>
      <c r="G6719" s="22">
        <f>TRUNC(D6719/E6719*100,3)</f>
        <v>29.957000000000001</v>
      </c>
      <c r="H6719" s="7">
        <f>ROUND(D6719-D6718,3)</f>
        <v>1548.068</v>
      </c>
      <c r="I6719">
        <f>ROUND(H6719/D6718*100,3)</f>
        <v>21.298999999999999</v>
      </c>
    </row>
    <row r="6720" spans="1:9" x14ac:dyDescent="0.25">
      <c r="A6720" s="14">
        <v>44110.958333333336</v>
      </c>
      <c r="B6720" s="5">
        <f>A6720</f>
        <v>44110.958333333336</v>
      </c>
      <c r="C6720" s="6">
        <v>41478.5234375</v>
      </c>
      <c r="D6720" s="6">
        <v>9310.552734375</v>
      </c>
      <c r="E6720" s="6">
        <v>29430</v>
      </c>
      <c r="F6720" s="15">
        <f>D6720/C6720*100</f>
        <v>22.44668315737945</v>
      </c>
      <c r="G6720" s="22">
        <f>TRUNC(D6720/E6720*100,3)</f>
        <v>31.635999999999999</v>
      </c>
      <c r="H6720" s="7">
        <f>ROUND(D6720-D6719,3)</f>
        <v>494.05500000000001</v>
      </c>
      <c r="I6720">
        <f>ROUND(H6720/D6719*100,3)</f>
        <v>5.6040000000000001</v>
      </c>
    </row>
    <row r="6721" spans="1:9" x14ac:dyDescent="0.25">
      <c r="A6721" s="14">
        <v>44111</v>
      </c>
      <c r="B6721" s="5">
        <f>A6721</f>
        <v>44111</v>
      </c>
      <c r="C6721" s="6">
        <v>38172.40625</v>
      </c>
      <c r="D6721" s="6">
        <v>9959.1796875</v>
      </c>
      <c r="E6721" s="6">
        <v>29464</v>
      </c>
      <c r="F6721" s="15">
        <f>D6721/C6721*100</f>
        <v>26.089997110150737</v>
      </c>
      <c r="G6721" s="22">
        <f>TRUNC(D6721/E6721*100,3)</f>
        <v>33.801000000000002</v>
      </c>
      <c r="H6721" s="7">
        <f>ROUND(D6721-D6720,3)</f>
        <v>648.62699999999995</v>
      </c>
      <c r="I6721">
        <f>ROUND(H6721/D6720*100,3)</f>
        <v>6.9669999999999996</v>
      </c>
    </row>
    <row r="6722" spans="1:9" x14ac:dyDescent="0.25">
      <c r="A6722" s="14">
        <v>44111.041666666664</v>
      </c>
      <c r="B6722" s="5">
        <f>A6722</f>
        <v>44111.041666666664</v>
      </c>
      <c r="C6722" s="6">
        <v>35857.30859375</v>
      </c>
      <c r="D6722" s="6">
        <v>10516.8935546875</v>
      </c>
      <c r="E6722" s="6">
        <v>29464</v>
      </c>
      <c r="F6722" s="15">
        <f>D6722/C6722*100</f>
        <v>29.329846458472392</v>
      </c>
      <c r="G6722" s="22">
        <f>TRUNC(D6722/E6722*100,3)</f>
        <v>35.694000000000003</v>
      </c>
      <c r="H6722" s="7">
        <f>ROUND(D6722-D6721,3)</f>
        <v>557.71400000000006</v>
      </c>
      <c r="I6722">
        <f>ROUND(H6722/D6721*100,3)</f>
        <v>5.6</v>
      </c>
    </row>
    <row r="6723" spans="1:9" x14ac:dyDescent="0.25">
      <c r="A6723" s="14">
        <v>44111.083333333336</v>
      </c>
      <c r="B6723" s="5">
        <f>A6723</f>
        <v>44111.083333333336</v>
      </c>
      <c r="C6723" s="6">
        <v>34472.0390625</v>
      </c>
      <c r="D6723" s="6">
        <v>10548.529296875</v>
      </c>
      <c r="E6723" s="6">
        <v>29464</v>
      </c>
      <c r="F6723" s="15">
        <f>D6723/C6723*100</f>
        <v>30.600247573837581</v>
      </c>
      <c r="G6723" s="22">
        <f>TRUNC(D6723/E6723*100,3)</f>
        <v>35.801000000000002</v>
      </c>
      <c r="H6723" s="7">
        <f>ROUND(D6723-D6722,3)</f>
        <v>31.635999999999999</v>
      </c>
      <c r="I6723">
        <f>ROUND(H6723/D6722*100,3)</f>
        <v>0.30099999999999999</v>
      </c>
    </row>
    <row r="6724" spans="1:9" x14ac:dyDescent="0.25">
      <c r="A6724" s="14">
        <v>44111.125</v>
      </c>
      <c r="B6724" s="5">
        <f>A6724</f>
        <v>44111.125</v>
      </c>
      <c r="C6724" s="6">
        <v>33397.4296875</v>
      </c>
      <c r="D6724" s="6">
        <v>9785.5576171875</v>
      </c>
      <c r="E6724" s="6">
        <v>29464</v>
      </c>
      <c r="F6724" s="15">
        <f>D6724/C6724*100</f>
        <v>29.300331518775653</v>
      </c>
      <c r="G6724" s="22">
        <f>TRUNC(D6724/E6724*100,3)</f>
        <v>33.210999999999999</v>
      </c>
      <c r="H6724" s="7">
        <f>ROUND(D6724-D6723,3)</f>
        <v>-762.97199999999998</v>
      </c>
      <c r="I6724">
        <f>ROUND(H6724/D6723*100,3)</f>
        <v>-7.2329999999999997</v>
      </c>
    </row>
    <row r="6725" spans="1:9" x14ac:dyDescent="0.25">
      <c r="A6725" s="14">
        <v>44111.166666666664</v>
      </c>
      <c r="B6725" s="5">
        <f>A6725</f>
        <v>44111.166666666664</v>
      </c>
      <c r="C6725" s="6">
        <v>33029.2265625</v>
      </c>
      <c r="D6725" s="6">
        <v>8975.74609375</v>
      </c>
      <c r="E6725" s="6">
        <v>29464</v>
      </c>
      <c r="F6725" s="15">
        <f>D6725/C6725*100</f>
        <v>27.175162811534577</v>
      </c>
      <c r="G6725" s="22">
        <f>TRUNC(D6725/E6725*100,3)</f>
        <v>30.463000000000001</v>
      </c>
      <c r="H6725" s="7">
        <f>ROUND(D6725-D6724,3)</f>
        <v>-809.81200000000001</v>
      </c>
      <c r="I6725">
        <f>ROUND(H6725/D6724*100,3)</f>
        <v>-8.2759999999999998</v>
      </c>
    </row>
    <row r="6726" spans="1:9" x14ac:dyDescent="0.25">
      <c r="A6726" s="14">
        <v>44111.208333333336</v>
      </c>
      <c r="B6726" s="5">
        <f>A6726</f>
        <v>44111.208333333336</v>
      </c>
      <c r="C6726" s="6">
        <v>33380.92578125</v>
      </c>
      <c r="D6726" s="6">
        <v>8493.787109375</v>
      </c>
      <c r="E6726" s="6">
        <v>29464</v>
      </c>
      <c r="F6726" s="15">
        <f>D6726/C6726*100</f>
        <v>25.445031587907437</v>
      </c>
      <c r="G6726" s="22">
        <f>TRUNC(D6726/E6726*100,3)</f>
        <v>28.827000000000002</v>
      </c>
      <c r="H6726" s="7">
        <f>ROUND(D6726-D6725,3)</f>
        <v>-481.959</v>
      </c>
      <c r="I6726">
        <f>ROUND(H6726/D6725*100,3)</f>
        <v>-5.37</v>
      </c>
    </row>
    <row r="6727" spans="1:9" x14ac:dyDescent="0.25">
      <c r="A6727" s="14">
        <v>44111.25</v>
      </c>
      <c r="B6727" s="5">
        <f>A6727</f>
        <v>44111.25</v>
      </c>
      <c r="C6727" s="6">
        <v>34954.86328125</v>
      </c>
      <c r="D6727" s="6">
        <v>8022.7529296875</v>
      </c>
      <c r="E6727" s="6">
        <v>29464</v>
      </c>
      <c r="F6727" s="15">
        <f>D6727/C6727*100</f>
        <v>22.951750276165299</v>
      </c>
      <c r="G6727" s="22">
        <f>TRUNC(D6727/E6727*100,3)</f>
        <v>27.228999999999999</v>
      </c>
      <c r="H6727" s="7">
        <f>ROUND(D6727-D6726,3)</f>
        <v>-471.03399999999999</v>
      </c>
      <c r="I6727">
        <f>ROUND(H6727/D6726*100,3)</f>
        <v>-5.5460000000000003</v>
      </c>
    </row>
    <row r="6728" spans="1:9" x14ac:dyDescent="0.25">
      <c r="A6728" s="14">
        <v>44111.291666666664</v>
      </c>
      <c r="B6728" s="5">
        <f>A6728</f>
        <v>44111.291666666664</v>
      </c>
      <c r="C6728" s="6">
        <v>37485.1484375</v>
      </c>
      <c r="D6728" s="6">
        <v>7984.2646484375</v>
      </c>
      <c r="E6728" s="6">
        <v>29464</v>
      </c>
      <c r="F6728" s="15">
        <f>D6728/C6728*100</f>
        <v>21.299808007296221</v>
      </c>
      <c r="G6728" s="22">
        <f>TRUNC(D6728/E6728*100,3)</f>
        <v>27.097999999999999</v>
      </c>
      <c r="H6728" s="7">
        <f>ROUND(D6728-D6727,3)</f>
        <v>-38.488</v>
      </c>
      <c r="I6728">
        <f>ROUND(H6728/D6727*100,3)</f>
        <v>-0.48</v>
      </c>
    </row>
    <row r="6729" spans="1:9" x14ac:dyDescent="0.25">
      <c r="A6729" s="14">
        <v>44111.333333333336</v>
      </c>
      <c r="B6729" s="5">
        <f>A6729</f>
        <v>44111.333333333336</v>
      </c>
      <c r="C6729" s="6">
        <v>37783.71875</v>
      </c>
      <c r="D6729" s="6">
        <v>7704.69775390625</v>
      </c>
      <c r="E6729" s="6">
        <v>29464</v>
      </c>
      <c r="F6729" s="15">
        <f>D6729/C6729*100</f>
        <v>20.391581371027037</v>
      </c>
      <c r="G6729" s="22">
        <f>TRUNC(D6729/E6729*100,3)</f>
        <v>26.149000000000001</v>
      </c>
      <c r="H6729" s="7">
        <f>ROUND(D6729-D6728,3)</f>
        <v>-279.56700000000001</v>
      </c>
      <c r="I6729">
        <f>ROUND(H6729/D6728*100,3)</f>
        <v>-3.5009999999999999</v>
      </c>
    </row>
    <row r="6730" spans="1:9" x14ac:dyDescent="0.25">
      <c r="A6730" s="14">
        <v>44111.375</v>
      </c>
      <c r="B6730" s="5">
        <f>A6730</f>
        <v>44111.375</v>
      </c>
      <c r="C6730" s="6">
        <v>39112.46875</v>
      </c>
      <c r="D6730" s="6">
        <v>6815.4462890625</v>
      </c>
      <c r="E6730" s="6">
        <v>29464</v>
      </c>
      <c r="F6730" s="15">
        <f>D6730/C6730*100</f>
        <v>17.425252117491304</v>
      </c>
      <c r="G6730" s="22">
        <f>TRUNC(D6730/E6730*100,3)</f>
        <v>23.131</v>
      </c>
      <c r="H6730" s="7">
        <f>ROUND(D6730-D6729,3)</f>
        <v>-889.25099999999998</v>
      </c>
      <c r="I6730">
        <f>ROUND(H6730/D6729*100,3)</f>
        <v>-11.542</v>
      </c>
    </row>
    <row r="6731" spans="1:9" x14ac:dyDescent="0.25">
      <c r="A6731" s="14">
        <v>44111.416666666664</v>
      </c>
      <c r="B6731" s="5">
        <f>A6731</f>
        <v>44111.416666666664</v>
      </c>
      <c r="C6731" s="6">
        <v>41104.9140625</v>
      </c>
      <c r="D6731" s="6">
        <v>4049.735107421875</v>
      </c>
      <c r="E6731" s="6">
        <v>29464</v>
      </c>
      <c r="F6731" s="15">
        <f>D6731/C6731*100</f>
        <v>9.8521921278420734</v>
      </c>
      <c r="G6731" s="22">
        <f>TRUNC(D6731/E6731*100,3)</f>
        <v>13.744</v>
      </c>
      <c r="H6731" s="7">
        <f>ROUND(D6731-D6730,3)</f>
        <v>-2765.7109999999998</v>
      </c>
      <c r="I6731">
        <f>ROUND(H6731/D6730*100,3)</f>
        <v>-40.58</v>
      </c>
    </row>
    <row r="6732" spans="1:9" x14ac:dyDescent="0.25">
      <c r="A6732" s="14">
        <v>44111.458333333336</v>
      </c>
      <c r="B6732" s="5">
        <f>A6732</f>
        <v>44111.458333333336</v>
      </c>
      <c r="C6732" s="6">
        <v>43853.71484375</v>
      </c>
      <c r="D6732" s="6">
        <v>3805.460205078125</v>
      </c>
      <c r="E6732" s="6">
        <v>29464</v>
      </c>
      <c r="F6732" s="15">
        <f>D6732/C6732*100</f>
        <v>8.6776233635780038</v>
      </c>
      <c r="G6732" s="22">
        <f>TRUNC(D6732/E6732*100,3)</f>
        <v>12.914999999999999</v>
      </c>
      <c r="H6732" s="7">
        <f>ROUND(D6732-D6731,3)</f>
        <v>-244.27500000000001</v>
      </c>
      <c r="I6732">
        <f>ROUND(H6732/D6731*100,3)</f>
        <v>-6.032</v>
      </c>
    </row>
    <row r="6733" spans="1:9" x14ac:dyDescent="0.25">
      <c r="A6733" s="14">
        <v>44111.5</v>
      </c>
      <c r="B6733" s="5">
        <f>A6733</f>
        <v>44111.5</v>
      </c>
      <c r="C6733" s="6">
        <v>46821.83984375</v>
      </c>
      <c r="D6733" s="6">
        <v>3502.486572265625</v>
      </c>
      <c r="E6733" s="6">
        <v>29464</v>
      </c>
      <c r="F6733" s="15">
        <f>D6733/C6733*100</f>
        <v>7.4804548132961797</v>
      </c>
      <c r="G6733" s="22">
        <f>TRUNC(D6733/E6733*100,3)</f>
        <v>11.887</v>
      </c>
      <c r="H6733" s="7">
        <f>ROUND(D6733-D6732,3)</f>
        <v>-302.97399999999999</v>
      </c>
      <c r="I6733">
        <f>ROUND(H6733/D6732*100,3)</f>
        <v>-7.9619999999999997</v>
      </c>
    </row>
    <row r="6734" spans="1:9" x14ac:dyDescent="0.25">
      <c r="A6734" s="14">
        <v>44111.541666666664</v>
      </c>
      <c r="B6734" s="5">
        <f>A6734</f>
        <v>44111.541666666664</v>
      </c>
      <c r="C6734" s="6">
        <v>50083.40625</v>
      </c>
      <c r="D6734" s="6">
        <v>2880.21240234375</v>
      </c>
      <c r="E6734" s="6">
        <v>29464</v>
      </c>
      <c r="F6734" s="15">
        <f>D6734/C6734*100</f>
        <v>5.7508316985603392</v>
      </c>
      <c r="G6734" s="22">
        <f>TRUNC(D6734/E6734*100,3)</f>
        <v>9.7750000000000004</v>
      </c>
      <c r="H6734" s="7">
        <f>ROUND(D6734-D6733,3)</f>
        <v>-622.274</v>
      </c>
      <c r="I6734">
        <f>ROUND(H6734/D6733*100,3)</f>
        <v>-17.766999999999999</v>
      </c>
    </row>
    <row r="6735" spans="1:9" x14ac:dyDescent="0.25">
      <c r="A6735" s="14">
        <v>44111.583333333336</v>
      </c>
      <c r="B6735" s="5">
        <f>A6735</f>
        <v>44111.583333333336</v>
      </c>
      <c r="C6735" s="6">
        <v>52941.8125</v>
      </c>
      <c r="D6735" s="6">
        <v>2412.332275390625</v>
      </c>
      <c r="E6735" s="6">
        <v>29464</v>
      </c>
      <c r="F6735" s="15">
        <f>D6735/C6735*100</f>
        <v>4.5565728891329993</v>
      </c>
      <c r="G6735" s="22">
        <f>TRUNC(D6735/E6735*100,3)</f>
        <v>8.1869999999999994</v>
      </c>
      <c r="H6735" s="7">
        <f>ROUND(D6735-D6734,3)</f>
        <v>-467.88</v>
      </c>
      <c r="I6735">
        <f>ROUND(H6735/D6734*100,3)</f>
        <v>-16.245000000000001</v>
      </c>
    </row>
    <row r="6736" spans="1:9" x14ac:dyDescent="0.25">
      <c r="A6736" s="14">
        <v>44111.625</v>
      </c>
      <c r="B6736" s="5">
        <f>A6736</f>
        <v>44111.625</v>
      </c>
      <c r="C6736" s="6">
        <v>55236.953125</v>
      </c>
      <c r="D6736" s="6">
        <v>1789.3336181640625</v>
      </c>
      <c r="E6736" s="6">
        <v>29464</v>
      </c>
      <c r="F6736" s="15">
        <f>D6736/C6736*100</f>
        <v>3.2393778384460128</v>
      </c>
      <c r="G6736" s="22">
        <f>TRUNC(D6736/E6736*100,3)</f>
        <v>6.0720000000000001</v>
      </c>
      <c r="H6736" s="7">
        <f>ROUND(D6736-D6735,3)</f>
        <v>-622.99900000000002</v>
      </c>
      <c r="I6736">
        <f>ROUND(H6736/D6735*100,3)</f>
        <v>-25.826000000000001</v>
      </c>
    </row>
    <row r="6737" spans="1:9" x14ac:dyDescent="0.25">
      <c r="A6737" s="14">
        <v>44111.666666666664</v>
      </c>
      <c r="B6737" s="5">
        <f>A6737</f>
        <v>44111.666666666664</v>
      </c>
      <c r="C6737" s="6">
        <v>56610.65234375</v>
      </c>
      <c r="D6737" s="6">
        <v>1875.125</v>
      </c>
      <c r="E6737" s="6">
        <v>29464</v>
      </c>
      <c r="F6737" s="15">
        <f>D6737/C6737*100</f>
        <v>3.3123183047139357</v>
      </c>
      <c r="G6737" s="22">
        <f>TRUNC(D6737/E6737*100,3)</f>
        <v>6.3639999999999999</v>
      </c>
      <c r="H6737" s="7">
        <f>ROUND(D6737-D6736,3)</f>
        <v>85.790999999999997</v>
      </c>
      <c r="I6737">
        <f>ROUND(H6737/D6736*100,3)</f>
        <v>4.7949999999999999</v>
      </c>
    </row>
    <row r="6738" spans="1:9" x14ac:dyDescent="0.25">
      <c r="A6738" s="14">
        <v>44111.708333333336</v>
      </c>
      <c r="B6738" s="5">
        <f>A6738</f>
        <v>44111.708333333336</v>
      </c>
      <c r="C6738" s="6">
        <v>56715.84765625</v>
      </c>
      <c r="D6738" s="6">
        <v>2152.107421875</v>
      </c>
      <c r="E6738" s="6">
        <v>29464</v>
      </c>
      <c r="F6738" s="15">
        <f>D6738/C6738*100</f>
        <v>3.7945433433680522</v>
      </c>
      <c r="G6738" s="22">
        <f>TRUNC(D6738/E6738*100,3)</f>
        <v>7.3040000000000003</v>
      </c>
      <c r="H6738" s="7">
        <f>ROUND(D6738-D6737,3)</f>
        <v>276.98200000000003</v>
      </c>
      <c r="I6738">
        <f>ROUND(H6738/D6737*100,3)</f>
        <v>14.771000000000001</v>
      </c>
    </row>
    <row r="6739" spans="1:9" x14ac:dyDescent="0.25">
      <c r="A6739" s="14">
        <v>44111.75</v>
      </c>
      <c r="B6739" s="5">
        <f>A6739</f>
        <v>44111.75</v>
      </c>
      <c r="C6739" s="6">
        <v>55559.9296875</v>
      </c>
      <c r="D6739" s="6">
        <v>2985.52685546875</v>
      </c>
      <c r="E6739" s="6">
        <v>29464</v>
      </c>
      <c r="F6739" s="15">
        <f>D6739/C6739*100</f>
        <v>5.3735252586909601</v>
      </c>
      <c r="G6739" s="22">
        <f>TRUNC(D6739/E6739*100,3)</f>
        <v>10.132</v>
      </c>
      <c r="H6739" s="7">
        <f>ROUND(D6739-D6738,3)</f>
        <v>833.41899999999998</v>
      </c>
      <c r="I6739">
        <f>ROUND(H6739/D6738*100,3)</f>
        <v>38.725999999999999</v>
      </c>
    </row>
    <row r="6740" spans="1:9" x14ac:dyDescent="0.25">
      <c r="A6740" s="14">
        <v>44111.791666666664</v>
      </c>
      <c r="B6740" s="5">
        <f>A6740</f>
        <v>44111.791666666664</v>
      </c>
      <c r="C6740" s="6">
        <v>52880.265625</v>
      </c>
      <c r="D6740" s="6">
        <v>4343.8642578125</v>
      </c>
      <c r="E6740" s="6">
        <v>29464</v>
      </c>
      <c r="F6740" s="15">
        <f>D6740/C6740*100</f>
        <v>8.2145280597056374</v>
      </c>
      <c r="G6740" s="22">
        <f>TRUNC(D6740/E6740*100,3)</f>
        <v>14.742000000000001</v>
      </c>
      <c r="H6740" s="7">
        <f>ROUND(D6740-D6739,3)</f>
        <v>1358.337</v>
      </c>
      <c r="I6740">
        <f>ROUND(H6740/D6739*100,3)</f>
        <v>45.497</v>
      </c>
    </row>
    <row r="6741" spans="1:9" x14ac:dyDescent="0.25">
      <c r="A6741" s="14">
        <v>44111.833333333336</v>
      </c>
      <c r="B6741" s="5">
        <f>A6741</f>
        <v>44111.833333333336</v>
      </c>
      <c r="C6741" s="6">
        <v>51798.65234375</v>
      </c>
      <c r="D6741" s="6">
        <v>7686.69189453125</v>
      </c>
      <c r="E6741" s="6">
        <v>29464</v>
      </c>
      <c r="F6741" s="15">
        <f>D6741/C6741*100</f>
        <v>14.839559615412895</v>
      </c>
      <c r="G6741" s="22">
        <f>TRUNC(D6741/E6741*100,3)</f>
        <v>26.088000000000001</v>
      </c>
      <c r="H6741" s="7">
        <f>ROUND(D6741-D6740,3)</f>
        <v>3342.828</v>
      </c>
      <c r="I6741">
        <f>ROUND(H6741/D6740*100,3)</f>
        <v>76.954999999999998</v>
      </c>
    </row>
    <row r="6742" spans="1:9" x14ac:dyDescent="0.25">
      <c r="A6742" s="14">
        <v>44111.875</v>
      </c>
      <c r="B6742" s="5">
        <f>A6742</f>
        <v>44111.875</v>
      </c>
      <c r="C6742" s="6">
        <v>49092.984375</v>
      </c>
      <c r="D6742" s="6">
        <v>10479.7529296875</v>
      </c>
      <c r="E6742" s="6">
        <v>29464</v>
      </c>
      <c r="F6742" s="15">
        <f>D6742/C6742*100</f>
        <v>21.346742438058392</v>
      </c>
      <c r="G6742" s="22">
        <f>TRUNC(D6742/E6742*100,3)</f>
        <v>35.567</v>
      </c>
      <c r="H6742" s="7">
        <f>ROUND(D6742-D6741,3)</f>
        <v>2793.0610000000001</v>
      </c>
      <c r="I6742">
        <f>ROUND(H6742/D6741*100,3)</f>
        <v>36.335999999999999</v>
      </c>
    </row>
    <row r="6743" spans="1:9" x14ac:dyDescent="0.25">
      <c r="A6743" s="14">
        <v>44111.916666666664</v>
      </c>
      <c r="B6743" s="5">
        <f>A6743</f>
        <v>44111.916666666664</v>
      </c>
      <c r="C6743" s="6">
        <v>46348.91796875</v>
      </c>
      <c r="D6743" s="6">
        <v>11607.8203125</v>
      </c>
      <c r="E6743" s="6">
        <v>29464</v>
      </c>
      <c r="F6743" s="15">
        <f>D6743/C6743*100</f>
        <v>25.044425676401726</v>
      </c>
      <c r="G6743" s="22">
        <f>TRUNC(D6743/E6743*100,3)</f>
        <v>39.396000000000001</v>
      </c>
      <c r="H6743" s="7">
        <f>ROUND(D6743-D6742,3)</f>
        <v>1128.067</v>
      </c>
      <c r="I6743">
        <f>ROUND(H6743/D6742*100,3)</f>
        <v>10.763999999999999</v>
      </c>
    </row>
    <row r="6744" spans="1:9" x14ac:dyDescent="0.25">
      <c r="A6744" s="14">
        <v>44111.958333333336</v>
      </c>
      <c r="B6744" s="5">
        <f>A6744</f>
        <v>44111.958333333336</v>
      </c>
      <c r="C6744" s="6">
        <v>42966.65234375</v>
      </c>
      <c r="D6744" s="6">
        <v>12620.9150390625</v>
      </c>
      <c r="E6744" s="6">
        <v>29464</v>
      </c>
      <c r="F6744" s="15">
        <f>D6744/C6744*100</f>
        <v>29.37374533647688</v>
      </c>
      <c r="G6744" s="22">
        <f>TRUNC(D6744/E6744*100,3)</f>
        <v>42.835000000000001</v>
      </c>
      <c r="H6744" s="7">
        <f>ROUND(D6744-D6743,3)</f>
        <v>1013.095</v>
      </c>
      <c r="I6744">
        <f>ROUND(H6744/D6743*100,3)</f>
        <v>8.7279999999999998</v>
      </c>
    </row>
    <row r="6745" spans="1:9" x14ac:dyDescent="0.25">
      <c r="A6745" s="14">
        <v>44112</v>
      </c>
      <c r="B6745" s="5">
        <f>A6745</f>
        <v>44112</v>
      </c>
      <c r="C6745" s="6">
        <v>39928.3671875</v>
      </c>
      <c r="D6745" s="6">
        <v>13636.380859375</v>
      </c>
      <c r="E6745" s="6">
        <v>29464</v>
      </c>
      <c r="F6745" s="15">
        <f>D6745/C6745*100</f>
        <v>34.152112445119002</v>
      </c>
      <c r="G6745" s="22">
        <f>TRUNC(D6745/E6745*100,3)</f>
        <v>46.280999999999999</v>
      </c>
      <c r="H6745" s="7">
        <f>ROUND(D6745-D6744,3)</f>
        <v>1015.466</v>
      </c>
      <c r="I6745">
        <f>ROUND(H6745/D6744*100,3)</f>
        <v>8.0459999999999994</v>
      </c>
    </row>
    <row r="6746" spans="1:9" x14ac:dyDescent="0.25">
      <c r="A6746" s="14">
        <v>44112.041666666664</v>
      </c>
      <c r="B6746" s="5">
        <f>A6746</f>
        <v>44112.041666666664</v>
      </c>
      <c r="C6746" s="6">
        <v>37622.9140625</v>
      </c>
      <c r="D6746" s="6">
        <v>13741.0986328125</v>
      </c>
      <c r="E6746" s="6">
        <v>29464</v>
      </c>
      <c r="F6746" s="15">
        <f>D6746/C6746*100</f>
        <v>36.523217234011938</v>
      </c>
      <c r="G6746" s="22">
        <f>TRUNC(D6746/E6746*100,3)</f>
        <v>46.636000000000003</v>
      </c>
      <c r="H6746" s="7">
        <f>ROUND(D6746-D6745,3)</f>
        <v>104.718</v>
      </c>
      <c r="I6746">
        <f>ROUND(H6746/D6745*100,3)</f>
        <v>0.76800000000000002</v>
      </c>
    </row>
    <row r="6747" spans="1:9" x14ac:dyDescent="0.25">
      <c r="A6747" s="14">
        <v>44112.083333333336</v>
      </c>
      <c r="B6747" s="5">
        <f>A6747</f>
        <v>44112.083333333336</v>
      </c>
      <c r="C6747" s="6">
        <v>35852.01171875</v>
      </c>
      <c r="D6747" s="6">
        <v>13545.744140625</v>
      </c>
      <c r="E6747" s="6">
        <v>29464</v>
      </c>
      <c r="F6747" s="15">
        <f>D6747/C6747*100</f>
        <v>37.782382330140777</v>
      </c>
      <c r="G6747" s="22">
        <f>TRUNC(D6747/E6747*100,3)</f>
        <v>45.972999999999999</v>
      </c>
      <c r="H6747" s="7">
        <f>ROUND(D6747-D6746,3)</f>
        <v>-195.35400000000001</v>
      </c>
      <c r="I6747">
        <f>ROUND(H6747/D6746*100,3)</f>
        <v>-1.4219999999999999</v>
      </c>
    </row>
    <row r="6748" spans="1:9" x14ac:dyDescent="0.25">
      <c r="A6748" s="14">
        <v>44112.125</v>
      </c>
      <c r="B6748" s="5">
        <f>A6748</f>
        <v>44112.125</v>
      </c>
      <c r="C6748" s="6">
        <v>35095.69921875</v>
      </c>
      <c r="D6748" s="6">
        <v>13641.4541015625</v>
      </c>
      <c r="E6748" s="6">
        <v>29464</v>
      </c>
      <c r="F6748" s="15">
        <f>D6748/C6748*100</f>
        <v>38.869304231654986</v>
      </c>
      <c r="G6748" s="22">
        <f>TRUNC(D6748/E6748*100,3)</f>
        <v>46.298000000000002</v>
      </c>
      <c r="H6748" s="7">
        <f>ROUND(D6748-D6747,3)</f>
        <v>95.71</v>
      </c>
      <c r="I6748">
        <f>ROUND(H6748/D6747*100,3)</f>
        <v>0.70699999999999996</v>
      </c>
    </row>
    <row r="6749" spans="1:9" x14ac:dyDescent="0.25">
      <c r="A6749" s="14">
        <v>44112.166666666664</v>
      </c>
      <c r="B6749" s="5">
        <f>A6749</f>
        <v>44112.166666666664</v>
      </c>
      <c r="C6749" s="6">
        <v>34442.984375</v>
      </c>
      <c r="D6749" s="6">
        <v>12759.1103515625</v>
      </c>
      <c r="E6749" s="6">
        <v>29464</v>
      </c>
      <c r="F6749" s="15">
        <f>D6749/C6749*100</f>
        <v>37.044148708622174</v>
      </c>
      <c r="G6749" s="22">
        <f>TRUNC(D6749/E6749*100,3)</f>
        <v>43.304000000000002</v>
      </c>
      <c r="H6749" s="7">
        <f>ROUND(D6749-D6748,3)</f>
        <v>-882.34400000000005</v>
      </c>
      <c r="I6749">
        <f>ROUND(H6749/D6748*100,3)</f>
        <v>-6.468</v>
      </c>
    </row>
    <row r="6750" spans="1:9" x14ac:dyDescent="0.25">
      <c r="A6750" s="14">
        <v>44112.208333333336</v>
      </c>
      <c r="B6750" s="5">
        <f>A6750</f>
        <v>44112.208333333336</v>
      </c>
      <c r="C6750" s="6">
        <v>34678.6796875</v>
      </c>
      <c r="D6750" s="6">
        <v>11103.0087890625</v>
      </c>
      <c r="E6750" s="6">
        <v>29464</v>
      </c>
      <c r="F6750" s="15">
        <f>D6750/C6750*100</f>
        <v>32.016815199180151</v>
      </c>
      <c r="G6750" s="22">
        <f>TRUNC(D6750/E6750*100,3)</f>
        <v>37.683</v>
      </c>
      <c r="H6750" s="7">
        <f>ROUND(D6750-D6749,3)</f>
        <v>-1656.1020000000001</v>
      </c>
      <c r="I6750">
        <f>ROUND(H6750/D6749*100,3)</f>
        <v>-12.98</v>
      </c>
    </row>
    <row r="6751" spans="1:9" x14ac:dyDescent="0.25">
      <c r="A6751" s="14">
        <v>44112.25</v>
      </c>
      <c r="B6751" s="5">
        <f>A6751</f>
        <v>44112.25</v>
      </c>
      <c r="C6751" s="6">
        <v>36389.1875</v>
      </c>
      <c r="D6751" s="6">
        <v>9797.517578125</v>
      </c>
      <c r="E6751" s="6">
        <v>29464</v>
      </c>
      <c r="F6751" s="15">
        <f>D6751/C6751*100</f>
        <v>26.924254843901092</v>
      </c>
      <c r="G6751" s="22">
        <f>TRUNC(D6751/E6751*100,3)</f>
        <v>33.252000000000002</v>
      </c>
      <c r="H6751" s="7">
        <f>ROUND(D6751-D6750,3)</f>
        <v>-1305.491</v>
      </c>
      <c r="I6751">
        <f>ROUND(H6751/D6750*100,3)</f>
        <v>-11.757999999999999</v>
      </c>
    </row>
    <row r="6752" spans="1:9" x14ac:dyDescent="0.25">
      <c r="A6752" s="14">
        <v>44112.291666666664</v>
      </c>
      <c r="B6752" s="5">
        <f>A6752</f>
        <v>44112.291666666664</v>
      </c>
      <c r="C6752" s="6">
        <v>38793.4375</v>
      </c>
      <c r="D6752" s="6">
        <v>8924.369140625</v>
      </c>
      <c r="E6752" s="6">
        <v>29464</v>
      </c>
      <c r="F6752" s="15">
        <f>D6752/C6752*100</f>
        <v>23.004842354135281</v>
      </c>
      <c r="G6752" s="22">
        <f>TRUNC(D6752/E6752*100,3)</f>
        <v>30.289000000000001</v>
      </c>
      <c r="H6752" s="7">
        <f>ROUND(D6752-D6751,3)</f>
        <v>-873.14800000000002</v>
      </c>
      <c r="I6752">
        <f>ROUND(H6752/D6751*100,3)</f>
        <v>-8.9120000000000008</v>
      </c>
    </row>
    <row r="6753" spans="1:9" x14ac:dyDescent="0.25">
      <c r="A6753" s="14">
        <v>44112.333333333336</v>
      </c>
      <c r="B6753" s="5">
        <f>A6753</f>
        <v>44112.333333333336</v>
      </c>
      <c r="C6753" s="6">
        <v>39320.95703125</v>
      </c>
      <c r="D6753" s="6">
        <v>8134.21533203125</v>
      </c>
      <c r="E6753" s="6">
        <v>29464</v>
      </c>
      <c r="F6753" s="15">
        <f>D6753/C6753*100</f>
        <v>20.686717583111346</v>
      </c>
      <c r="G6753" s="22">
        <f>TRUNC(D6753/E6753*100,3)</f>
        <v>27.606999999999999</v>
      </c>
      <c r="H6753" s="7">
        <f>ROUND(D6753-D6752,3)</f>
        <v>-790.154</v>
      </c>
      <c r="I6753">
        <f>ROUND(H6753/D6752*100,3)</f>
        <v>-8.8539999999999992</v>
      </c>
    </row>
    <row r="6754" spans="1:9" x14ac:dyDescent="0.25">
      <c r="A6754" s="14">
        <v>44112.375</v>
      </c>
      <c r="B6754" s="5">
        <f>A6754</f>
        <v>44112.375</v>
      </c>
      <c r="C6754" s="6">
        <v>40521.828125</v>
      </c>
      <c r="D6754" s="6">
        <v>6531.77197265625</v>
      </c>
      <c r="E6754" s="6">
        <v>29464</v>
      </c>
      <c r="F6754" s="15">
        <f>D6754/C6754*100</f>
        <v>16.119144359695024</v>
      </c>
      <c r="G6754" s="22">
        <f>TRUNC(D6754/E6754*100,3)</f>
        <v>22.167999999999999</v>
      </c>
      <c r="H6754" s="7">
        <f>ROUND(D6754-D6753,3)</f>
        <v>-1602.443</v>
      </c>
      <c r="I6754">
        <f>ROUND(H6754/D6753*100,3)</f>
        <v>-19.7</v>
      </c>
    </row>
    <row r="6755" spans="1:9" x14ac:dyDescent="0.25">
      <c r="A6755" s="14">
        <v>44112.416666666664</v>
      </c>
      <c r="B6755" s="5">
        <f>A6755</f>
        <v>44112.416666666664</v>
      </c>
      <c r="C6755" s="6">
        <v>42341.09375</v>
      </c>
      <c r="D6755" s="6">
        <v>3971.3671875</v>
      </c>
      <c r="E6755" s="6">
        <v>29464</v>
      </c>
      <c r="F6755" s="15">
        <f>D6755/C6755*100</f>
        <v>9.3794629183380511</v>
      </c>
      <c r="G6755" s="22">
        <f>TRUNC(D6755/E6755*100,3)</f>
        <v>13.478</v>
      </c>
      <c r="H6755" s="7">
        <f>ROUND(D6755-D6754,3)</f>
        <v>-2560.4050000000002</v>
      </c>
      <c r="I6755">
        <f>ROUND(H6755/D6754*100,3)</f>
        <v>-39.198999999999998</v>
      </c>
    </row>
    <row r="6756" spans="1:9" x14ac:dyDescent="0.25">
      <c r="A6756" s="14">
        <v>44112.458333333336</v>
      </c>
      <c r="B6756" s="5">
        <f>A6756</f>
        <v>44112.458333333336</v>
      </c>
      <c r="C6756" s="6">
        <v>44920.15234375</v>
      </c>
      <c r="D6756" s="6">
        <v>4121.57275390625</v>
      </c>
      <c r="E6756" s="6">
        <v>29464</v>
      </c>
      <c r="F6756" s="15">
        <f>D6756/C6756*100</f>
        <v>9.1753312018313053</v>
      </c>
      <c r="G6756" s="22">
        <f>TRUNC(D6756/E6756*100,3)</f>
        <v>13.988</v>
      </c>
      <c r="H6756" s="7">
        <f>ROUND(D6756-D6755,3)</f>
        <v>150.20599999999999</v>
      </c>
      <c r="I6756">
        <f>ROUND(H6756/D6755*100,3)</f>
        <v>3.782</v>
      </c>
    </row>
    <row r="6757" spans="1:9" x14ac:dyDescent="0.25">
      <c r="A6757" s="14">
        <v>44112.5</v>
      </c>
      <c r="B6757" s="5">
        <f>A6757</f>
        <v>44112.5</v>
      </c>
      <c r="C6757" s="6">
        <v>47455.04296875</v>
      </c>
      <c r="D6757" s="6">
        <v>4902.42529296875</v>
      </c>
      <c r="E6757" s="6">
        <v>29464</v>
      </c>
      <c r="F6757" s="15">
        <f>D6757/C6757*100</f>
        <v>10.330672961769491</v>
      </c>
      <c r="G6757" s="22">
        <f>TRUNC(D6757/E6757*100,3)</f>
        <v>16.638000000000002</v>
      </c>
      <c r="H6757" s="7">
        <f>ROUND(D6757-D6756,3)</f>
        <v>780.85299999999995</v>
      </c>
      <c r="I6757">
        <f>ROUND(H6757/D6756*100,3)</f>
        <v>18.946000000000002</v>
      </c>
    </row>
    <row r="6758" spans="1:9" x14ac:dyDescent="0.25">
      <c r="A6758" s="14">
        <v>44112.541666666664</v>
      </c>
      <c r="B6758" s="5">
        <f>A6758</f>
        <v>44112.541666666664</v>
      </c>
      <c r="C6758" s="6">
        <v>50303.00390625</v>
      </c>
      <c r="D6758" s="6">
        <v>6173.81787109375</v>
      </c>
      <c r="E6758" s="6">
        <v>29464</v>
      </c>
      <c r="F6758" s="15">
        <f>D6758/C6758*100</f>
        <v>12.273258834800265</v>
      </c>
      <c r="G6758" s="22">
        <f>TRUNC(D6758/E6758*100,3)</f>
        <v>20.952999999999999</v>
      </c>
      <c r="H6758" s="7">
        <f>ROUND(D6758-D6757,3)</f>
        <v>1271.393</v>
      </c>
      <c r="I6758">
        <f>ROUND(H6758/D6757*100,3)</f>
        <v>25.934000000000001</v>
      </c>
    </row>
    <row r="6759" spans="1:9" x14ac:dyDescent="0.25">
      <c r="A6759" s="14">
        <v>44112.583333333336</v>
      </c>
      <c r="B6759" s="5">
        <f>A6759</f>
        <v>44112.583333333336</v>
      </c>
      <c r="C6759" s="6">
        <v>52933.60546875</v>
      </c>
      <c r="D6759" s="6">
        <v>6938.88623046875</v>
      </c>
      <c r="E6759" s="6">
        <v>29464</v>
      </c>
      <c r="F6759" s="15">
        <f>D6759/C6759*100</f>
        <v>13.108659742751144</v>
      </c>
      <c r="G6759" s="22">
        <f>TRUNC(D6759/E6759*100,3)</f>
        <v>23.55</v>
      </c>
      <c r="H6759" s="7">
        <f>ROUND(D6759-D6758,3)</f>
        <v>765.06799999999998</v>
      </c>
      <c r="I6759">
        <f>ROUND(H6759/D6758*100,3)</f>
        <v>12.391999999999999</v>
      </c>
    </row>
    <row r="6760" spans="1:9" x14ac:dyDescent="0.25">
      <c r="A6760" s="14">
        <v>44112.625</v>
      </c>
      <c r="B6760" s="5">
        <f>A6760</f>
        <v>44112.625</v>
      </c>
      <c r="C6760" s="6">
        <v>54248.17578125</v>
      </c>
      <c r="D6760" s="6">
        <v>7124.85986328125</v>
      </c>
      <c r="E6760" s="6">
        <v>29464</v>
      </c>
      <c r="F6760" s="15">
        <f>D6760/C6760*100</f>
        <v>13.133823876422113</v>
      </c>
      <c r="G6760" s="22">
        <f>TRUNC(D6760/E6760*100,3)</f>
        <v>24.181000000000001</v>
      </c>
      <c r="H6760" s="7">
        <f>ROUND(D6760-D6759,3)</f>
        <v>185.97399999999999</v>
      </c>
      <c r="I6760">
        <f>ROUND(H6760/D6759*100,3)</f>
        <v>2.68</v>
      </c>
    </row>
    <row r="6761" spans="1:9" x14ac:dyDescent="0.25">
      <c r="A6761" s="14">
        <v>44112.666666666664</v>
      </c>
      <c r="B6761" s="5">
        <f>A6761</f>
        <v>44112.666666666664</v>
      </c>
      <c r="C6761" s="6">
        <v>55349.0625</v>
      </c>
      <c r="D6761" s="6">
        <v>6919.90380859375</v>
      </c>
      <c r="E6761" s="6">
        <v>29464</v>
      </c>
      <c r="F6761" s="15">
        <f>D6761/C6761*100</f>
        <v>12.502296328133381</v>
      </c>
      <c r="G6761" s="22">
        <f>TRUNC(D6761/E6761*100,3)</f>
        <v>23.484999999999999</v>
      </c>
      <c r="H6761" s="7">
        <f>ROUND(D6761-D6760,3)</f>
        <v>-204.95599999999999</v>
      </c>
      <c r="I6761">
        <f>ROUND(H6761/D6760*100,3)</f>
        <v>-2.8769999999999998</v>
      </c>
    </row>
    <row r="6762" spans="1:9" x14ac:dyDescent="0.25">
      <c r="A6762" s="14">
        <v>44112.708333333336</v>
      </c>
      <c r="B6762" s="5">
        <f>A6762</f>
        <v>44112.708333333336</v>
      </c>
      <c r="C6762" s="6">
        <v>55209.96484375</v>
      </c>
      <c r="D6762" s="6">
        <v>7069.263671875</v>
      </c>
      <c r="E6762" s="6">
        <v>29464</v>
      </c>
      <c r="F6762" s="15">
        <f>D6762/C6762*100</f>
        <v>12.804325617452861</v>
      </c>
      <c r="G6762" s="22">
        <f>TRUNC(D6762/E6762*100,3)</f>
        <v>23.992000000000001</v>
      </c>
      <c r="H6762" s="7">
        <f>ROUND(D6762-D6761,3)</f>
        <v>149.36000000000001</v>
      </c>
      <c r="I6762">
        <f>ROUND(H6762/D6761*100,3)</f>
        <v>2.1579999999999999</v>
      </c>
    </row>
    <row r="6763" spans="1:9" x14ac:dyDescent="0.25">
      <c r="A6763" s="14">
        <v>44112.75</v>
      </c>
      <c r="B6763" s="5">
        <f>A6763</f>
        <v>44112.75</v>
      </c>
      <c r="C6763" s="6">
        <v>54036.01171875</v>
      </c>
      <c r="D6763" s="6">
        <v>7520.82080078125</v>
      </c>
      <c r="E6763" s="6">
        <v>29464</v>
      </c>
      <c r="F6763" s="15">
        <f>D6763/C6763*100</f>
        <v>13.918164130850528</v>
      </c>
      <c r="G6763" s="22">
        <f>TRUNC(D6763/E6763*100,3)</f>
        <v>25.524999999999999</v>
      </c>
      <c r="H6763" s="7">
        <f>ROUND(D6763-D6762,3)</f>
        <v>451.55700000000002</v>
      </c>
      <c r="I6763">
        <f>ROUND(H6763/D6762*100,3)</f>
        <v>6.3879999999999999</v>
      </c>
    </row>
    <row r="6764" spans="1:9" x14ac:dyDescent="0.25">
      <c r="A6764" s="14">
        <v>44112.791666666664</v>
      </c>
      <c r="B6764" s="5">
        <f>A6764</f>
        <v>44112.791666666664</v>
      </c>
      <c r="C6764" s="6">
        <v>52559.91796875</v>
      </c>
      <c r="D6764" s="6">
        <v>8209.9169921875</v>
      </c>
      <c r="E6764" s="6">
        <v>29464</v>
      </c>
      <c r="F6764" s="15">
        <f>D6764/C6764*100</f>
        <v>15.620109980135021</v>
      </c>
      <c r="G6764" s="22">
        <f>TRUNC(D6764/E6764*100,3)</f>
        <v>27.864000000000001</v>
      </c>
      <c r="H6764" s="7">
        <f>ROUND(D6764-D6763,3)</f>
        <v>689.096</v>
      </c>
      <c r="I6764">
        <f>ROUND(H6764/D6763*100,3)</f>
        <v>9.1630000000000003</v>
      </c>
    </row>
    <row r="6765" spans="1:9" x14ac:dyDescent="0.25">
      <c r="A6765" s="14">
        <v>44112.833333333336</v>
      </c>
      <c r="B6765" s="5">
        <f>A6765</f>
        <v>44112.833333333336</v>
      </c>
      <c r="C6765" s="6">
        <v>52202.65234375</v>
      </c>
      <c r="D6765" s="6">
        <v>9827.5908203125</v>
      </c>
      <c r="E6765" s="6">
        <v>29464</v>
      </c>
      <c r="F6765" s="15">
        <f>D6765/C6765*100</f>
        <v>18.825845774269581</v>
      </c>
      <c r="G6765" s="22">
        <f>TRUNC(D6765/E6765*100,3)</f>
        <v>33.353999999999999</v>
      </c>
      <c r="H6765" s="7">
        <f>ROUND(D6765-D6764,3)</f>
        <v>1617.674</v>
      </c>
      <c r="I6765">
        <f>ROUND(H6765/D6764*100,3)</f>
        <v>19.704000000000001</v>
      </c>
    </row>
    <row r="6766" spans="1:9" x14ac:dyDescent="0.25">
      <c r="A6766" s="14">
        <v>44112.875</v>
      </c>
      <c r="B6766" s="5">
        <f>A6766</f>
        <v>44112.875</v>
      </c>
      <c r="C6766" s="6">
        <v>50389.3515625</v>
      </c>
      <c r="D6766" s="6">
        <v>11149.5537109375</v>
      </c>
      <c r="E6766" s="6">
        <v>29464</v>
      </c>
      <c r="F6766" s="15">
        <f>D6766/C6766*100</f>
        <v>22.126805297560235</v>
      </c>
      <c r="G6766" s="22">
        <f>TRUNC(D6766/E6766*100,3)</f>
        <v>37.841000000000001</v>
      </c>
      <c r="H6766" s="7">
        <f>ROUND(D6766-D6765,3)</f>
        <v>1321.963</v>
      </c>
      <c r="I6766">
        <f>ROUND(H6766/D6765*100,3)</f>
        <v>13.452</v>
      </c>
    </row>
    <row r="6767" spans="1:9" x14ac:dyDescent="0.25">
      <c r="A6767" s="14">
        <v>44112.916666666664</v>
      </c>
      <c r="B6767" s="5">
        <f>A6767</f>
        <v>44112.916666666664</v>
      </c>
      <c r="C6767" s="6">
        <v>47979.3671875</v>
      </c>
      <c r="D6767" s="6">
        <v>12040.6904296875</v>
      </c>
      <c r="E6767" s="6">
        <v>29464</v>
      </c>
      <c r="F6767" s="15">
        <f>D6767/C6767*100</f>
        <v>25.095559061113349</v>
      </c>
      <c r="G6767" s="22">
        <f>TRUNC(D6767/E6767*100,3)</f>
        <v>40.865000000000002</v>
      </c>
      <c r="H6767" s="7">
        <f>ROUND(D6767-D6766,3)</f>
        <v>891.13699999999994</v>
      </c>
      <c r="I6767">
        <f>ROUND(H6767/D6766*100,3)</f>
        <v>7.9930000000000003</v>
      </c>
    </row>
    <row r="6768" spans="1:9" x14ac:dyDescent="0.25">
      <c r="A6768" s="14">
        <v>44112.958333333336</v>
      </c>
      <c r="B6768" s="5">
        <f>A6768</f>
        <v>44112.958333333336</v>
      </c>
      <c r="C6768" s="6">
        <v>44827.83203125</v>
      </c>
      <c r="D6768" s="6">
        <v>12320.529296875</v>
      </c>
      <c r="E6768" s="6">
        <v>29464</v>
      </c>
      <c r="F6768" s="15">
        <f>D6768/C6768*100</f>
        <v>27.484106945627477</v>
      </c>
      <c r="G6768" s="22">
        <f>TRUNC(D6768/E6768*100,3)</f>
        <v>41.814999999999998</v>
      </c>
      <c r="H6768" s="7">
        <f>ROUND(D6768-D6767,3)</f>
        <v>279.839</v>
      </c>
      <c r="I6768">
        <f>ROUND(H6768/D6767*100,3)</f>
        <v>2.3239999999999998</v>
      </c>
    </row>
    <row r="6769" spans="1:9" x14ac:dyDescent="0.25">
      <c r="A6769" s="14">
        <v>44113</v>
      </c>
      <c r="B6769" s="5">
        <f>A6769</f>
        <v>44113</v>
      </c>
      <c r="C6769" s="6">
        <v>41987.10546875</v>
      </c>
      <c r="D6769" s="6">
        <v>13582.4365234375</v>
      </c>
      <c r="E6769" s="6">
        <v>29464</v>
      </c>
      <c r="F6769" s="15">
        <f>D6769/C6769*100</f>
        <v>32.349066152098963</v>
      </c>
      <c r="G6769" s="22">
        <f>TRUNC(D6769/E6769*100,3)</f>
        <v>46.097999999999999</v>
      </c>
      <c r="H6769" s="7">
        <f>ROUND(D6769-D6768,3)</f>
        <v>1261.9069999999999</v>
      </c>
      <c r="I6769">
        <f>ROUND(H6769/D6768*100,3)</f>
        <v>10.242000000000001</v>
      </c>
    </row>
    <row r="6770" spans="1:9" x14ac:dyDescent="0.25">
      <c r="A6770" s="14">
        <v>44113.041666666664</v>
      </c>
      <c r="B6770" s="5">
        <f>A6770</f>
        <v>44113.041666666664</v>
      </c>
      <c r="C6770" s="6">
        <v>39929.359375</v>
      </c>
      <c r="D6770" s="6">
        <v>13428.1083984375</v>
      </c>
      <c r="E6770" s="6">
        <v>29464</v>
      </c>
      <c r="F6770" s="15">
        <f>D6770/C6770*100</f>
        <v>33.629661503772873</v>
      </c>
      <c r="G6770" s="22">
        <f>TRUNC(D6770/E6770*100,3)</f>
        <v>45.573999999999998</v>
      </c>
      <c r="H6770" s="7">
        <f>ROUND(D6770-D6769,3)</f>
        <v>-154.328</v>
      </c>
      <c r="I6770">
        <f>ROUND(H6770/D6769*100,3)</f>
        <v>-1.1359999999999999</v>
      </c>
    </row>
    <row r="6771" spans="1:9" x14ac:dyDescent="0.25">
      <c r="A6771" s="14">
        <v>44113.083333333336</v>
      </c>
      <c r="B6771" s="5">
        <f>A6771</f>
        <v>44113.083333333336</v>
      </c>
      <c r="C6771" s="6">
        <v>38333.37890625</v>
      </c>
      <c r="D6771" s="6">
        <v>13592.88671875</v>
      </c>
      <c r="E6771" s="6">
        <v>29464</v>
      </c>
      <c r="F6771" s="15">
        <f>D6771/C6771*100</f>
        <v>35.459662327167749</v>
      </c>
      <c r="G6771" s="22">
        <f>TRUNC(D6771/E6771*100,3)</f>
        <v>46.133000000000003</v>
      </c>
      <c r="H6771" s="7">
        <f>ROUND(D6771-D6770,3)</f>
        <v>164.77799999999999</v>
      </c>
      <c r="I6771">
        <f>ROUND(H6771/D6770*100,3)</f>
        <v>1.2270000000000001</v>
      </c>
    </row>
    <row r="6772" spans="1:9" x14ac:dyDescent="0.25">
      <c r="A6772" s="14">
        <v>44113.125</v>
      </c>
      <c r="B6772" s="5">
        <f>A6772</f>
        <v>44113.125</v>
      </c>
      <c r="C6772" s="6">
        <v>37452.33984375</v>
      </c>
      <c r="D6772" s="6">
        <v>13326.8154296875</v>
      </c>
      <c r="E6772" s="6">
        <v>29464</v>
      </c>
      <c r="F6772" s="15">
        <f>D6772/C6772*100</f>
        <v>35.583398755021875</v>
      </c>
      <c r="G6772" s="22">
        <f>TRUNC(D6772/E6772*100,3)</f>
        <v>45.23</v>
      </c>
      <c r="H6772" s="7">
        <f>ROUND(D6772-D6771,3)</f>
        <v>-266.07100000000003</v>
      </c>
      <c r="I6772">
        <f>ROUND(H6772/D6771*100,3)</f>
        <v>-1.9570000000000001</v>
      </c>
    </row>
    <row r="6773" spans="1:9" x14ac:dyDescent="0.25">
      <c r="A6773" s="14">
        <v>44113.166666666664</v>
      </c>
      <c r="B6773" s="5">
        <f>A6773</f>
        <v>44113.166666666664</v>
      </c>
      <c r="C6773" s="6">
        <v>37142.6875</v>
      </c>
      <c r="D6773" s="6">
        <v>12763.0498046875</v>
      </c>
      <c r="E6773" s="6">
        <v>29464</v>
      </c>
      <c r="F6773" s="15">
        <f>D6773/C6773*100</f>
        <v>34.362214109271171</v>
      </c>
      <c r="G6773" s="22">
        <f>TRUNC(D6773/E6773*100,3)</f>
        <v>43.317</v>
      </c>
      <c r="H6773" s="7">
        <f>ROUND(D6773-D6772,3)</f>
        <v>-563.76599999999996</v>
      </c>
      <c r="I6773">
        <f>ROUND(H6773/D6772*100,3)</f>
        <v>-4.2300000000000004</v>
      </c>
    </row>
    <row r="6774" spans="1:9" x14ac:dyDescent="0.25">
      <c r="A6774" s="14">
        <v>44113.208333333336</v>
      </c>
      <c r="B6774" s="5">
        <f>A6774</f>
        <v>44113.208333333336</v>
      </c>
      <c r="C6774" s="6">
        <v>37560.30078125</v>
      </c>
      <c r="D6774" s="6">
        <v>12887.1845703125</v>
      </c>
      <c r="E6774" s="6">
        <v>29464</v>
      </c>
      <c r="F6774" s="15">
        <f>D6774/C6774*100</f>
        <v>34.310653275560952</v>
      </c>
      <c r="G6774" s="22">
        <f>TRUNC(D6774/E6774*100,3)</f>
        <v>43.738</v>
      </c>
      <c r="H6774" s="7">
        <f>ROUND(D6774-D6773,3)</f>
        <v>124.13500000000001</v>
      </c>
      <c r="I6774">
        <f>ROUND(H6774/D6773*100,3)</f>
        <v>0.97299999999999998</v>
      </c>
    </row>
    <row r="6775" spans="1:9" x14ac:dyDescent="0.25">
      <c r="A6775" s="14">
        <v>44113.25</v>
      </c>
      <c r="B6775" s="5">
        <f>A6775</f>
        <v>44113.25</v>
      </c>
      <c r="C6775" s="6">
        <v>39349.22265625</v>
      </c>
      <c r="D6775" s="6">
        <v>11750.525390625</v>
      </c>
      <c r="E6775" s="6">
        <v>29464</v>
      </c>
      <c r="F6775" s="15">
        <f>D6775/C6775*100</f>
        <v>29.862153804856966</v>
      </c>
      <c r="G6775" s="22">
        <f>TRUNC(D6775/E6775*100,3)</f>
        <v>39.880000000000003</v>
      </c>
      <c r="H6775" s="7">
        <f>ROUND(D6775-D6774,3)</f>
        <v>-1136.6590000000001</v>
      </c>
      <c r="I6775">
        <f>ROUND(H6775/D6774*100,3)</f>
        <v>-8.82</v>
      </c>
    </row>
    <row r="6776" spans="1:9" x14ac:dyDescent="0.25">
      <c r="A6776" s="14">
        <v>44113.291666666664</v>
      </c>
      <c r="B6776" s="5">
        <f>A6776</f>
        <v>44113.291666666664</v>
      </c>
      <c r="C6776" s="6">
        <v>41602.58984375</v>
      </c>
      <c r="D6776" s="6">
        <v>10711.71484375</v>
      </c>
      <c r="E6776" s="6">
        <v>29464</v>
      </c>
      <c r="F6776" s="15">
        <f>D6776/C6776*100</f>
        <v>25.747711582333693</v>
      </c>
      <c r="G6776" s="22">
        <f>TRUNC(D6776/E6776*100,3)</f>
        <v>36.354999999999997</v>
      </c>
      <c r="H6776" s="7">
        <f>ROUND(D6776-D6775,3)</f>
        <v>-1038.8109999999999</v>
      </c>
      <c r="I6776">
        <f>ROUND(H6776/D6775*100,3)</f>
        <v>-8.8409999999999993</v>
      </c>
    </row>
    <row r="6777" spans="1:9" x14ac:dyDescent="0.25">
      <c r="A6777" s="14">
        <v>44113.333333333336</v>
      </c>
      <c r="B6777" s="5">
        <f>A6777</f>
        <v>44113.333333333336</v>
      </c>
      <c r="C6777" s="6">
        <v>42383.2734375</v>
      </c>
      <c r="D6777" s="6">
        <v>9904.1650390625</v>
      </c>
      <c r="E6777" s="6">
        <v>29464</v>
      </c>
      <c r="F6777" s="15">
        <f>D6777/C6777*100</f>
        <v>23.3680983930313</v>
      </c>
      <c r="G6777" s="22">
        <f>TRUNC(D6777/E6777*100,3)</f>
        <v>33.613999999999997</v>
      </c>
      <c r="H6777" s="7">
        <f>ROUND(D6777-D6776,3)</f>
        <v>-807.55</v>
      </c>
      <c r="I6777">
        <f>ROUND(H6777/D6776*100,3)</f>
        <v>-7.5389999999999997</v>
      </c>
    </row>
    <row r="6778" spans="1:9" x14ac:dyDescent="0.25">
      <c r="A6778" s="14">
        <v>44113.375</v>
      </c>
      <c r="B6778" s="5">
        <f>A6778</f>
        <v>44113.375</v>
      </c>
      <c r="C6778" s="6">
        <v>43502.0546875</v>
      </c>
      <c r="D6778" s="6">
        <v>8104.48193359375</v>
      </c>
      <c r="E6778" s="6">
        <v>29464</v>
      </c>
      <c r="F6778" s="15">
        <f>D6778/C6778*100</f>
        <v>18.630112972393725</v>
      </c>
      <c r="G6778" s="22">
        <f>TRUNC(D6778/E6778*100,3)</f>
        <v>27.506</v>
      </c>
      <c r="H6778" s="7">
        <f>ROUND(D6778-D6777,3)</f>
        <v>-1799.683</v>
      </c>
      <c r="I6778">
        <f>ROUND(H6778/D6777*100,3)</f>
        <v>-18.170999999999999</v>
      </c>
    </row>
    <row r="6779" spans="1:9" x14ac:dyDescent="0.25">
      <c r="A6779" s="14">
        <v>44113.416666666664</v>
      </c>
      <c r="B6779" s="5">
        <f>A6779</f>
        <v>44113.416666666664</v>
      </c>
      <c r="C6779" s="6">
        <v>44963.671875</v>
      </c>
      <c r="D6779" s="6">
        <v>6616.07958984375</v>
      </c>
      <c r="E6779" s="6">
        <v>29464</v>
      </c>
      <c r="F6779" s="15">
        <f>D6779/C6779*100</f>
        <v>14.714277802392555</v>
      </c>
      <c r="G6779" s="22">
        <f>TRUNC(D6779/E6779*100,3)</f>
        <v>22.454000000000001</v>
      </c>
      <c r="H6779" s="7">
        <f>ROUND(D6779-D6778,3)</f>
        <v>-1488.402</v>
      </c>
      <c r="I6779">
        <f>ROUND(H6779/D6778*100,3)</f>
        <v>-18.364999999999998</v>
      </c>
    </row>
    <row r="6780" spans="1:9" x14ac:dyDescent="0.25">
      <c r="A6780" s="14">
        <v>44113.458333333336</v>
      </c>
      <c r="B6780" s="5">
        <f>A6780</f>
        <v>44113.458333333336</v>
      </c>
      <c r="C6780" s="6">
        <v>46710.84765625</v>
      </c>
      <c r="D6780" s="6">
        <v>6923.10205078125</v>
      </c>
      <c r="E6780" s="6">
        <v>29464</v>
      </c>
      <c r="F6780" s="15">
        <f>D6780/C6780*100</f>
        <v>14.821186936552897</v>
      </c>
      <c r="G6780" s="22">
        <f>TRUNC(D6780/E6780*100,3)</f>
        <v>23.495999999999999</v>
      </c>
      <c r="H6780" s="7">
        <f>ROUND(D6780-D6779,3)</f>
        <v>307.02199999999999</v>
      </c>
      <c r="I6780">
        <f>ROUND(H6780/D6779*100,3)</f>
        <v>4.641</v>
      </c>
    </row>
    <row r="6781" spans="1:9" x14ac:dyDescent="0.25">
      <c r="A6781" s="14">
        <v>44113.5</v>
      </c>
      <c r="B6781" s="5">
        <f>A6781</f>
        <v>44113.5</v>
      </c>
      <c r="C6781" s="6">
        <v>49090.2890625</v>
      </c>
      <c r="D6781" s="6">
        <v>6317.529296875</v>
      </c>
      <c r="E6781" s="6">
        <v>29464</v>
      </c>
      <c r="F6781" s="15">
        <f>D6781/C6781*100</f>
        <v>12.869203701024754</v>
      </c>
      <c r="G6781" s="22">
        <f>TRUNC(D6781/E6781*100,3)</f>
        <v>21.440999999999999</v>
      </c>
      <c r="H6781" s="7">
        <f>ROUND(D6781-D6780,3)</f>
        <v>-605.57299999999998</v>
      </c>
      <c r="I6781">
        <f>ROUND(H6781/D6780*100,3)</f>
        <v>-8.7469999999999999</v>
      </c>
    </row>
    <row r="6782" spans="1:9" x14ac:dyDescent="0.25">
      <c r="A6782" s="14">
        <v>44113.541666666664</v>
      </c>
      <c r="B6782" s="5">
        <f>A6782</f>
        <v>44113.541666666664</v>
      </c>
      <c r="C6782" s="6">
        <v>51374.33984375</v>
      </c>
      <c r="D6782" s="6">
        <v>5672.21435546875</v>
      </c>
      <c r="E6782" s="6">
        <v>29464</v>
      </c>
      <c r="F6782" s="15">
        <f>D6782/C6782*100</f>
        <v>11.040948404826674</v>
      </c>
      <c r="G6782" s="22">
        <f>TRUNC(D6782/E6782*100,3)</f>
        <v>19.251000000000001</v>
      </c>
      <c r="H6782" s="7">
        <f>ROUND(D6782-D6781,3)</f>
        <v>-645.31500000000005</v>
      </c>
      <c r="I6782">
        <f>ROUND(H6782/D6781*100,3)</f>
        <v>-10.215</v>
      </c>
    </row>
    <row r="6783" spans="1:9" x14ac:dyDescent="0.25">
      <c r="A6783" s="14">
        <v>44113.583333333336</v>
      </c>
      <c r="B6783" s="5">
        <f>A6783</f>
        <v>44113.583333333336</v>
      </c>
      <c r="C6783" s="6">
        <v>53230.9140625</v>
      </c>
      <c r="D6783" s="6">
        <v>4973.96435546875</v>
      </c>
      <c r="E6783" s="6">
        <v>29464</v>
      </c>
      <c r="F6783" s="15">
        <f>D6783/C6783*100</f>
        <v>9.3441272671528264</v>
      </c>
      <c r="G6783" s="22">
        <f>TRUNC(D6783/E6783*100,3)</f>
        <v>16.881</v>
      </c>
      <c r="H6783" s="7">
        <f>ROUND(D6783-D6782,3)</f>
        <v>-698.25</v>
      </c>
      <c r="I6783">
        <f>ROUND(H6783/D6782*100,3)</f>
        <v>-12.31</v>
      </c>
    </row>
    <row r="6784" spans="1:9" x14ac:dyDescent="0.25">
      <c r="A6784" s="14">
        <v>44113.625</v>
      </c>
      <c r="B6784" s="5">
        <f>A6784</f>
        <v>44113.625</v>
      </c>
      <c r="C6784" s="6">
        <v>54539.9296875</v>
      </c>
      <c r="D6784" s="6">
        <v>4241.4609375</v>
      </c>
      <c r="E6784" s="6">
        <v>29464</v>
      </c>
      <c r="F6784" s="15">
        <f>D6784/C6784*100</f>
        <v>7.7767994234728537</v>
      </c>
      <c r="G6784" s="22">
        <f>TRUNC(D6784/E6784*100,3)</f>
        <v>14.395</v>
      </c>
      <c r="H6784" s="7">
        <f>ROUND(D6784-D6783,3)</f>
        <v>-732.50300000000004</v>
      </c>
      <c r="I6784">
        <f>ROUND(H6784/D6783*100,3)</f>
        <v>-14.727</v>
      </c>
    </row>
    <row r="6785" spans="1:9" x14ac:dyDescent="0.25">
      <c r="A6785" s="14">
        <v>44113.666666666664</v>
      </c>
      <c r="B6785" s="5">
        <f>A6785</f>
        <v>44113.666666666664</v>
      </c>
      <c r="C6785" s="6">
        <v>54937.45703125</v>
      </c>
      <c r="D6785" s="6">
        <v>3386.190673828125</v>
      </c>
      <c r="E6785" s="6">
        <v>29464</v>
      </c>
      <c r="F6785" s="15">
        <f>D6785/C6785*100</f>
        <v>6.1637193580000664</v>
      </c>
      <c r="G6785" s="22">
        <f>TRUNC(D6785/E6785*100,3)</f>
        <v>11.492000000000001</v>
      </c>
      <c r="H6785" s="7">
        <f>ROUND(D6785-D6784,3)</f>
        <v>-855.27</v>
      </c>
      <c r="I6785">
        <f>ROUND(H6785/D6784*100,3)</f>
        <v>-20.164999999999999</v>
      </c>
    </row>
    <row r="6786" spans="1:9" x14ac:dyDescent="0.25">
      <c r="A6786" s="14">
        <v>44113.708333333336</v>
      </c>
      <c r="B6786" s="5">
        <f>A6786</f>
        <v>44113.708333333336</v>
      </c>
      <c r="C6786" s="6">
        <v>54781.76171875</v>
      </c>
      <c r="D6786" s="6">
        <v>2853.425048828125</v>
      </c>
      <c r="E6786" s="6">
        <v>29464</v>
      </c>
      <c r="F6786" s="15">
        <f>D6786/C6786*100</f>
        <v>5.2087135559415412</v>
      </c>
      <c r="G6786" s="22">
        <f>TRUNC(D6786/E6786*100,3)</f>
        <v>9.6839999999999993</v>
      </c>
      <c r="H6786" s="7">
        <f>ROUND(D6786-D6785,3)</f>
        <v>-532.76599999999996</v>
      </c>
      <c r="I6786">
        <f>ROUND(H6786/D6785*100,3)</f>
        <v>-15.733000000000001</v>
      </c>
    </row>
    <row r="6787" spans="1:9" x14ac:dyDescent="0.25">
      <c r="A6787" s="14">
        <v>44113.75</v>
      </c>
      <c r="B6787" s="5">
        <f>A6787</f>
        <v>44113.75</v>
      </c>
      <c r="C6787" s="6">
        <v>53498.46875</v>
      </c>
      <c r="D6787" s="6">
        <v>2349.6240234375</v>
      </c>
      <c r="E6787" s="6">
        <v>29464</v>
      </c>
      <c r="F6787" s="15">
        <f>D6787/C6787*100</f>
        <v>4.3919463086268244</v>
      </c>
      <c r="G6787" s="22">
        <f>TRUNC(D6787/E6787*100,3)</f>
        <v>7.9740000000000002</v>
      </c>
      <c r="H6787" s="7">
        <f>ROUND(D6787-D6786,3)</f>
        <v>-503.80099999999999</v>
      </c>
      <c r="I6787">
        <f>ROUND(H6787/D6786*100,3)</f>
        <v>-17.655999999999999</v>
      </c>
    </row>
    <row r="6788" spans="1:9" x14ac:dyDescent="0.25">
      <c r="A6788" s="14">
        <v>44113.791666666664</v>
      </c>
      <c r="B6788" s="5">
        <f>A6788</f>
        <v>44113.791666666664</v>
      </c>
      <c r="C6788" s="6">
        <v>51443.421875</v>
      </c>
      <c r="D6788" s="6">
        <v>2481.7958984375</v>
      </c>
      <c r="E6788" s="6">
        <v>29464</v>
      </c>
      <c r="F6788" s="15">
        <f>D6788/C6788*100</f>
        <v>4.824321182342616</v>
      </c>
      <c r="G6788" s="22">
        <f>TRUNC(D6788/E6788*100,3)</f>
        <v>8.423</v>
      </c>
      <c r="H6788" s="7">
        <f>ROUND(D6788-D6787,3)</f>
        <v>132.172</v>
      </c>
      <c r="I6788">
        <f>ROUND(H6788/D6787*100,3)</f>
        <v>5.625</v>
      </c>
    </row>
    <row r="6789" spans="1:9" x14ac:dyDescent="0.25">
      <c r="A6789" s="14">
        <v>44113.833333333336</v>
      </c>
      <c r="B6789" s="5">
        <f>A6789</f>
        <v>44113.833333333336</v>
      </c>
      <c r="C6789" s="6">
        <v>50400.62109375</v>
      </c>
      <c r="D6789" s="6">
        <v>4375.0546875</v>
      </c>
      <c r="E6789" s="6">
        <v>29464</v>
      </c>
      <c r="F6789" s="15">
        <f>D6789/C6789*100</f>
        <v>8.6805570894889925</v>
      </c>
      <c r="G6789" s="22">
        <f>TRUNC(D6789/E6789*100,3)</f>
        <v>14.848000000000001</v>
      </c>
      <c r="H6789" s="7">
        <f>ROUND(D6789-D6788,3)</f>
        <v>1893.259</v>
      </c>
      <c r="I6789">
        <f>ROUND(H6789/D6788*100,3)</f>
        <v>76.286000000000001</v>
      </c>
    </row>
    <row r="6790" spans="1:9" x14ac:dyDescent="0.25">
      <c r="A6790" s="14">
        <v>44113.875</v>
      </c>
      <c r="B6790" s="5">
        <f>A6790</f>
        <v>44113.875</v>
      </c>
      <c r="C6790" s="6">
        <v>48148.98046875</v>
      </c>
      <c r="D6790" s="6">
        <v>6391.8095703125</v>
      </c>
      <c r="E6790" s="6">
        <v>29464</v>
      </c>
      <c r="F6790" s="15">
        <f>D6790/C6790*100</f>
        <v>13.275067318322471</v>
      </c>
      <c r="G6790" s="22">
        <f>TRUNC(D6790/E6790*100,3)</f>
        <v>21.693000000000001</v>
      </c>
      <c r="H6790" s="7">
        <f>ROUND(D6790-D6789,3)</f>
        <v>2016.7550000000001</v>
      </c>
      <c r="I6790">
        <f>ROUND(H6790/D6789*100,3)</f>
        <v>46.097000000000001</v>
      </c>
    </row>
    <row r="6791" spans="1:9" x14ac:dyDescent="0.25">
      <c r="A6791" s="14">
        <v>44113.916666666664</v>
      </c>
      <c r="B6791" s="5">
        <f>A6791</f>
        <v>44113.916666666664</v>
      </c>
      <c r="C6791" s="6">
        <v>45767.68359375</v>
      </c>
      <c r="D6791" s="6">
        <v>8134.35302734375</v>
      </c>
      <c r="E6791" s="6">
        <v>29464</v>
      </c>
      <c r="F6791" s="15">
        <f>D6791/C6791*100</f>
        <v>17.773136826296735</v>
      </c>
      <c r="G6791" s="22">
        <f>TRUNC(D6791/E6791*100,3)</f>
        <v>27.606999999999999</v>
      </c>
      <c r="H6791" s="7">
        <f>ROUND(D6791-D6790,3)</f>
        <v>1742.5429999999999</v>
      </c>
      <c r="I6791">
        <f>ROUND(H6791/D6790*100,3)</f>
        <v>27.262</v>
      </c>
    </row>
    <row r="6792" spans="1:9" x14ac:dyDescent="0.25">
      <c r="A6792" s="14">
        <v>44113.958333333336</v>
      </c>
      <c r="B6792" s="5">
        <f>A6792</f>
        <v>44113.958333333336</v>
      </c>
      <c r="C6792" s="6">
        <v>42879.2421875</v>
      </c>
      <c r="D6792" s="6">
        <v>9454.921875</v>
      </c>
      <c r="E6792" s="6">
        <v>29464</v>
      </c>
      <c r="F6792" s="15">
        <f>D6792/C6792*100</f>
        <v>22.050114210638416</v>
      </c>
      <c r="G6792" s="22">
        <f>TRUNC(D6792/E6792*100,3)</f>
        <v>32.088999999999999</v>
      </c>
      <c r="H6792" s="7">
        <f>ROUND(D6792-D6791,3)</f>
        <v>1320.569</v>
      </c>
      <c r="I6792">
        <f>ROUND(H6792/D6791*100,3)</f>
        <v>16.234000000000002</v>
      </c>
    </row>
    <row r="6793" spans="1:9" x14ac:dyDescent="0.25">
      <c r="A6793" s="14">
        <v>44114</v>
      </c>
      <c r="B6793" s="5">
        <f>A6793</f>
        <v>44114</v>
      </c>
      <c r="C6793" s="6">
        <v>40175.73828125</v>
      </c>
      <c r="D6793" s="6">
        <v>10121.9833984375</v>
      </c>
      <c r="E6793" s="6">
        <v>29464</v>
      </c>
      <c r="F6793" s="15">
        <f>D6793/C6793*100</f>
        <v>25.194268559742749</v>
      </c>
      <c r="G6793" s="22">
        <f>TRUNC(D6793/E6793*100,3)</f>
        <v>34.353000000000002</v>
      </c>
      <c r="H6793" s="7">
        <f>ROUND(D6793-D6792,3)</f>
        <v>667.06200000000001</v>
      </c>
      <c r="I6793">
        <f>ROUND(H6793/D6792*100,3)</f>
        <v>7.0549999999999997</v>
      </c>
    </row>
    <row r="6794" spans="1:9" x14ac:dyDescent="0.25">
      <c r="A6794" s="14">
        <v>44114.041666666664</v>
      </c>
      <c r="B6794" s="5">
        <f>A6794</f>
        <v>44114.041666666664</v>
      </c>
      <c r="C6794" s="6">
        <v>37774.37890625</v>
      </c>
      <c r="D6794" s="6">
        <v>9749.80859375</v>
      </c>
      <c r="E6794" s="6">
        <v>29464</v>
      </c>
      <c r="F6794" s="15">
        <f>D6794/C6794*100</f>
        <v>25.810639052325584</v>
      </c>
      <c r="G6794" s="22">
        <f>TRUNC(D6794/E6794*100,3)</f>
        <v>33.090000000000003</v>
      </c>
      <c r="H6794" s="7">
        <f>ROUND(D6794-D6793,3)</f>
        <v>-372.17500000000001</v>
      </c>
      <c r="I6794">
        <f>ROUND(H6794/D6793*100,3)</f>
        <v>-3.677</v>
      </c>
    </row>
    <row r="6795" spans="1:9" x14ac:dyDescent="0.25">
      <c r="A6795" s="14">
        <v>44114.083333333336</v>
      </c>
      <c r="B6795" s="5">
        <f>A6795</f>
        <v>44114.083333333336</v>
      </c>
      <c r="C6795" s="6">
        <v>35914.0078125</v>
      </c>
      <c r="D6795" s="6">
        <v>10338.9375</v>
      </c>
      <c r="E6795" s="6">
        <v>29464</v>
      </c>
      <c r="F6795" s="15">
        <f>D6795/C6795*100</f>
        <v>28.788036005275625</v>
      </c>
      <c r="G6795" s="22">
        <f>TRUNC(D6795/E6795*100,3)</f>
        <v>35.090000000000003</v>
      </c>
      <c r="H6795" s="7">
        <f>ROUND(D6795-D6794,3)</f>
        <v>589.12900000000002</v>
      </c>
      <c r="I6795">
        <f>ROUND(H6795/D6794*100,3)</f>
        <v>6.0419999999999998</v>
      </c>
    </row>
    <row r="6796" spans="1:9" x14ac:dyDescent="0.25">
      <c r="A6796" s="14">
        <v>44114.125</v>
      </c>
      <c r="B6796" s="5">
        <f>A6796</f>
        <v>44114.125</v>
      </c>
      <c r="C6796" s="6">
        <v>34582.5234375</v>
      </c>
      <c r="D6796" s="6">
        <v>9846.9921875</v>
      </c>
      <c r="E6796" s="6">
        <v>29464</v>
      </c>
      <c r="F6796" s="15">
        <f>D6796/C6796*100</f>
        <v>28.473897242623678</v>
      </c>
      <c r="G6796" s="22">
        <f>TRUNC(D6796/E6796*100,3)</f>
        <v>33.42</v>
      </c>
      <c r="H6796" s="7">
        <f>ROUND(D6796-D6795,3)</f>
        <v>-491.94499999999999</v>
      </c>
      <c r="I6796">
        <f>ROUND(H6796/D6795*100,3)</f>
        <v>-4.758</v>
      </c>
    </row>
    <row r="6797" spans="1:9" x14ac:dyDescent="0.25">
      <c r="A6797" s="14">
        <v>44114.166666666664</v>
      </c>
      <c r="B6797" s="5">
        <f>A6797</f>
        <v>44114.166666666664</v>
      </c>
      <c r="C6797" s="6">
        <v>33703.5</v>
      </c>
      <c r="D6797" s="6">
        <v>9125.1484375</v>
      </c>
      <c r="E6797" s="6">
        <v>29464</v>
      </c>
      <c r="F6797" s="15">
        <f>D6797/C6797*100</f>
        <v>27.074779881911375</v>
      </c>
      <c r="G6797" s="22">
        <f>TRUNC(D6797/E6797*100,3)</f>
        <v>30.97</v>
      </c>
      <c r="H6797" s="7">
        <f>ROUND(D6797-D6796,3)</f>
        <v>-721.84400000000005</v>
      </c>
      <c r="I6797">
        <f>ROUND(H6797/D6796*100,3)</f>
        <v>-7.3310000000000004</v>
      </c>
    </row>
    <row r="6798" spans="1:9" x14ac:dyDescent="0.25">
      <c r="A6798" s="14">
        <v>44114.208333333336</v>
      </c>
      <c r="B6798" s="5">
        <f>A6798</f>
        <v>44114.208333333336</v>
      </c>
      <c r="C6798" s="6">
        <v>33452.42578125</v>
      </c>
      <c r="D6798" s="6">
        <v>7910.10595703125</v>
      </c>
      <c r="E6798" s="6">
        <v>29464</v>
      </c>
      <c r="F6798" s="15">
        <f>D6798/C6798*100</f>
        <v>23.645836653988912</v>
      </c>
      <c r="G6798" s="22">
        <f>TRUNC(D6798/E6798*100,3)</f>
        <v>26.846</v>
      </c>
      <c r="H6798" s="7">
        <f>ROUND(D6798-D6797,3)</f>
        <v>-1215.0419999999999</v>
      </c>
      <c r="I6798">
        <f>ROUND(H6798/D6797*100,3)</f>
        <v>-13.315</v>
      </c>
    </row>
    <row r="6799" spans="1:9" x14ac:dyDescent="0.25">
      <c r="A6799" s="14">
        <v>44114.25</v>
      </c>
      <c r="B6799" s="5">
        <f>A6799</f>
        <v>44114.25</v>
      </c>
      <c r="C6799" s="6">
        <v>33776.65234375</v>
      </c>
      <c r="D6799" s="6">
        <v>7179.46533203125</v>
      </c>
      <c r="E6799" s="6">
        <v>29464</v>
      </c>
      <c r="F6799" s="15">
        <f>D6799/C6799*100</f>
        <v>21.255704262710132</v>
      </c>
      <c r="G6799" s="22">
        <f>TRUNC(D6799/E6799*100,3)</f>
        <v>24.366</v>
      </c>
      <c r="H6799" s="7">
        <f>ROUND(D6799-D6798,3)</f>
        <v>-730.64099999999996</v>
      </c>
      <c r="I6799">
        <f>ROUND(H6799/D6798*100,3)</f>
        <v>-9.2370000000000001</v>
      </c>
    </row>
    <row r="6800" spans="1:9" x14ac:dyDescent="0.25">
      <c r="A6800" s="14">
        <v>44114.291666666664</v>
      </c>
      <c r="B6800" s="5">
        <f>A6800</f>
        <v>44114.291666666664</v>
      </c>
      <c r="C6800" s="6">
        <v>34536.76953125</v>
      </c>
      <c r="D6800" s="6">
        <v>7111.15966796875</v>
      </c>
      <c r="E6800" s="6">
        <v>29464</v>
      </c>
      <c r="F6800" s="15">
        <f>D6800/C6800*100</f>
        <v>20.590112406240948</v>
      </c>
      <c r="G6800" s="22">
        <f>TRUNC(D6800/E6800*100,3)</f>
        <v>24.135000000000002</v>
      </c>
      <c r="H6800" s="7">
        <f>ROUND(D6800-D6799,3)</f>
        <v>-68.305999999999997</v>
      </c>
      <c r="I6800">
        <f>ROUND(H6800/D6799*100,3)</f>
        <v>-0.95099999999999996</v>
      </c>
    </row>
    <row r="6801" spans="1:9" x14ac:dyDescent="0.25">
      <c r="A6801" s="14">
        <v>44114.333333333336</v>
      </c>
      <c r="B6801" s="5">
        <f>A6801</f>
        <v>44114.333333333336</v>
      </c>
      <c r="C6801" s="6">
        <v>35197.13671875</v>
      </c>
      <c r="D6801" s="6">
        <v>7233.8232421875</v>
      </c>
      <c r="E6801" s="6">
        <v>29464</v>
      </c>
      <c r="F6801" s="15">
        <f>D6801/C6801*100</f>
        <v>20.552306001453644</v>
      </c>
      <c r="G6801" s="22">
        <f>TRUNC(D6801/E6801*100,3)</f>
        <v>24.550999999999998</v>
      </c>
      <c r="H6801" s="7">
        <f>ROUND(D6801-D6800,3)</f>
        <v>122.664</v>
      </c>
      <c r="I6801">
        <f>ROUND(H6801/D6800*100,3)</f>
        <v>1.7250000000000001</v>
      </c>
    </row>
    <row r="6802" spans="1:9" x14ac:dyDescent="0.25">
      <c r="A6802" s="14">
        <v>44114.375</v>
      </c>
      <c r="B6802" s="5">
        <f>A6802</f>
        <v>44114.375</v>
      </c>
      <c r="C6802" s="6">
        <v>37572.11328125</v>
      </c>
      <c r="D6802" s="6">
        <v>6405.6025390625</v>
      </c>
      <c r="E6802" s="6">
        <v>29464</v>
      </c>
      <c r="F6802" s="15">
        <f>D6802/C6802*100</f>
        <v>17.048821531843817</v>
      </c>
      <c r="G6802" s="22">
        <f>TRUNC(D6802/E6802*100,3)</f>
        <v>21.74</v>
      </c>
      <c r="H6802" s="7">
        <f>ROUND(D6802-D6801,3)</f>
        <v>-828.221</v>
      </c>
      <c r="I6802">
        <f>ROUND(H6802/D6801*100,3)</f>
        <v>-11.449</v>
      </c>
    </row>
    <row r="6803" spans="1:9" x14ac:dyDescent="0.25">
      <c r="A6803" s="14">
        <v>44114.416666666664</v>
      </c>
      <c r="B6803" s="5">
        <f>A6803</f>
        <v>44114.416666666664</v>
      </c>
      <c r="C6803" s="6">
        <v>40441.37890625</v>
      </c>
      <c r="D6803" s="6">
        <v>3083.231201171875</v>
      </c>
      <c r="E6803" s="6">
        <v>29464</v>
      </c>
      <c r="F6803" s="15">
        <f>D6803/C6803*100</f>
        <v>7.6239517161848749</v>
      </c>
      <c r="G6803" s="22">
        <f>TRUNC(D6803/E6803*100,3)</f>
        <v>10.464</v>
      </c>
      <c r="H6803" s="7">
        <f>ROUND(D6803-D6802,3)</f>
        <v>-3322.3710000000001</v>
      </c>
      <c r="I6803">
        <f>ROUND(H6803/D6802*100,3)</f>
        <v>-51.866999999999997</v>
      </c>
    </row>
    <row r="6804" spans="1:9" x14ac:dyDescent="0.25">
      <c r="A6804" s="14">
        <v>44114.458333333336</v>
      </c>
      <c r="B6804" s="5">
        <f>A6804</f>
        <v>44114.458333333336</v>
      </c>
      <c r="C6804" s="6">
        <v>43503.09765625</v>
      </c>
      <c r="D6804" s="6">
        <v>2110.177978515625</v>
      </c>
      <c r="E6804" s="6">
        <v>29464</v>
      </c>
      <c r="F6804" s="15">
        <f>D6804/C6804*100</f>
        <v>4.8506384423235671</v>
      </c>
      <c r="G6804" s="22">
        <f>TRUNC(D6804/E6804*100,3)</f>
        <v>7.1609999999999996</v>
      </c>
      <c r="H6804" s="7">
        <f>ROUND(D6804-D6803,3)</f>
        <v>-973.053</v>
      </c>
      <c r="I6804">
        <f>ROUND(H6804/D6803*100,3)</f>
        <v>-31.56</v>
      </c>
    </row>
    <row r="6805" spans="1:9" x14ac:dyDescent="0.25">
      <c r="A6805" s="14">
        <v>44114.5</v>
      </c>
      <c r="B6805" s="5">
        <f>A6805</f>
        <v>44114.5</v>
      </c>
      <c r="C6805" s="6">
        <v>46986.1875</v>
      </c>
      <c r="D6805" s="6">
        <v>1645.78173828125</v>
      </c>
      <c r="E6805" s="6">
        <v>29464</v>
      </c>
      <c r="F6805" s="15">
        <f>D6805/C6805*100</f>
        <v>3.5026926546897421</v>
      </c>
      <c r="G6805" s="22">
        <f>TRUNC(D6805/E6805*100,3)</f>
        <v>5.585</v>
      </c>
      <c r="H6805" s="7">
        <f>ROUND(D6805-D6804,3)</f>
        <v>-464.39600000000002</v>
      </c>
      <c r="I6805">
        <f>ROUND(H6805/D6804*100,3)</f>
        <v>-22.007000000000001</v>
      </c>
    </row>
    <row r="6806" spans="1:9" x14ac:dyDescent="0.25">
      <c r="A6806" s="14">
        <v>44114.541666666664</v>
      </c>
      <c r="B6806" s="5">
        <f>A6806</f>
        <v>44114.541666666664</v>
      </c>
      <c r="C6806" s="6">
        <v>50927.02734375</v>
      </c>
      <c r="D6806" s="6">
        <v>1278.6298828125</v>
      </c>
      <c r="E6806" s="6">
        <v>29464</v>
      </c>
      <c r="F6806" s="15">
        <f>D6806/C6806*100</f>
        <v>2.5107098322899057</v>
      </c>
      <c r="G6806" s="22">
        <f>TRUNC(D6806/E6806*100,3)</f>
        <v>4.3390000000000004</v>
      </c>
      <c r="H6806" s="7">
        <f>ROUND(D6806-D6805,3)</f>
        <v>-367.15199999999999</v>
      </c>
      <c r="I6806">
        <f>ROUND(H6806/D6805*100,3)</f>
        <v>-22.309000000000001</v>
      </c>
    </row>
    <row r="6807" spans="1:9" x14ac:dyDescent="0.25">
      <c r="A6807" s="14">
        <v>44114.583333333336</v>
      </c>
      <c r="B6807" s="5">
        <f>A6807</f>
        <v>44114.583333333336</v>
      </c>
      <c r="C6807" s="6">
        <v>53828.2265625</v>
      </c>
      <c r="D6807" s="6">
        <v>1247.2237548828125</v>
      </c>
      <c r="E6807" s="6">
        <v>29464</v>
      </c>
      <c r="F6807" s="15">
        <f>D6807/C6807*100</f>
        <v>2.3170441133420212</v>
      </c>
      <c r="G6807" s="22">
        <f>TRUNC(D6807/E6807*100,3)</f>
        <v>4.2329999999999997</v>
      </c>
      <c r="H6807" s="7">
        <f>ROUND(D6807-D6806,3)</f>
        <v>-31.405999999999999</v>
      </c>
      <c r="I6807">
        <f>ROUND(H6807/D6806*100,3)</f>
        <v>-2.456</v>
      </c>
    </row>
    <row r="6808" spans="1:9" x14ac:dyDescent="0.25">
      <c r="A6808" s="14">
        <v>44114.625</v>
      </c>
      <c r="B6808" s="5">
        <f>A6808</f>
        <v>44114.625</v>
      </c>
      <c r="C6808" s="6">
        <v>56452.40625</v>
      </c>
      <c r="D6808" s="6">
        <v>1653.20458984375</v>
      </c>
      <c r="E6808" s="6">
        <v>29464</v>
      </c>
      <c r="F6808" s="15">
        <f>D6808/C6808*100</f>
        <v>2.9284926890848872</v>
      </c>
      <c r="G6808" s="22">
        <f>TRUNC(D6808/E6808*100,3)</f>
        <v>5.61</v>
      </c>
      <c r="H6808" s="7">
        <f>ROUND(D6808-D6807,3)</f>
        <v>405.98099999999999</v>
      </c>
      <c r="I6808">
        <f>ROUND(H6808/D6807*100,3)</f>
        <v>32.551000000000002</v>
      </c>
    </row>
    <row r="6809" spans="1:9" x14ac:dyDescent="0.25">
      <c r="A6809" s="14">
        <v>44114.666666666664</v>
      </c>
      <c r="B6809" s="5">
        <f>A6809</f>
        <v>44114.666666666664</v>
      </c>
      <c r="C6809" s="6">
        <v>58090.65625</v>
      </c>
      <c r="D6809" s="6">
        <v>2007.163818359375</v>
      </c>
      <c r="E6809" s="6">
        <v>29464</v>
      </c>
      <c r="F6809" s="15">
        <f>D6809/C6809*100</f>
        <v>3.4552266197877128</v>
      </c>
      <c r="G6809" s="22">
        <f>TRUNC(D6809/E6809*100,3)</f>
        <v>6.8120000000000003</v>
      </c>
      <c r="H6809" s="7">
        <f>ROUND(D6809-D6808,3)</f>
        <v>353.959</v>
      </c>
      <c r="I6809">
        <f>ROUND(H6809/D6808*100,3)</f>
        <v>21.41</v>
      </c>
    </row>
    <row r="6810" spans="1:9" x14ac:dyDescent="0.25">
      <c r="A6810" s="14">
        <v>44114.708333333336</v>
      </c>
      <c r="B6810" s="5">
        <f>A6810</f>
        <v>44114.708333333336</v>
      </c>
      <c r="C6810" s="6">
        <v>58380.3671875</v>
      </c>
      <c r="D6810" s="6">
        <v>2870.40185546875</v>
      </c>
      <c r="E6810" s="6">
        <v>29464</v>
      </c>
      <c r="F6810" s="15">
        <f>D6810/C6810*100</f>
        <v>4.9167245664109842</v>
      </c>
      <c r="G6810" s="22">
        <f>TRUNC(D6810/E6810*100,3)</f>
        <v>9.7420000000000009</v>
      </c>
      <c r="H6810" s="7">
        <f>ROUND(D6810-D6809,3)</f>
        <v>863.23800000000006</v>
      </c>
      <c r="I6810">
        <f>ROUND(H6810/D6809*100,3)</f>
        <v>43.008000000000003</v>
      </c>
    </row>
    <row r="6811" spans="1:9" x14ac:dyDescent="0.25">
      <c r="A6811" s="14">
        <v>44114.75</v>
      </c>
      <c r="B6811" s="5">
        <f>A6811</f>
        <v>44114.75</v>
      </c>
      <c r="C6811" s="6">
        <v>57487.7890625</v>
      </c>
      <c r="D6811" s="6">
        <v>3844.959716796875</v>
      </c>
      <c r="E6811" s="6">
        <v>29464</v>
      </c>
      <c r="F6811" s="15">
        <f>D6811/C6811*100</f>
        <v>6.6883068204565728</v>
      </c>
      <c r="G6811" s="22">
        <f>TRUNC(D6811/E6811*100,3)</f>
        <v>13.048999999999999</v>
      </c>
      <c r="H6811" s="7">
        <f>ROUND(D6811-D6810,3)</f>
        <v>974.55799999999999</v>
      </c>
      <c r="I6811">
        <f>ROUND(H6811/D6810*100,3)</f>
        <v>33.951999999999998</v>
      </c>
    </row>
    <row r="6812" spans="1:9" x14ac:dyDescent="0.25">
      <c r="A6812" s="14">
        <v>44114.791666666664</v>
      </c>
      <c r="B6812" s="5">
        <f>A6812</f>
        <v>44114.791666666664</v>
      </c>
      <c r="C6812" s="6">
        <v>54405.17578125</v>
      </c>
      <c r="D6812" s="6">
        <v>5250.34716796875</v>
      </c>
      <c r="E6812" s="6">
        <v>29464</v>
      </c>
      <c r="F6812" s="15">
        <f>D6812/C6812*100</f>
        <v>9.6504552968988122</v>
      </c>
      <c r="G6812" s="22">
        <f>TRUNC(D6812/E6812*100,3)</f>
        <v>17.818999999999999</v>
      </c>
      <c r="H6812" s="7">
        <f>ROUND(D6812-D6811,3)</f>
        <v>1405.3869999999999</v>
      </c>
      <c r="I6812">
        <f>ROUND(H6812/D6811*100,3)</f>
        <v>36.551000000000002</v>
      </c>
    </row>
    <row r="6813" spans="1:9" x14ac:dyDescent="0.25">
      <c r="A6813" s="14">
        <v>44114.833333333336</v>
      </c>
      <c r="B6813" s="5">
        <f>A6813</f>
        <v>44114.833333333336</v>
      </c>
      <c r="C6813" s="6">
        <v>52516.0234375</v>
      </c>
      <c r="D6813" s="6">
        <v>8765.3515625</v>
      </c>
      <c r="E6813" s="6">
        <v>29464</v>
      </c>
      <c r="F6813" s="15">
        <f>D6813/C6813*100</f>
        <v>16.690813562705785</v>
      </c>
      <c r="G6813" s="22">
        <f>TRUNC(D6813/E6813*100,3)</f>
        <v>29.748999999999999</v>
      </c>
      <c r="H6813" s="7">
        <f>ROUND(D6813-D6812,3)</f>
        <v>3515.0039999999999</v>
      </c>
      <c r="I6813">
        <f>ROUND(H6813/D6812*100,3)</f>
        <v>66.947999999999993</v>
      </c>
    </row>
    <row r="6814" spans="1:9" x14ac:dyDescent="0.25">
      <c r="A6814" s="14">
        <v>44114.875</v>
      </c>
      <c r="B6814" s="5">
        <f>A6814</f>
        <v>44114.875</v>
      </c>
      <c r="C6814" s="6">
        <v>49822.234375</v>
      </c>
      <c r="D6814" s="6">
        <v>10906.6494140625</v>
      </c>
      <c r="E6814" s="6">
        <v>29464</v>
      </c>
      <c r="F6814" s="15">
        <f>D6814/C6814*100</f>
        <v>21.891128631387279</v>
      </c>
      <c r="G6814" s="22">
        <f>TRUNC(D6814/E6814*100,3)</f>
        <v>37.015999999999998</v>
      </c>
      <c r="H6814" s="7">
        <f>ROUND(D6814-D6813,3)</f>
        <v>2141.2979999999998</v>
      </c>
      <c r="I6814">
        <f>ROUND(H6814/D6813*100,3)</f>
        <v>24.428999999999998</v>
      </c>
    </row>
    <row r="6815" spans="1:9" x14ac:dyDescent="0.25">
      <c r="A6815" s="14">
        <v>44114.916666666664</v>
      </c>
      <c r="B6815" s="5">
        <f>A6815</f>
        <v>44114.916666666664</v>
      </c>
      <c r="C6815" s="6">
        <v>47083.46875</v>
      </c>
      <c r="D6815" s="6">
        <v>12604.4833984375</v>
      </c>
      <c r="E6815" s="6">
        <v>29464</v>
      </c>
      <c r="F6815" s="15">
        <f>D6815/C6815*100</f>
        <v>26.770507214249161</v>
      </c>
      <c r="G6815" s="22">
        <f>TRUNC(D6815/E6815*100,3)</f>
        <v>42.779000000000003</v>
      </c>
      <c r="H6815" s="7">
        <f>ROUND(D6815-D6814,3)</f>
        <v>1697.8340000000001</v>
      </c>
      <c r="I6815">
        <f>ROUND(H6815/D6814*100,3)</f>
        <v>15.567</v>
      </c>
    </row>
    <row r="6816" spans="1:9" x14ac:dyDescent="0.25">
      <c r="A6816" s="14">
        <v>44114.958333333336</v>
      </c>
      <c r="B6816" s="5">
        <f>A6816</f>
        <v>44114.958333333336</v>
      </c>
      <c r="C6816" s="6">
        <v>44333.90625</v>
      </c>
      <c r="D6816" s="6">
        <v>14066.7392578125</v>
      </c>
      <c r="E6816" s="6">
        <v>29464</v>
      </c>
      <c r="F6816" s="15">
        <f>D6816/C6816*100</f>
        <v>31.729077014982181</v>
      </c>
      <c r="G6816" s="22">
        <f>TRUNC(D6816/E6816*100,3)</f>
        <v>47.741999999999997</v>
      </c>
      <c r="H6816" s="7">
        <f>ROUND(D6816-D6815,3)</f>
        <v>1462.2560000000001</v>
      </c>
      <c r="I6816">
        <f>ROUND(H6816/D6815*100,3)</f>
        <v>11.601000000000001</v>
      </c>
    </row>
    <row r="6817" spans="1:9" x14ac:dyDescent="0.25">
      <c r="A6817" s="14">
        <v>44115</v>
      </c>
      <c r="B6817" s="5">
        <f>A6817</f>
        <v>44115</v>
      </c>
      <c r="C6817" s="6">
        <v>41885.5625</v>
      </c>
      <c r="D6817" s="6">
        <v>14670.26953125</v>
      </c>
      <c r="E6817" s="6">
        <v>29464</v>
      </c>
      <c r="F6817" s="15">
        <f>D6817/C6817*100</f>
        <v>35.024644903002077</v>
      </c>
      <c r="G6817" s="22">
        <f>TRUNC(D6817/E6817*100,3)</f>
        <v>49.79</v>
      </c>
      <c r="H6817" s="7">
        <f>ROUND(D6817-D6816,3)</f>
        <v>603.53</v>
      </c>
      <c r="I6817">
        <f>ROUND(H6817/D6816*100,3)</f>
        <v>4.29</v>
      </c>
    </row>
    <row r="6818" spans="1:9" x14ac:dyDescent="0.25">
      <c r="A6818" s="14">
        <v>44115.041666666664</v>
      </c>
      <c r="B6818" s="5">
        <f>A6818</f>
        <v>44115.041666666664</v>
      </c>
      <c r="C6818" s="6">
        <v>39509.9921875</v>
      </c>
      <c r="D6818" s="6">
        <v>15195.21484375</v>
      </c>
      <c r="E6818" s="6">
        <v>29464</v>
      </c>
      <c r="F6818" s="15">
        <f>D6818/C6818*100</f>
        <v>38.459169446653029</v>
      </c>
      <c r="G6818" s="22">
        <f>TRUNC(D6818/E6818*100,3)</f>
        <v>51.572000000000003</v>
      </c>
      <c r="H6818" s="7">
        <f>ROUND(D6818-D6817,3)</f>
        <v>524.94500000000005</v>
      </c>
      <c r="I6818">
        <f>ROUND(H6818/D6817*100,3)</f>
        <v>3.5779999999999998</v>
      </c>
    </row>
    <row r="6819" spans="1:9" x14ac:dyDescent="0.25">
      <c r="A6819" s="14">
        <v>44115.083333333336</v>
      </c>
      <c r="B6819" s="5">
        <f>A6819</f>
        <v>44115.083333333336</v>
      </c>
      <c r="C6819" s="6">
        <v>37791.73046875</v>
      </c>
      <c r="D6819" s="6">
        <v>15591.2548828125</v>
      </c>
      <c r="E6819" s="6">
        <v>29464</v>
      </c>
      <c r="F6819" s="15">
        <f>D6819/C6819*100</f>
        <v>41.255731583143344</v>
      </c>
      <c r="G6819" s="22">
        <f>TRUNC(D6819/E6819*100,3)</f>
        <v>52.915999999999997</v>
      </c>
      <c r="H6819" s="7">
        <f>ROUND(D6819-D6818,3)</f>
        <v>396.04</v>
      </c>
      <c r="I6819">
        <f>ROUND(H6819/D6818*100,3)</f>
        <v>2.6059999999999999</v>
      </c>
    </row>
    <row r="6820" spans="1:9" x14ac:dyDescent="0.25">
      <c r="A6820" s="14">
        <v>44115.125</v>
      </c>
      <c r="B6820" s="5">
        <f>A6820</f>
        <v>44115.125</v>
      </c>
      <c r="C6820" s="6">
        <v>36442.92578125</v>
      </c>
      <c r="D6820" s="6">
        <v>14342.1962890625</v>
      </c>
      <c r="E6820" s="6">
        <v>29464</v>
      </c>
      <c r="F6820" s="15">
        <f>D6820/C6820*100</f>
        <v>39.355227335895208</v>
      </c>
      <c r="G6820" s="22">
        <f>TRUNC(D6820/E6820*100,3)</f>
        <v>48.677</v>
      </c>
      <c r="H6820" s="7">
        <f>ROUND(D6820-D6819,3)</f>
        <v>-1249.059</v>
      </c>
      <c r="I6820">
        <f>ROUND(H6820/D6819*100,3)</f>
        <v>-8.0109999999999992</v>
      </c>
    </row>
    <row r="6821" spans="1:9" x14ac:dyDescent="0.25">
      <c r="A6821" s="14">
        <v>44115.166666666664</v>
      </c>
      <c r="B6821" s="5">
        <f>A6821</f>
        <v>44115.166666666664</v>
      </c>
      <c r="C6821" s="6">
        <v>35603.46484375</v>
      </c>
      <c r="D6821" s="6">
        <v>13723.0537109375</v>
      </c>
      <c r="E6821" s="6">
        <v>29464</v>
      </c>
      <c r="F6821" s="15">
        <f>D6821/C6821*100</f>
        <v>38.544152292937603</v>
      </c>
      <c r="G6821" s="22">
        <f>TRUNC(D6821/E6821*100,3)</f>
        <v>46.575000000000003</v>
      </c>
      <c r="H6821" s="7">
        <f>ROUND(D6821-D6820,3)</f>
        <v>-619.14300000000003</v>
      </c>
      <c r="I6821">
        <f>ROUND(H6821/D6820*100,3)</f>
        <v>-4.3170000000000002</v>
      </c>
    </row>
    <row r="6822" spans="1:9" x14ac:dyDescent="0.25">
      <c r="A6822" s="14">
        <v>44115.208333333336</v>
      </c>
      <c r="B6822" s="5">
        <f>A6822</f>
        <v>44115.208333333336</v>
      </c>
      <c r="C6822" s="6">
        <v>35252.60546875</v>
      </c>
      <c r="D6822" s="6">
        <v>13184.5546875</v>
      </c>
      <c r="E6822" s="6">
        <v>29464</v>
      </c>
      <c r="F6822" s="15">
        <f>D6822/C6822*100</f>
        <v>37.400227620586996</v>
      </c>
      <c r="G6822" s="22">
        <f>TRUNC(D6822/E6822*100,3)</f>
        <v>44.747999999999998</v>
      </c>
      <c r="H6822" s="7">
        <f>ROUND(D6822-D6821,3)</f>
        <v>-538.49900000000002</v>
      </c>
      <c r="I6822">
        <f>ROUND(H6822/D6821*100,3)</f>
        <v>-3.9239999999999999</v>
      </c>
    </row>
    <row r="6823" spans="1:9" x14ac:dyDescent="0.25">
      <c r="A6823" s="14">
        <v>44115.25</v>
      </c>
      <c r="B6823" s="5">
        <f>A6823</f>
        <v>44115.25</v>
      </c>
      <c r="C6823" s="6">
        <v>35250.734375</v>
      </c>
      <c r="D6823" s="6">
        <v>12564.8818359375</v>
      </c>
      <c r="E6823" s="6">
        <v>29464</v>
      </c>
      <c r="F6823" s="15">
        <f>D6823/C6823*100</f>
        <v>35.644312263884572</v>
      </c>
      <c r="G6823" s="22">
        <f>TRUNC(D6823/E6823*100,3)</f>
        <v>42.643999999999998</v>
      </c>
      <c r="H6823" s="7">
        <f>ROUND(D6823-D6822,3)</f>
        <v>-619.673</v>
      </c>
      <c r="I6823">
        <f>ROUND(H6823/D6822*100,3)</f>
        <v>-4.7</v>
      </c>
    </row>
    <row r="6824" spans="1:9" x14ac:dyDescent="0.25">
      <c r="A6824" s="14">
        <v>44115.291666666664</v>
      </c>
      <c r="B6824" s="5">
        <f>A6824</f>
        <v>44115.291666666664</v>
      </c>
      <c r="C6824" s="6">
        <v>35627.921875</v>
      </c>
      <c r="D6824" s="6">
        <v>12399.2763671875</v>
      </c>
      <c r="E6824" s="6">
        <v>29464</v>
      </c>
      <c r="F6824" s="15">
        <f>D6824/C6824*100</f>
        <v>34.802131908479431</v>
      </c>
      <c r="G6824" s="22">
        <f>TRUNC(D6824/E6824*100,3)</f>
        <v>42.082000000000001</v>
      </c>
      <c r="H6824" s="7">
        <f>ROUND(D6824-D6823,3)</f>
        <v>-165.60499999999999</v>
      </c>
      <c r="I6824">
        <f>ROUND(H6824/D6823*100,3)</f>
        <v>-1.3180000000000001</v>
      </c>
    </row>
    <row r="6825" spans="1:9" x14ac:dyDescent="0.25">
      <c r="A6825" s="14">
        <v>44115.333333333336</v>
      </c>
      <c r="B6825" s="5">
        <f>A6825</f>
        <v>44115.333333333336</v>
      </c>
      <c r="C6825" s="6">
        <v>36018.3203125</v>
      </c>
      <c r="D6825" s="6">
        <v>12231.7060546875</v>
      </c>
      <c r="E6825" s="6">
        <v>29464</v>
      </c>
      <c r="F6825" s="15">
        <f>D6825/C6825*100</f>
        <v>33.959679264783873</v>
      </c>
      <c r="G6825" s="22">
        <f>TRUNC(D6825/E6825*100,3)</f>
        <v>41.514000000000003</v>
      </c>
      <c r="H6825" s="7">
        <f>ROUND(D6825-D6824,3)</f>
        <v>-167.57</v>
      </c>
      <c r="I6825">
        <f>ROUND(H6825/D6824*100,3)</f>
        <v>-1.351</v>
      </c>
    </row>
    <row r="6826" spans="1:9" x14ac:dyDescent="0.25">
      <c r="A6826" s="14">
        <v>44115.375</v>
      </c>
      <c r="B6826" s="5">
        <f>A6826</f>
        <v>44115.375</v>
      </c>
      <c r="C6826" s="6">
        <v>38898.33203125</v>
      </c>
      <c r="D6826" s="6">
        <v>10815.1923828125</v>
      </c>
      <c r="E6826" s="6">
        <v>29464</v>
      </c>
      <c r="F6826" s="15">
        <f>D6826/C6826*100</f>
        <v>27.80374329193301</v>
      </c>
      <c r="G6826" s="22">
        <f>TRUNC(D6826/E6826*100,3)</f>
        <v>36.706000000000003</v>
      </c>
      <c r="H6826" s="7">
        <f>ROUND(D6826-D6825,3)</f>
        <v>-1416.5139999999999</v>
      </c>
      <c r="I6826">
        <f>ROUND(H6826/D6825*100,3)</f>
        <v>-11.581</v>
      </c>
    </row>
    <row r="6827" spans="1:9" x14ac:dyDescent="0.25">
      <c r="A6827" s="14">
        <v>44115.416666666664</v>
      </c>
      <c r="B6827" s="5">
        <f>A6827</f>
        <v>44115.416666666664</v>
      </c>
      <c r="C6827" s="6">
        <v>42399.4296875</v>
      </c>
      <c r="D6827" s="6">
        <v>8071.5439453125</v>
      </c>
      <c r="E6827" s="6">
        <v>29464</v>
      </c>
      <c r="F6827" s="15">
        <f>D6827/C6827*100</f>
        <v>19.036916309494874</v>
      </c>
      <c r="G6827" s="22">
        <f>TRUNC(D6827/E6827*100,3)</f>
        <v>27.393999999999998</v>
      </c>
      <c r="H6827" s="7">
        <f>ROUND(D6827-D6826,3)</f>
        <v>-2743.6480000000001</v>
      </c>
      <c r="I6827">
        <f>ROUND(H6827/D6826*100,3)</f>
        <v>-25.367999999999999</v>
      </c>
    </row>
    <row r="6828" spans="1:9" x14ac:dyDescent="0.25">
      <c r="A6828" s="14">
        <v>44115.458333333336</v>
      </c>
      <c r="B6828" s="5">
        <f>A6828</f>
        <v>44115.458333333336</v>
      </c>
      <c r="C6828" s="6">
        <v>46416.65625</v>
      </c>
      <c r="D6828" s="6">
        <v>6797.376953125</v>
      </c>
      <c r="E6828" s="6">
        <v>29464</v>
      </c>
      <c r="F6828" s="15">
        <f>D6828/C6828*100</f>
        <v>14.644262431387439</v>
      </c>
      <c r="G6828" s="22">
        <f>TRUNC(D6828/E6828*100,3)</f>
        <v>23.07</v>
      </c>
      <c r="H6828" s="7">
        <f>ROUND(D6828-D6827,3)</f>
        <v>-1274.1669999999999</v>
      </c>
      <c r="I6828">
        <f>ROUND(H6828/D6827*100,3)</f>
        <v>-15.786</v>
      </c>
    </row>
    <row r="6829" spans="1:9" x14ac:dyDescent="0.25">
      <c r="A6829" s="14">
        <v>44115.5</v>
      </c>
      <c r="B6829" s="5">
        <f>A6829</f>
        <v>44115.5</v>
      </c>
      <c r="C6829" s="6">
        <v>50756.234375</v>
      </c>
      <c r="D6829" s="6">
        <v>6265.486328125</v>
      </c>
      <c r="E6829" s="6">
        <v>29464</v>
      </c>
      <c r="F6829" s="15">
        <f>D6829/C6829*100</f>
        <v>12.344269438575742</v>
      </c>
      <c r="G6829" s="22">
        <f>TRUNC(D6829/E6829*100,3)</f>
        <v>21.263999999999999</v>
      </c>
      <c r="H6829" s="7">
        <f>ROUND(D6829-D6828,3)</f>
        <v>-531.89099999999996</v>
      </c>
      <c r="I6829">
        <f>ROUND(H6829/D6828*100,3)</f>
        <v>-7.8250000000000002</v>
      </c>
    </row>
    <row r="6830" spans="1:9" x14ac:dyDescent="0.25">
      <c r="A6830" s="14">
        <v>44115.541666666664</v>
      </c>
      <c r="B6830" s="5">
        <f>A6830</f>
        <v>44115.541666666664</v>
      </c>
      <c r="C6830" s="6">
        <v>54661.16015625</v>
      </c>
      <c r="D6830" s="6">
        <v>6247.357421875</v>
      </c>
      <c r="E6830" s="6">
        <v>29464</v>
      </c>
      <c r="F6830" s="15">
        <f>D6830/C6830*100</f>
        <v>11.42924409949735</v>
      </c>
      <c r="G6830" s="22">
        <f>TRUNC(D6830/E6830*100,3)</f>
        <v>21.202999999999999</v>
      </c>
      <c r="H6830" s="7">
        <f>ROUND(D6830-D6829,3)</f>
        <v>-18.129000000000001</v>
      </c>
      <c r="I6830">
        <f>ROUND(H6830/D6829*100,3)</f>
        <v>-0.28899999999999998</v>
      </c>
    </row>
    <row r="6831" spans="1:9" x14ac:dyDescent="0.25">
      <c r="A6831" s="14">
        <v>44115.583333333336</v>
      </c>
      <c r="B6831" s="5">
        <f>A6831</f>
        <v>44115.583333333336</v>
      </c>
      <c r="C6831" s="6">
        <v>57920.62109375</v>
      </c>
      <c r="D6831" s="6">
        <v>7213.42724609375</v>
      </c>
      <c r="E6831" s="6">
        <v>29464</v>
      </c>
      <c r="F6831" s="15">
        <f>D6831/C6831*100</f>
        <v>12.453988078646699</v>
      </c>
      <c r="G6831" s="22">
        <f>TRUNC(D6831/E6831*100,3)</f>
        <v>24.481999999999999</v>
      </c>
      <c r="H6831" s="7">
        <f>ROUND(D6831-D6830,3)</f>
        <v>966.07</v>
      </c>
      <c r="I6831">
        <f>ROUND(H6831/D6830*100,3)</f>
        <v>15.464</v>
      </c>
    </row>
    <row r="6832" spans="1:9" x14ac:dyDescent="0.25">
      <c r="A6832" s="14">
        <v>44115.625</v>
      </c>
      <c r="B6832" s="5">
        <f>A6832</f>
        <v>44115.625</v>
      </c>
      <c r="C6832" s="6">
        <v>60829.97265625</v>
      </c>
      <c r="D6832" s="6">
        <v>9144.77734375</v>
      </c>
      <c r="E6832" s="6">
        <v>29464</v>
      </c>
      <c r="F6832" s="15">
        <f>D6832/C6832*100</f>
        <v>15.033341204059239</v>
      </c>
      <c r="G6832" s="22">
        <f>TRUNC(D6832/E6832*100,3)</f>
        <v>31.036999999999999</v>
      </c>
      <c r="H6832" s="7">
        <f>ROUND(D6832-D6831,3)</f>
        <v>1931.35</v>
      </c>
      <c r="I6832">
        <f>ROUND(H6832/D6831*100,3)</f>
        <v>26.774000000000001</v>
      </c>
    </row>
    <row r="6833" spans="1:9" x14ac:dyDescent="0.25">
      <c r="A6833" s="14">
        <v>44115.666666666664</v>
      </c>
      <c r="B6833" s="5">
        <f>A6833</f>
        <v>44115.666666666664</v>
      </c>
      <c r="C6833" s="6">
        <v>62618.30078125</v>
      </c>
      <c r="D6833" s="6">
        <v>11048.3955078125</v>
      </c>
      <c r="E6833" s="6">
        <v>29464</v>
      </c>
      <c r="F6833" s="15">
        <f>D6833/C6833*100</f>
        <v>17.644035960683169</v>
      </c>
      <c r="G6833" s="22">
        <f>TRUNC(D6833/E6833*100,3)</f>
        <v>37.497</v>
      </c>
      <c r="H6833" s="7">
        <f>ROUND(D6833-D6832,3)</f>
        <v>1903.6179999999999</v>
      </c>
      <c r="I6833">
        <f>ROUND(H6833/D6832*100,3)</f>
        <v>20.815999999999999</v>
      </c>
    </row>
    <row r="6834" spans="1:9" x14ac:dyDescent="0.25">
      <c r="A6834" s="14">
        <v>44115.708333333336</v>
      </c>
      <c r="B6834" s="5">
        <f>A6834</f>
        <v>44115.708333333336</v>
      </c>
      <c r="C6834" s="6">
        <v>62820.1796875</v>
      </c>
      <c r="D6834" s="6">
        <v>12268.619140625</v>
      </c>
      <c r="E6834" s="6">
        <v>29464</v>
      </c>
      <c r="F6834" s="15">
        <f>D6834/C6834*100</f>
        <v>19.529742196942838</v>
      </c>
      <c r="G6834" s="22">
        <f>TRUNC(D6834/E6834*100,3)</f>
        <v>41.639000000000003</v>
      </c>
      <c r="H6834" s="7">
        <f>ROUND(D6834-D6833,3)</f>
        <v>1220.2239999999999</v>
      </c>
      <c r="I6834">
        <f>ROUND(H6834/D6833*100,3)</f>
        <v>11.044</v>
      </c>
    </row>
    <row r="6835" spans="1:9" x14ac:dyDescent="0.25">
      <c r="A6835" s="14">
        <v>44115.75</v>
      </c>
      <c r="B6835" s="5">
        <f>A6835</f>
        <v>44115.75</v>
      </c>
      <c r="C6835" s="6">
        <v>61408.0390625</v>
      </c>
      <c r="D6835" s="6">
        <v>12304.669921875</v>
      </c>
      <c r="E6835" s="6">
        <v>29464</v>
      </c>
      <c r="F6835" s="15">
        <f>D6835/C6835*100</f>
        <v>20.037555521601217</v>
      </c>
      <c r="G6835" s="22">
        <f>TRUNC(D6835/E6835*100,3)</f>
        <v>41.761000000000003</v>
      </c>
      <c r="H6835" s="7">
        <f>ROUND(D6835-D6834,3)</f>
        <v>36.051000000000002</v>
      </c>
      <c r="I6835">
        <f>ROUND(H6835/D6834*100,3)</f>
        <v>0.29399999999999998</v>
      </c>
    </row>
    <row r="6836" spans="1:9" x14ac:dyDescent="0.25">
      <c r="A6836" s="14">
        <v>44115.791666666664</v>
      </c>
      <c r="B6836" s="5">
        <f>A6836</f>
        <v>44115.791666666664</v>
      </c>
      <c r="C6836" s="6">
        <v>58461.734375</v>
      </c>
      <c r="D6836" s="6">
        <v>11746.39453125</v>
      </c>
      <c r="E6836" s="6">
        <v>29464</v>
      </c>
      <c r="F6836" s="15">
        <f>D6836/C6836*100</f>
        <v>20.092449628509673</v>
      </c>
      <c r="G6836" s="22">
        <f>TRUNC(D6836/E6836*100,3)</f>
        <v>39.866</v>
      </c>
      <c r="H6836" s="7">
        <f>ROUND(D6836-D6835,3)</f>
        <v>-558.27499999999998</v>
      </c>
      <c r="I6836">
        <f>ROUND(H6836/D6835*100,3)</f>
        <v>-4.5369999999999999</v>
      </c>
    </row>
    <row r="6837" spans="1:9" x14ac:dyDescent="0.25">
      <c r="A6837" s="14">
        <v>44115.833333333336</v>
      </c>
      <c r="B6837" s="5">
        <f>A6837</f>
        <v>44115.833333333336</v>
      </c>
      <c r="C6837" s="6">
        <v>56673.77734375</v>
      </c>
      <c r="D6837" s="6">
        <v>13345.794921875</v>
      </c>
      <c r="E6837" s="6">
        <v>29464</v>
      </c>
      <c r="F6837" s="15">
        <f>D6837/C6837*100</f>
        <v>23.548447884331424</v>
      </c>
      <c r="G6837" s="22">
        <f>TRUNC(D6837/E6837*100,3)</f>
        <v>45.295000000000002</v>
      </c>
      <c r="H6837" s="7">
        <f>ROUND(D6837-D6836,3)</f>
        <v>1599.4</v>
      </c>
      <c r="I6837">
        <f>ROUND(H6837/D6836*100,3)</f>
        <v>13.616</v>
      </c>
    </row>
    <row r="6838" spans="1:9" x14ac:dyDescent="0.25">
      <c r="A6838" s="14">
        <v>44115.875</v>
      </c>
      <c r="B6838" s="5">
        <f>A6838</f>
        <v>44115.875</v>
      </c>
      <c r="C6838" s="6">
        <v>53954.6015625</v>
      </c>
      <c r="D6838" s="6">
        <v>14679.0732421875</v>
      </c>
      <c r="E6838" s="6">
        <v>29464</v>
      </c>
      <c r="F6838" s="15">
        <f>D6838/C6838*100</f>
        <v>27.206341659633122</v>
      </c>
      <c r="G6838" s="22">
        <f>TRUNC(D6838/E6838*100,3)</f>
        <v>49.82</v>
      </c>
      <c r="H6838" s="7">
        <f>ROUND(D6838-D6837,3)</f>
        <v>1333.278</v>
      </c>
      <c r="I6838">
        <f>ROUND(H6838/D6837*100,3)</f>
        <v>9.99</v>
      </c>
    </row>
    <row r="6839" spans="1:9" x14ac:dyDescent="0.25">
      <c r="A6839" s="14">
        <v>44115.916666666664</v>
      </c>
      <c r="B6839" s="5">
        <f>A6839</f>
        <v>44115.916666666664</v>
      </c>
      <c r="C6839" s="6">
        <v>50970.2421875</v>
      </c>
      <c r="D6839" s="6">
        <v>15865.4912109375</v>
      </c>
      <c r="E6839" s="6">
        <v>29464</v>
      </c>
      <c r="F6839" s="15">
        <f>D6839/C6839*100</f>
        <v>31.126968462449977</v>
      </c>
      <c r="G6839" s="22">
        <f>TRUNC(D6839/E6839*100,3)</f>
        <v>53.847000000000001</v>
      </c>
      <c r="H6839" s="7">
        <f>ROUND(D6839-D6838,3)</f>
        <v>1186.4179999999999</v>
      </c>
      <c r="I6839">
        <f>ROUND(H6839/D6838*100,3)</f>
        <v>8.0820000000000007</v>
      </c>
    </row>
    <row r="6840" spans="1:9" x14ac:dyDescent="0.25">
      <c r="A6840" s="14">
        <v>44115.958333333336</v>
      </c>
      <c r="B6840" s="5">
        <f>A6840</f>
        <v>44115.958333333336</v>
      </c>
      <c r="C6840" s="6">
        <v>47858.1484375</v>
      </c>
      <c r="D6840" s="6">
        <v>16762.5078125</v>
      </c>
      <c r="E6840" s="6">
        <v>29464</v>
      </c>
      <c r="F6840" s="15">
        <f>D6840/C6840*100</f>
        <v>35.025399769468464</v>
      </c>
      <c r="G6840" s="22">
        <f>TRUNC(D6840/E6840*100,3)</f>
        <v>56.890999999999998</v>
      </c>
      <c r="H6840" s="7">
        <f>ROUND(D6840-D6839,3)</f>
        <v>897.01700000000005</v>
      </c>
      <c r="I6840">
        <f>ROUND(H6840/D6839*100,3)</f>
        <v>5.6539999999999999</v>
      </c>
    </row>
    <row r="6841" spans="1:9" x14ac:dyDescent="0.25">
      <c r="A6841" s="14">
        <v>44116</v>
      </c>
      <c r="B6841" s="5">
        <f>A6841</f>
        <v>44116</v>
      </c>
      <c r="C6841" s="6">
        <v>44494.2109375</v>
      </c>
      <c r="D6841" s="6">
        <v>17214.70703125</v>
      </c>
      <c r="E6841" s="6">
        <v>29464</v>
      </c>
      <c r="F6841" s="15">
        <f>D6841/C6841*100</f>
        <v>38.68976810361039</v>
      </c>
      <c r="G6841" s="22">
        <f>TRUNC(D6841/E6841*100,3)</f>
        <v>58.426000000000002</v>
      </c>
      <c r="H6841" s="7">
        <f>ROUND(D6841-D6840,3)</f>
        <v>452.19900000000001</v>
      </c>
      <c r="I6841">
        <f>ROUND(H6841/D6840*100,3)</f>
        <v>2.698</v>
      </c>
    </row>
    <row r="6842" spans="1:9" x14ac:dyDescent="0.25">
      <c r="A6842" s="14">
        <v>44116.041666666664</v>
      </c>
      <c r="B6842" s="5">
        <f>A6842</f>
        <v>44116.041666666664</v>
      </c>
      <c r="C6842" s="6">
        <v>42109.73828125</v>
      </c>
      <c r="D6842" s="6">
        <v>16760.43359375</v>
      </c>
      <c r="E6842" s="6">
        <v>29464</v>
      </c>
      <c r="F6842" s="15">
        <f>D6842/C6842*100</f>
        <v>39.801799483548059</v>
      </c>
      <c r="G6842" s="22">
        <f>TRUNC(D6842/E6842*100,3)</f>
        <v>56.884</v>
      </c>
      <c r="H6842" s="7">
        <f>ROUND(D6842-D6841,3)</f>
        <v>-454.27300000000002</v>
      </c>
      <c r="I6842">
        <f>ROUND(H6842/D6841*100,3)</f>
        <v>-2.6389999999999998</v>
      </c>
    </row>
    <row r="6843" spans="1:9" x14ac:dyDescent="0.25">
      <c r="A6843" s="14">
        <v>44116.083333333336</v>
      </c>
      <c r="B6843" s="5">
        <f>A6843</f>
        <v>44116.083333333336</v>
      </c>
      <c r="C6843" s="6">
        <v>40411.65234375</v>
      </c>
      <c r="D6843" s="6">
        <v>16183.61328125</v>
      </c>
      <c r="E6843" s="6">
        <v>29464</v>
      </c>
      <c r="F6843" s="15">
        <f>D6843/C6843*100</f>
        <v>40.046898215368145</v>
      </c>
      <c r="G6843" s="22">
        <f>TRUNC(D6843/E6843*100,3)</f>
        <v>54.926000000000002</v>
      </c>
      <c r="H6843" s="7">
        <f>ROUND(D6843-D6842,3)</f>
        <v>-576.82000000000005</v>
      </c>
      <c r="I6843">
        <f>ROUND(H6843/D6842*100,3)</f>
        <v>-3.4420000000000002</v>
      </c>
    </row>
    <row r="6844" spans="1:9" x14ac:dyDescent="0.25">
      <c r="A6844" s="14">
        <v>44116.125</v>
      </c>
      <c r="B6844" s="5">
        <f>A6844</f>
        <v>44116.125</v>
      </c>
      <c r="C6844" s="6">
        <v>39436.5703125</v>
      </c>
      <c r="D6844" s="6">
        <v>15389.0830078125</v>
      </c>
      <c r="E6844" s="6">
        <v>29464</v>
      </c>
      <c r="F6844" s="15">
        <f>D6844/C6844*100</f>
        <v>39.022366513790644</v>
      </c>
      <c r="G6844" s="22">
        <f>TRUNC(D6844/E6844*100,3)</f>
        <v>52.23</v>
      </c>
      <c r="H6844" s="7">
        <f>ROUND(D6844-D6843,3)</f>
        <v>-794.53</v>
      </c>
      <c r="I6844">
        <f>ROUND(H6844/D6843*100,3)</f>
        <v>-4.9089999999999998</v>
      </c>
    </row>
    <row r="6845" spans="1:9" x14ac:dyDescent="0.25">
      <c r="A6845" s="14">
        <v>44116.166666666664</v>
      </c>
      <c r="B6845" s="5">
        <f>A6845</f>
        <v>44116.166666666664</v>
      </c>
      <c r="C6845" s="6">
        <v>38891.6484375</v>
      </c>
      <c r="D6845" s="6">
        <v>15657.7080078125</v>
      </c>
      <c r="E6845" s="6">
        <v>29464</v>
      </c>
      <c r="F6845" s="15">
        <f>D6845/C6845*100</f>
        <v>40.259820904672864</v>
      </c>
      <c r="G6845" s="22">
        <f>TRUNC(D6845/E6845*100,3)</f>
        <v>53.140999999999998</v>
      </c>
      <c r="H6845" s="7">
        <f>ROUND(D6845-D6844,3)</f>
        <v>268.625</v>
      </c>
      <c r="I6845">
        <f>ROUND(H6845/D6844*100,3)</f>
        <v>1.746</v>
      </c>
    </row>
    <row r="6846" spans="1:9" x14ac:dyDescent="0.25">
      <c r="A6846" s="14">
        <v>44116.208333333336</v>
      </c>
      <c r="B6846" s="5">
        <f>A6846</f>
        <v>44116.208333333336</v>
      </c>
      <c r="C6846" s="6">
        <v>39262.69140625</v>
      </c>
      <c r="D6846" s="6">
        <v>15962.1865234375</v>
      </c>
      <c r="E6846" s="6">
        <v>29464</v>
      </c>
      <c r="F6846" s="15">
        <f>D6846/C6846*100</f>
        <v>40.654845482387316</v>
      </c>
      <c r="G6846" s="22">
        <f>TRUNC(D6846/E6846*100,3)</f>
        <v>54.174999999999997</v>
      </c>
      <c r="H6846" s="7">
        <f>ROUND(D6846-D6845,3)</f>
        <v>304.47899999999998</v>
      </c>
      <c r="I6846">
        <f>ROUND(H6846/D6845*100,3)</f>
        <v>1.9450000000000001</v>
      </c>
    </row>
    <row r="6847" spans="1:9" x14ac:dyDescent="0.25">
      <c r="A6847" s="14">
        <v>44116.25</v>
      </c>
      <c r="B6847" s="5">
        <f>A6847</f>
        <v>44116.25</v>
      </c>
      <c r="C6847" s="6">
        <v>40458.71875</v>
      </c>
      <c r="D6847" s="6">
        <v>14026.478515625</v>
      </c>
      <c r="E6847" s="6">
        <v>29464</v>
      </c>
      <c r="F6847" s="15">
        <f>D6847/C6847*100</f>
        <v>34.668617665073739</v>
      </c>
      <c r="G6847" s="22">
        <f>TRUNC(D6847/E6847*100,3)</f>
        <v>47.604999999999997</v>
      </c>
      <c r="H6847" s="7">
        <f>ROUND(D6847-D6846,3)</f>
        <v>-1935.7080000000001</v>
      </c>
      <c r="I6847">
        <f>ROUND(H6847/D6846*100,3)</f>
        <v>-12.127000000000001</v>
      </c>
    </row>
    <row r="6848" spans="1:9" x14ac:dyDescent="0.25">
      <c r="A6848" s="14">
        <v>44116.291666666664</v>
      </c>
      <c r="B6848" s="5">
        <f>A6848</f>
        <v>44116.291666666664</v>
      </c>
      <c r="C6848" s="6">
        <v>41932.63671875</v>
      </c>
      <c r="D6848" s="6">
        <v>14737.90234375</v>
      </c>
      <c r="E6848" s="6">
        <v>29464</v>
      </c>
      <c r="F6848" s="15">
        <f>D6848/C6848*100</f>
        <v>35.146614897126206</v>
      </c>
      <c r="G6848" s="22">
        <f>TRUNC(D6848/E6848*100,3)</f>
        <v>50.02</v>
      </c>
      <c r="H6848" s="7">
        <f>ROUND(D6848-D6847,3)</f>
        <v>711.42399999999998</v>
      </c>
      <c r="I6848">
        <f>ROUND(H6848/D6847*100,3)</f>
        <v>5.0720000000000001</v>
      </c>
    </row>
    <row r="6849" spans="1:9" x14ac:dyDescent="0.25">
      <c r="A6849" s="14">
        <v>44116.333333333336</v>
      </c>
      <c r="B6849" s="5">
        <f>A6849</f>
        <v>44116.333333333336</v>
      </c>
      <c r="C6849" s="6">
        <v>41985.5390625</v>
      </c>
      <c r="D6849" s="6">
        <v>13973.115234375</v>
      </c>
      <c r="E6849" s="6">
        <v>29464</v>
      </c>
      <c r="F6849" s="15">
        <f>D6849/C6849*100</f>
        <v>33.280780826880687</v>
      </c>
      <c r="G6849" s="22">
        <f>TRUNC(D6849/E6849*100,3)</f>
        <v>47.423999999999999</v>
      </c>
      <c r="H6849" s="7">
        <f>ROUND(D6849-D6848,3)</f>
        <v>-764.78700000000003</v>
      </c>
      <c r="I6849">
        <f>ROUND(H6849/D6848*100,3)</f>
        <v>-5.1890000000000001</v>
      </c>
    </row>
    <row r="6850" spans="1:9" x14ac:dyDescent="0.25">
      <c r="A6850" s="14">
        <v>44116.375</v>
      </c>
      <c r="B6850" s="5">
        <f>A6850</f>
        <v>44116.375</v>
      </c>
      <c r="C6850" s="6">
        <v>43410.39453125</v>
      </c>
      <c r="D6850" s="6">
        <v>11396.7744140625</v>
      </c>
      <c r="E6850" s="6">
        <v>29464</v>
      </c>
      <c r="F6850" s="15">
        <f>D6850/C6850*100</f>
        <v>26.253561012577904</v>
      </c>
      <c r="G6850" s="22">
        <f>TRUNC(D6850/E6850*100,3)</f>
        <v>38.68</v>
      </c>
      <c r="H6850" s="7">
        <f>ROUND(D6850-D6849,3)</f>
        <v>-2576.3409999999999</v>
      </c>
      <c r="I6850">
        <f>ROUND(H6850/D6849*100,3)</f>
        <v>-18.437999999999999</v>
      </c>
    </row>
    <row r="6851" spans="1:9" x14ac:dyDescent="0.25">
      <c r="A6851" s="14">
        <v>44116.416666666664</v>
      </c>
      <c r="B6851" s="5">
        <f>A6851</f>
        <v>44116.416666666664</v>
      </c>
      <c r="C6851" s="6">
        <v>45551.453125</v>
      </c>
      <c r="D6851" s="6">
        <v>12718.50390625</v>
      </c>
      <c r="E6851" s="6">
        <v>29464</v>
      </c>
      <c r="F6851" s="15">
        <f>D6851/C6851*100</f>
        <v>27.921181507313332</v>
      </c>
      <c r="G6851" s="22">
        <f>TRUNC(D6851/E6851*100,3)</f>
        <v>43.165999999999997</v>
      </c>
      <c r="H6851" s="7">
        <f>ROUND(D6851-D6850,3)</f>
        <v>1321.729</v>
      </c>
      <c r="I6851">
        <f>ROUND(H6851/D6850*100,3)</f>
        <v>11.597</v>
      </c>
    </row>
    <row r="6852" spans="1:9" x14ac:dyDescent="0.25">
      <c r="A6852" s="14">
        <v>44116.458333333336</v>
      </c>
      <c r="B6852" s="5">
        <f>A6852</f>
        <v>44116.458333333336</v>
      </c>
      <c r="C6852" s="6">
        <v>48091.578125</v>
      </c>
      <c r="D6852" s="6">
        <v>11390.2529296875</v>
      </c>
      <c r="E6852" s="6">
        <v>29464</v>
      </c>
      <c r="F6852" s="15">
        <f>D6852/C6852*100</f>
        <v>23.684506464067091</v>
      </c>
      <c r="G6852" s="22">
        <f>TRUNC(D6852/E6852*100,3)</f>
        <v>38.658000000000001</v>
      </c>
      <c r="H6852" s="7">
        <f>ROUND(D6852-D6851,3)</f>
        <v>-1328.251</v>
      </c>
      <c r="I6852">
        <f>ROUND(H6852/D6851*100,3)</f>
        <v>-10.443</v>
      </c>
    </row>
    <row r="6853" spans="1:9" x14ac:dyDescent="0.25">
      <c r="A6853" s="14">
        <v>44116.5</v>
      </c>
      <c r="B6853" s="5">
        <f>A6853</f>
        <v>44116.5</v>
      </c>
      <c r="C6853" s="6">
        <v>50508.3359375</v>
      </c>
      <c r="D6853" s="6">
        <v>7558.73095703125</v>
      </c>
      <c r="E6853" s="6">
        <v>29464</v>
      </c>
      <c r="F6853" s="15">
        <f>D6853/C6853*100</f>
        <v>14.96531377787732</v>
      </c>
      <c r="G6853" s="22">
        <f>TRUNC(D6853/E6853*100,3)</f>
        <v>25.654</v>
      </c>
      <c r="H6853" s="7">
        <f>ROUND(D6853-D6852,3)</f>
        <v>-3831.5219999999999</v>
      </c>
      <c r="I6853">
        <f>ROUND(H6853/D6852*100,3)</f>
        <v>-33.639000000000003</v>
      </c>
    </row>
    <row r="6854" spans="1:9" x14ac:dyDescent="0.25">
      <c r="A6854" s="14">
        <v>44116.541666666664</v>
      </c>
      <c r="B6854" s="5">
        <f>A6854</f>
        <v>44116.541666666664</v>
      </c>
      <c r="C6854" s="6">
        <v>52936.6328125</v>
      </c>
      <c r="D6854" s="6">
        <v>4787.4423828125</v>
      </c>
      <c r="E6854" s="6">
        <v>29464</v>
      </c>
      <c r="F6854" s="15">
        <f>D6854/C6854*100</f>
        <v>9.0437228974677701</v>
      </c>
      <c r="G6854" s="22">
        <f>TRUNC(D6854/E6854*100,3)</f>
        <v>16.248000000000001</v>
      </c>
      <c r="H6854" s="7">
        <f>ROUND(D6854-D6853,3)</f>
        <v>-2771.2890000000002</v>
      </c>
      <c r="I6854">
        <f>ROUND(H6854/D6853*100,3)</f>
        <v>-36.662999999999997</v>
      </c>
    </row>
    <row r="6855" spans="1:9" x14ac:dyDescent="0.25">
      <c r="A6855" s="14">
        <v>44116.583333333336</v>
      </c>
      <c r="B6855" s="5">
        <f>A6855</f>
        <v>44116.583333333336</v>
      </c>
      <c r="C6855" s="6">
        <v>54847.01171875</v>
      </c>
      <c r="D6855" s="6">
        <v>3251.9951171875</v>
      </c>
      <c r="E6855" s="6">
        <v>29464</v>
      </c>
      <c r="F6855" s="15">
        <f>D6855/C6855*100</f>
        <v>5.9292111188543988</v>
      </c>
      <c r="G6855" s="22">
        <f>TRUNC(D6855/E6855*100,3)</f>
        <v>11.037000000000001</v>
      </c>
      <c r="H6855" s="7">
        <f>ROUND(D6855-D6854,3)</f>
        <v>-1535.4469999999999</v>
      </c>
      <c r="I6855">
        <f>ROUND(H6855/D6854*100,3)</f>
        <v>-32.072000000000003</v>
      </c>
    </row>
    <row r="6856" spans="1:9" x14ac:dyDescent="0.25">
      <c r="A6856" s="14">
        <v>44116.625</v>
      </c>
      <c r="B6856" s="5">
        <f>A6856</f>
        <v>44116.625</v>
      </c>
      <c r="C6856" s="6">
        <v>56465.30859375</v>
      </c>
      <c r="D6856" s="6">
        <v>2938.986572265625</v>
      </c>
      <c r="E6856" s="6">
        <v>29464</v>
      </c>
      <c r="F6856" s="15">
        <f>D6856/C6856*100</f>
        <v>5.2049420174264904</v>
      </c>
      <c r="G6856" s="22">
        <f>TRUNC(D6856/E6856*100,3)</f>
        <v>9.9740000000000002</v>
      </c>
      <c r="H6856" s="7">
        <f>ROUND(D6856-D6855,3)</f>
        <v>-313.00900000000001</v>
      </c>
      <c r="I6856">
        <f>ROUND(H6856/D6855*100,3)</f>
        <v>-9.625</v>
      </c>
    </row>
    <row r="6857" spans="1:9" x14ac:dyDescent="0.25">
      <c r="A6857" s="14">
        <v>44116.666666666664</v>
      </c>
      <c r="B6857" s="5">
        <f>A6857</f>
        <v>44116.666666666664</v>
      </c>
      <c r="C6857" s="6">
        <v>57271.984375</v>
      </c>
      <c r="D6857" s="6">
        <v>3097.892822265625</v>
      </c>
      <c r="E6857" s="6">
        <v>29464</v>
      </c>
      <c r="F6857" s="15">
        <f>D6857/C6857*100</f>
        <v>5.4090893760229086</v>
      </c>
      <c r="G6857" s="22">
        <f>TRUNC(D6857/E6857*100,3)</f>
        <v>10.513999999999999</v>
      </c>
      <c r="H6857" s="7">
        <f>ROUND(D6857-D6856,3)</f>
        <v>158.90600000000001</v>
      </c>
      <c r="I6857">
        <f>ROUND(H6857/D6856*100,3)</f>
        <v>5.407</v>
      </c>
    </row>
    <row r="6858" spans="1:9" x14ac:dyDescent="0.25">
      <c r="A6858" s="14">
        <v>44116.708333333336</v>
      </c>
      <c r="B6858" s="5">
        <f>A6858</f>
        <v>44116.708333333336</v>
      </c>
      <c r="C6858" s="6">
        <v>56901.3671875</v>
      </c>
      <c r="D6858" s="6">
        <v>3248.49658203125</v>
      </c>
      <c r="E6858" s="6">
        <v>29464</v>
      </c>
      <c r="F6858" s="15">
        <f>D6858/C6858*100</f>
        <v>5.7089956579195773</v>
      </c>
      <c r="G6858" s="22">
        <f>TRUNC(D6858/E6858*100,3)</f>
        <v>11.025</v>
      </c>
      <c r="H6858" s="7">
        <f>ROUND(D6858-D6857,3)</f>
        <v>150.60400000000001</v>
      </c>
      <c r="I6858">
        <f>ROUND(H6858/D6857*100,3)</f>
        <v>4.8609999999999998</v>
      </c>
    </row>
    <row r="6859" spans="1:9" x14ac:dyDescent="0.25">
      <c r="A6859" s="14">
        <v>44116.75</v>
      </c>
      <c r="B6859" s="5">
        <f>A6859</f>
        <v>44116.75</v>
      </c>
      <c r="C6859" s="6">
        <v>55323.81640625</v>
      </c>
      <c r="D6859" s="6">
        <v>3321.207275390625</v>
      </c>
      <c r="E6859" s="6">
        <v>29464</v>
      </c>
      <c r="F6859" s="15">
        <f>D6859/C6859*100</f>
        <v>6.0032143317853688</v>
      </c>
      <c r="G6859" s="22">
        <f>TRUNC(D6859/E6859*100,3)</f>
        <v>11.272</v>
      </c>
      <c r="H6859" s="7">
        <f>ROUND(D6859-D6858,3)</f>
        <v>72.710999999999999</v>
      </c>
      <c r="I6859">
        <f>ROUND(H6859/D6858*100,3)</f>
        <v>2.238</v>
      </c>
    </row>
    <row r="6860" spans="1:9" x14ac:dyDescent="0.25">
      <c r="A6860" s="14">
        <v>44116.791666666664</v>
      </c>
      <c r="B6860" s="5">
        <f>A6860</f>
        <v>44116.791666666664</v>
      </c>
      <c r="C6860" s="6">
        <v>52577.57421875</v>
      </c>
      <c r="D6860" s="6">
        <v>3752.637939453125</v>
      </c>
      <c r="E6860" s="6">
        <v>29464</v>
      </c>
      <c r="F6860" s="15">
        <f>D6860/C6860*100</f>
        <v>7.1373356325649482</v>
      </c>
      <c r="G6860" s="22">
        <f>TRUNC(D6860/E6860*100,3)</f>
        <v>12.736000000000001</v>
      </c>
      <c r="H6860" s="7">
        <f>ROUND(D6860-D6859,3)</f>
        <v>431.43099999999998</v>
      </c>
      <c r="I6860">
        <f>ROUND(H6860/D6859*100,3)</f>
        <v>12.99</v>
      </c>
    </row>
    <row r="6861" spans="1:9" x14ac:dyDescent="0.25">
      <c r="A6861" s="14">
        <v>44116.833333333336</v>
      </c>
      <c r="B6861" s="5">
        <f>A6861</f>
        <v>44116.833333333336</v>
      </c>
      <c r="C6861" s="6">
        <v>50919.12890625</v>
      </c>
      <c r="D6861" s="6">
        <v>5028.60498046875</v>
      </c>
      <c r="E6861" s="6">
        <v>29464</v>
      </c>
      <c r="F6861" s="15">
        <f>D6861/C6861*100</f>
        <v>9.8756696913004749</v>
      </c>
      <c r="G6861" s="22">
        <f>TRUNC(D6861/E6861*100,3)</f>
        <v>17.065999999999999</v>
      </c>
      <c r="H6861" s="7">
        <f>ROUND(D6861-D6860,3)</f>
        <v>1275.9670000000001</v>
      </c>
      <c r="I6861">
        <f>ROUND(H6861/D6860*100,3)</f>
        <v>34.002000000000002</v>
      </c>
    </row>
    <row r="6862" spans="1:9" x14ac:dyDescent="0.25">
      <c r="A6862" s="14">
        <v>44116.875</v>
      </c>
      <c r="B6862" s="5">
        <f>A6862</f>
        <v>44116.875</v>
      </c>
      <c r="C6862" s="6">
        <v>48353.1328125</v>
      </c>
      <c r="D6862" s="6">
        <v>5743.2021484375</v>
      </c>
      <c r="E6862" s="6">
        <v>29464</v>
      </c>
      <c r="F6862" s="15">
        <f>D6862/C6862*100</f>
        <v>11.877621602529954</v>
      </c>
      <c r="G6862" s="22">
        <f>TRUNC(D6862/E6862*100,3)</f>
        <v>19.492000000000001</v>
      </c>
      <c r="H6862" s="7">
        <f>ROUND(D6862-D6861,3)</f>
        <v>714.59699999999998</v>
      </c>
      <c r="I6862">
        <f>ROUND(H6862/D6861*100,3)</f>
        <v>14.211</v>
      </c>
    </row>
    <row r="6863" spans="1:9" x14ac:dyDescent="0.25">
      <c r="A6863" s="14">
        <v>44116.916666666664</v>
      </c>
      <c r="B6863" s="5">
        <f>A6863</f>
        <v>44116.916666666664</v>
      </c>
      <c r="C6863" s="6">
        <v>44986.41796875</v>
      </c>
      <c r="D6863" s="6">
        <v>5742.2216796875</v>
      </c>
      <c r="E6863" s="6">
        <v>29464</v>
      </c>
      <c r="F6863" s="15">
        <f>D6863/C6863*100</f>
        <v>12.764345193423395</v>
      </c>
      <c r="G6863" s="22">
        <f>TRUNC(D6863/E6863*100,3)</f>
        <v>19.488</v>
      </c>
      <c r="H6863" s="7">
        <f>ROUND(D6863-D6862,3)</f>
        <v>-0.98</v>
      </c>
      <c r="I6863">
        <f>ROUND(H6863/D6862*100,3)</f>
        <v>-1.7000000000000001E-2</v>
      </c>
    </row>
    <row r="6864" spans="1:9" x14ac:dyDescent="0.25">
      <c r="A6864" s="14">
        <v>44116.958333333336</v>
      </c>
      <c r="B6864" s="5">
        <f>A6864</f>
        <v>44116.958333333336</v>
      </c>
      <c r="C6864" s="6">
        <v>41539.30859375</v>
      </c>
      <c r="D6864" s="6">
        <v>5920.6923828125</v>
      </c>
      <c r="E6864" s="6">
        <v>29464</v>
      </c>
      <c r="F6864" s="15">
        <f>D6864/C6864*100</f>
        <v>14.253228046514298</v>
      </c>
      <c r="G6864" s="22">
        <f>TRUNC(D6864/E6864*100,3)</f>
        <v>20.094000000000001</v>
      </c>
      <c r="H6864" s="7">
        <f>ROUND(D6864-D6863,3)</f>
        <v>178.471</v>
      </c>
      <c r="I6864">
        <f>ROUND(H6864/D6863*100,3)</f>
        <v>3.1080000000000001</v>
      </c>
    </row>
    <row r="6865" spans="1:9" x14ac:dyDescent="0.25">
      <c r="A6865" s="14">
        <v>44117</v>
      </c>
      <c r="B6865" s="5">
        <f>A6865</f>
        <v>44117</v>
      </c>
      <c r="C6865" s="6">
        <v>38190.25390625</v>
      </c>
      <c r="D6865" s="6">
        <v>6169.6591796875</v>
      </c>
      <c r="E6865" s="6">
        <v>29464</v>
      </c>
      <c r="F6865" s="15">
        <f>D6865/C6865*100</f>
        <v>16.155061955945278</v>
      </c>
      <c r="G6865" s="22">
        <f>TRUNC(D6865/E6865*100,3)</f>
        <v>20.939</v>
      </c>
      <c r="H6865" s="7">
        <f>ROUND(D6865-D6864,3)</f>
        <v>248.96700000000001</v>
      </c>
      <c r="I6865">
        <f>ROUND(H6865/D6864*100,3)</f>
        <v>4.2050000000000001</v>
      </c>
    </row>
    <row r="6866" spans="1:9" x14ac:dyDescent="0.25">
      <c r="A6866" s="14">
        <v>44117.041666666664</v>
      </c>
      <c r="B6866" s="5">
        <f>A6866</f>
        <v>44117.041666666664</v>
      </c>
      <c r="C6866" s="6">
        <v>35897.20703125</v>
      </c>
      <c r="D6866" s="6">
        <v>6358.8701171875</v>
      </c>
      <c r="E6866" s="6">
        <v>29464</v>
      </c>
      <c r="F6866" s="15">
        <f>D6866/C6866*100</f>
        <v>17.714108263776179</v>
      </c>
      <c r="G6866" s="22">
        <f>TRUNC(D6866/E6866*100,3)</f>
        <v>21.581</v>
      </c>
      <c r="H6866" s="7">
        <f>ROUND(D6866-D6865,3)</f>
        <v>189.21100000000001</v>
      </c>
      <c r="I6866">
        <f>ROUND(H6866/D6865*100,3)</f>
        <v>3.0670000000000002</v>
      </c>
    </row>
    <row r="6867" spans="1:9" x14ac:dyDescent="0.25">
      <c r="A6867" s="14">
        <v>44117.083333333336</v>
      </c>
      <c r="B6867" s="5">
        <f>A6867</f>
        <v>44117.083333333336</v>
      </c>
      <c r="C6867" s="6">
        <v>34360.15234375</v>
      </c>
      <c r="D6867" s="6">
        <v>6841.63818359375</v>
      </c>
      <c r="E6867" s="6">
        <v>29464</v>
      </c>
      <c r="F6867" s="15">
        <f>D6867/C6867*100</f>
        <v>19.911547874257959</v>
      </c>
      <c r="G6867" s="22">
        <f>TRUNC(D6867/E6867*100,3)</f>
        <v>23.22</v>
      </c>
      <c r="H6867" s="7">
        <f>ROUND(D6867-D6866,3)</f>
        <v>482.76799999999997</v>
      </c>
      <c r="I6867">
        <f>ROUND(H6867/D6866*100,3)</f>
        <v>7.5919999999999996</v>
      </c>
    </row>
    <row r="6868" spans="1:9" x14ac:dyDescent="0.25">
      <c r="A6868" s="14">
        <v>44117.125</v>
      </c>
      <c r="B6868" s="5">
        <f>A6868</f>
        <v>44117.125</v>
      </c>
      <c r="C6868" s="6">
        <v>33437.9140625</v>
      </c>
      <c r="D6868" s="6">
        <v>7565.818359375</v>
      </c>
      <c r="E6868" s="6">
        <v>29464</v>
      </c>
      <c r="F6868" s="15">
        <f>D6868/C6868*100</f>
        <v>22.626466307777029</v>
      </c>
      <c r="G6868" s="22">
        <f>TRUNC(D6868/E6868*100,3)</f>
        <v>25.678000000000001</v>
      </c>
      <c r="H6868" s="7">
        <f>ROUND(D6868-D6867,3)</f>
        <v>724.18</v>
      </c>
      <c r="I6868">
        <f>ROUND(H6868/D6867*100,3)</f>
        <v>10.585000000000001</v>
      </c>
    </row>
    <row r="6869" spans="1:9" x14ac:dyDescent="0.25">
      <c r="A6869" s="14">
        <v>44117.166666666664</v>
      </c>
      <c r="B6869" s="5">
        <f>A6869</f>
        <v>44117.166666666664</v>
      </c>
      <c r="C6869" s="6">
        <v>33059.1796875</v>
      </c>
      <c r="D6869" s="6">
        <v>8077.27783203125</v>
      </c>
      <c r="E6869" s="6">
        <v>29464</v>
      </c>
      <c r="F6869" s="15">
        <f>D6869/C6869*100</f>
        <v>24.432783597124004</v>
      </c>
      <c r="G6869" s="22">
        <f>TRUNC(D6869/E6869*100,3)</f>
        <v>27.414000000000001</v>
      </c>
      <c r="H6869" s="7">
        <f>ROUND(D6869-D6868,3)</f>
        <v>511.459</v>
      </c>
      <c r="I6869">
        <f>ROUND(H6869/D6868*100,3)</f>
        <v>6.76</v>
      </c>
    </row>
    <row r="6870" spans="1:9" x14ac:dyDescent="0.25">
      <c r="A6870" s="14">
        <v>44117.208333333336</v>
      </c>
      <c r="B6870" s="5">
        <f>A6870</f>
        <v>44117.208333333336</v>
      </c>
      <c r="C6870" s="6">
        <v>33634.98828125</v>
      </c>
      <c r="D6870" s="6">
        <v>9006.1962890625</v>
      </c>
      <c r="E6870" s="6">
        <v>29464</v>
      </c>
      <c r="F6870" s="15">
        <f>D6870/C6870*100</f>
        <v>26.776273009980656</v>
      </c>
      <c r="G6870" s="22">
        <f>TRUNC(D6870/E6870*100,3)</f>
        <v>30.565999999999999</v>
      </c>
      <c r="H6870" s="7">
        <f>ROUND(D6870-D6869,3)</f>
        <v>928.91800000000001</v>
      </c>
      <c r="I6870">
        <f>ROUND(H6870/D6869*100,3)</f>
        <v>11.5</v>
      </c>
    </row>
    <row r="6871" spans="1:9" x14ac:dyDescent="0.25">
      <c r="A6871" s="14">
        <v>44117.25</v>
      </c>
      <c r="B6871" s="5">
        <f>A6871</f>
        <v>44117.25</v>
      </c>
      <c r="C6871" s="6">
        <v>35439.3359375</v>
      </c>
      <c r="D6871" s="6">
        <v>9816.748046875</v>
      </c>
      <c r="E6871" s="6">
        <v>29464</v>
      </c>
      <c r="F6871" s="15">
        <f>D6871/C6871*100</f>
        <v>27.700146707566958</v>
      </c>
      <c r="G6871" s="22">
        <f>TRUNC(D6871/E6871*100,3)</f>
        <v>33.317</v>
      </c>
      <c r="H6871" s="7">
        <f>ROUND(D6871-D6870,3)</f>
        <v>810.55200000000002</v>
      </c>
      <c r="I6871">
        <f>ROUND(H6871/D6870*100,3)</f>
        <v>9</v>
      </c>
    </row>
    <row r="6872" spans="1:9" x14ac:dyDescent="0.25">
      <c r="A6872" s="14">
        <v>44117.291666666664</v>
      </c>
      <c r="B6872" s="5">
        <f>A6872</f>
        <v>44117.291666666664</v>
      </c>
      <c r="C6872" s="6">
        <v>37906.14453125</v>
      </c>
      <c r="D6872" s="6">
        <v>10280.9189453125</v>
      </c>
      <c r="E6872" s="6">
        <v>29464</v>
      </c>
      <c r="F6872" s="15">
        <f>D6872/C6872*100</f>
        <v>27.122038055959141</v>
      </c>
      <c r="G6872" s="22">
        <f>TRUNC(D6872/E6872*100,3)</f>
        <v>34.893000000000001</v>
      </c>
      <c r="H6872" s="7">
        <f>ROUND(D6872-D6871,3)</f>
        <v>464.17099999999999</v>
      </c>
      <c r="I6872">
        <f>ROUND(H6872/D6871*100,3)</f>
        <v>4.7279999999999998</v>
      </c>
    </row>
    <row r="6873" spans="1:9" x14ac:dyDescent="0.25">
      <c r="A6873" s="14">
        <v>44117.333333333336</v>
      </c>
      <c r="B6873" s="5">
        <f>A6873</f>
        <v>44117.333333333336</v>
      </c>
      <c r="C6873" s="6">
        <v>38374.54296875</v>
      </c>
      <c r="D6873" s="6">
        <v>10975.6357421875</v>
      </c>
      <c r="E6873" s="6">
        <v>29464</v>
      </c>
      <c r="F6873" s="15">
        <f>D6873/C6873*100</f>
        <v>28.601345822217141</v>
      </c>
      <c r="G6873" s="22">
        <f>TRUNC(D6873/E6873*100,3)</f>
        <v>37.250999999999998</v>
      </c>
      <c r="H6873" s="7">
        <f>ROUND(D6873-D6872,3)</f>
        <v>694.71699999999998</v>
      </c>
      <c r="I6873">
        <f>ROUND(H6873/D6872*100,3)</f>
        <v>6.7569999999999997</v>
      </c>
    </row>
    <row r="6874" spans="1:9" x14ac:dyDescent="0.25">
      <c r="A6874" s="14">
        <v>44117.375</v>
      </c>
      <c r="B6874" s="5">
        <f>A6874</f>
        <v>44117.375</v>
      </c>
      <c r="C6874" s="6">
        <v>39323.01953125</v>
      </c>
      <c r="D6874" s="6">
        <v>10049.7861328125</v>
      </c>
      <c r="E6874" s="6">
        <v>29464</v>
      </c>
      <c r="F6874" s="15">
        <f>D6874/C6874*100</f>
        <v>25.557005165450065</v>
      </c>
      <c r="G6874" s="22">
        <f>TRUNC(D6874/E6874*100,3)</f>
        <v>34.107999999999997</v>
      </c>
      <c r="H6874" s="7">
        <f>ROUND(D6874-D6873,3)</f>
        <v>-925.85</v>
      </c>
      <c r="I6874">
        <f>ROUND(H6874/D6873*100,3)</f>
        <v>-8.4359999999999999</v>
      </c>
    </row>
    <row r="6875" spans="1:9" x14ac:dyDescent="0.25">
      <c r="A6875" s="14">
        <v>44117.416666666664</v>
      </c>
      <c r="B6875" s="5">
        <f>A6875</f>
        <v>44117.416666666664</v>
      </c>
      <c r="C6875" s="6">
        <v>40827.04296875</v>
      </c>
      <c r="D6875" s="6">
        <v>6978.861328125</v>
      </c>
      <c r="E6875" s="6">
        <v>29464</v>
      </c>
      <c r="F6875" s="15">
        <f>D6875/C6875*100</f>
        <v>17.093722250388762</v>
      </c>
      <c r="G6875" s="22">
        <f>TRUNC(D6875/E6875*100,3)</f>
        <v>23.686</v>
      </c>
      <c r="H6875" s="7">
        <f>ROUND(D6875-D6874,3)</f>
        <v>-3070.9250000000002</v>
      </c>
      <c r="I6875">
        <f>ROUND(H6875/D6874*100,3)</f>
        <v>-30.556999999999999</v>
      </c>
    </row>
    <row r="6876" spans="1:9" x14ac:dyDescent="0.25">
      <c r="A6876" s="14">
        <v>44117.458333333336</v>
      </c>
      <c r="B6876" s="5">
        <f>A6876</f>
        <v>44117.458333333336</v>
      </c>
      <c r="C6876" s="6">
        <v>43273.0703125</v>
      </c>
      <c r="D6876" s="6">
        <v>7994.96875</v>
      </c>
      <c r="E6876" s="6">
        <v>29464</v>
      </c>
      <c r="F6876" s="15">
        <f>D6876/C6876*100</f>
        <v>18.475621656294972</v>
      </c>
      <c r="G6876" s="22">
        <f>TRUNC(D6876/E6876*100,3)</f>
        <v>27.134</v>
      </c>
      <c r="H6876" s="7">
        <f>ROUND(D6876-D6875,3)</f>
        <v>1016.107</v>
      </c>
      <c r="I6876">
        <f>ROUND(H6876/D6875*100,3)</f>
        <v>14.56</v>
      </c>
    </row>
    <row r="6877" spans="1:9" x14ac:dyDescent="0.25">
      <c r="A6877" s="14">
        <v>44117.5</v>
      </c>
      <c r="B6877" s="5">
        <f>A6877</f>
        <v>44117.5</v>
      </c>
      <c r="C6877" s="6">
        <v>45446.8046875</v>
      </c>
      <c r="D6877" s="6">
        <v>6328.47119140625</v>
      </c>
      <c r="E6877" s="6">
        <v>29464</v>
      </c>
      <c r="F6877" s="15">
        <f>D6877/C6877*100</f>
        <v>13.925008006441598</v>
      </c>
      <c r="G6877" s="22">
        <f>TRUNC(D6877/E6877*100,3)</f>
        <v>21.478000000000002</v>
      </c>
      <c r="H6877" s="7">
        <f>ROUND(D6877-D6876,3)</f>
        <v>-1666.498</v>
      </c>
      <c r="I6877">
        <f>ROUND(H6877/D6876*100,3)</f>
        <v>-20.844000000000001</v>
      </c>
    </row>
    <row r="6878" spans="1:9" x14ac:dyDescent="0.25">
      <c r="A6878" s="14">
        <v>44117.541666666664</v>
      </c>
      <c r="B6878" s="5">
        <f>A6878</f>
        <v>44117.541666666664</v>
      </c>
      <c r="C6878" s="6">
        <v>48072.41015625</v>
      </c>
      <c r="D6878" s="6">
        <v>4381.8154296875</v>
      </c>
      <c r="E6878" s="6">
        <v>29464</v>
      </c>
      <c r="F6878" s="15">
        <f>D6878/C6878*100</f>
        <v>9.1150317103828637</v>
      </c>
      <c r="G6878" s="22">
        <f>TRUNC(D6878/E6878*100,3)</f>
        <v>14.871</v>
      </c>
      <c r="H6878" s="7">
        <f>ROUND(D6878-D6877,3)</f>
        <v>-1946.6559999999999</v>
      </c>
      <c r="I6878">
        <f>ROUND(H6878/D6877*100,3)</f>
        <v>-30.76</v>
      </c>
    </row>
    <row r="6879" spans="1:9" x14ac:dyDescent="0.25">
      <c r="A6879" s="14">
        <v>44117.583333333336</v>
      </c>
      <c r="B6879" s="5">
        <f>A6879</f>
        <v>44117.583333333336</v>
      </c>
      <c r="C6879" s="6">
        <v>50588.08203125</v>
      </c>
      <c r="D6879" s="6">
        <v>2943.753662109375</v>
      </c>
      <c r="E6879" s="6">
        <v>29464</v>
      </c>
      <c r="F6879" s="15">
        <f>D6879/C6879*100</f>
        <v>5.8190655662551451</v>
      </c>
      <c r="G6879" s="22">
        <f>TRUNC(D6879/E6879*100,3)</f>
        <v>9.9909999999999997</v>
      </c>
      <c r="H6879" s="7">
        <f>ROUND(D6879-D6878,3)</f>
        <v>-1438.0619999999999</v>
      </c>
      <c r="I6879">
        <f>ROUND(H6879/D6878*100,3)</f>
        <v>-32.819000000000003</v>
      </c>
    </row>
    <row r="6880" spans="1:9" x14ac:dyDescent="0.25">
      <c r="A6880" s="14">
        <v>44117.625</v>
      </c>
      <c r="B6880" s="5">
        <f>A6880</f>
        <v>44117.625</v>
      </c>
      <c r="C6880" s="6">
        <v>52446.1640625</v>
      </c>
      <c r="D6880" s="6">
        <v>2381.61376953125</v>
      </c>
      <c r="E6880" s="6">
        <v>29464</v>
      </c>
      <c r="F6880" s="15">
        <f>D6880/C6880*100</f>
        <v>4.5410637977128037</v>
      </c>
      <c r="G6880" s="22">
        <f>TRUNC(D6880/E6880*100,3)</f>
        <v>8.0830000000000002</v>
      </c>
      <c r="H6880" s="7">
        <f>ROUND(D6880-D6879,3)</f>
        <v>-562.14</v>
      </c>
      <c r="I6880">
        <f>ROUND(H6880/D6879*100,3)</f>
        <v>-19.096</v>
      </c>
    </row>
    <row r="6881" spans="1:9" x14ac:dyDescent="0.25">
      <c r="A6881" s="14">
        <v>44117.666666666664</v>
      </c>
      <c r="B6881" s="5">
        <f>A6881</f>
        <v>44117.666666666664</v>
      </c>
      <c r="C6881" s="6">
        <v>54454.72265625</v>
      </c>
      <c r="D6881" s="6">
        <v>2665.451416015625</v>
      </c>
      <c r="E6881" s="6">
        <v>29464</v>
      </c>
      <c r="F6881" s="15">
        <f>D6881/C6881*100</f>
        <v>4.8948030326800316</v>
      </c>
      <c r="G6881" s="22">
        <f>TRUNC(D6881/E6881*100,3)</f>
        <v>9.0459999999999994</v>
      </c>
      <c r="H6881" s="7">
        <f>ROUND(D6881-D6880,3)</f>
        <v>283.83800000000002</v>
      </c>
      <c r="I6881">
        <f>ROUND(H6881/D6880*100,3)</f>
        <v>11.917999999999999</v>
      </c>
    </row>
    <row r="6882" spans="1:9" x14ac:dyDescent="0.25">
      <c r="A6882" s="14">
        <v>44117.708333333336</v>
      </c>
      <c r="B6882" s="5">
        <f>A6882</f>
        <v>44117.708333333336</v>
      </c>
      <c r="C6882" s="6">
        <v>55075.109375</v>
      </c>
      <c r="D6882" s="6">
        <v>3266.219482421875</v>
      </c>
      <c r="E6882" s="6">
        <v>29464</v>
      </c>
      <c r="F6882" s="15">
        <f>D6882/C6882*100</f>
        <v>5.9304820625639927</v>
      </c>
      <c r="G6882" s="22">
        <f>TRUNC(D6882/E6882*100,3)</f>
        <v>11.085000000000001</v>
      </c>
      <c r="H6882" s="7">
        <f>ROUND(D6882-D6881,3)</f>
        <v>600.76800000000003</v>
      </c>
      <c r="I6882">
        <f>ROUND(H6882/D6881*100,3)</f>
        <v>22.539000000000001</v>
      </c>
    </row>
    <row r="6883" spans="1:9" x14ac:dyDescent="0.25">
      <c r="A6883" s="14">
        <v>44117.75</v>
      </c>
      <c r="B6883" s="5">
        <f>A6883</f>
        <v>44117.75</v>
      </c>
      <c r="C6883" s="6">
        <v>53806.98828125</v>
      </c>
      <c r="D6883" s="6">
        <v>4064.36474609375</v>
      </c>
      <c r="E6883" s="6">
        <v>29464</v>
      </c>
      <c r="F6883" s="15">
        <f>D6883/C6883*100</f>
        <v>7.5536001473437793</v>
      </c>
      <c r="G6883" s="22">
        <f>TRUNC(D6883/E6883*100,3)</f>
        <v>13.794</v>
      </c>
      <c r="H6883" s="7">
        <f>ROUND(D6883-D6882,3)</f>
        <v>798.14499999999998</v>
      </c>
      <c r="I6883">
        <f>ROUND(H6883/D6882*100,3)</f>
        <v>24.436</v>
      </c>
    </row>
    <row r="6884" spans="1:9" x14ac:dyDescent="0.25">
      <c r="A6884" s="14">
        <v>44117.791666666664</v>
      </c>
      <c r="B6884" s="5">
        <f>A6884</f>
        <v>44117.791666666664</v>
      </c>
      <c r="C6884" s="6">
        <v>51406.53125</v>
      </c>
      <c r="D6884" s="6">
        <v>5668.56787109375</v>
      </c>
      <c r="E6884" s="6">
        <v>29464</v>
      </c>
      <c r="F6884" s="15">
        <f>D6884/C6884*100</f>
        <v>11.026941000018844</v>
      </c>
      <c r="G6884" s="22">
        <f>TRUNC(D6884/E6884*100,3)</f>
        <v>19.238</v>
      </c>
      <c r="H6884" s="7">
        <f>ROUND(D6884-D6883,3)</f>
        <v>1604.203</v>
      </c>
      <c r="I6884">
        <f>ROUND(H6884/D6883*100,3)</f>
        <v>39.47</v>
      </c>
    </row>
    <row r="6885" spans="1:9" x14ac:dyDescent="0.25">
      <c r="A6885" s="14">
        <v>44117.833333333336</v>
      </c>
      <c r="B6885" s="5">
        <f>A6885</f>
        <v>44117.833333333336</v>
      </c>
      <c r="C6885" s="6">
        <v>50189.99609375</v>
      </c>
      <c r="D6885" s="6">
        <v>8841.05859375</v>
      </c>
      <c r="E6885" s="6">
        <v>29464</v>
      </c>
      <c r="F6885" s="15">
        <f>D6885/C6885*100</f>
        <v>17.615180876355854</v>
      </c>
      <c r="G6885" s="22">
        <f>TRUNC(D6885/E6885*100,3)</f>
        <v>30.006</v>
      </c>
      <c r="H6885" s="7">
        <f>ROUND(D6885-D6884,3)</f>
        <v>3172.491</v>
      </c>
      <c r="I6885">
        <f>ROUND(H6885/D6884*100,3)</f>
        <v>55.966000000000001</v>
      </c>
    </row>
    <row r="6886" spans="1:9" x14ac:dyDescent="0.25">
      <c r="A6886" s="14">
        <v>44117.875</v>
      </c>
      <c r="B6886" s="5">
        <f>A6886</f>
        <v>44117.875</v>
      </c>
      <c r="C6886" s="6">
        <v>47633.53125</v>
      </c>
      <c r="D6886" s="6">
        <v>11998.4423828125</v>
      </c>
      <c r="E6886" s="6">
        <v>29464</v>
      </c>
      <c r="F6886" s="15">
        <f>D6886/C6886*100</f>
        <v>25.189067591566605</v>
      </c>
      <c r="G6886" s="22">
        <f>TRUNC(D6886/E6886*100,3)</f>
        <v>40.722000000000001</v>
      </c>
      <c r="H6886" s="7">
        <f>ROUND(D6886-D6885,3)</f>
        <v>3157.384</v>
      </c>
      <c r="I6886">
        <f>ROUND(H6886/D6885*100,3)</f>
        <v>35.713000000000001</v>
      </c>
    </row>
    <row r="6887" spans="1:9" x14ac:dyDescent="0.25">
      <c r="A6887" s="14">
        <v>44117.916666666664</v>
      </c>
      <c r="B6887" s="5">
        <f>A6887</f>
        <v>44117.916666666664</v>
      </c>
      <c r="C6887" s="6">
        <v>44772.86328125</v>
      </c>
      <c r="D6887" s="6">
        <v>13360.2587890625</v>
      </c>
      <c r="E6887" s="6">
        <v>29464</v>
      </c>
      <c r="F6887" s="15">
        <f>D6887/C6887*100</f>
        <v>29.840081267836883</v>
      </c>
      <c r="G6887" s="22">
        <f>TRUNC(D6887/E6887*100,3)</f>
        <v>45.344000000000001</v>
      </c>
      <c r="H6887" s="7">
        <f>ROUND(D6887-D6886,3)</f>
        <v>1361.816</v>
      </c>
      <c r="I6887">
        <f>ROUND(H6887/D6886*100,3)</f>
        <v>11.35</v>
      </c>
    </row>
    <row r="6888" spans="1:9" x14ac:dyDescent="0.25">
      <c r="A6888" s="14">
        <v>44117.958333333336</v>
      </c>
      <c r="B6888" s="5">
        <f>A6888</f>
        <v>44117.958333333336</v>
      </c>
      <c r="C6888" s="6">
        <v>41225.04296875</v>
      </c>
      <c r="D6888" s="6">
        <v>14277.8671875</v>
      </c>
      <c r="E6888" s="6">
        <v>29464</v>
      </c>
      <c r="F6888" s="15">
        <f>D6888/C6888*100</f>
        <v>34.633965568751776</v>
      </c>
      <c r="G6888" s="22">
        <f>TRUNC(D6888/E6888*100,3)</f>
        <v>48.457999999999998</v>
      </c>
      <c r="H6888" s="7">
        <f>ROUND(D6888-D6887,3)</f>
        <v>917.60799999999995</v>
      </c>
      <c r="I6888">
        <f>ROUND(H6888/D6887*100,3)</f>
        <v>6.8680000000000003</v>
      </c>
    </row>
    <row r="6889" spans="1:9" x14ac:dyDescent="0.25">
      <c r="A6889" s="14">
        <v>44118</v>
      </c>
      <c r="B6889" s="5">
        <f>A6889</f>
        <v>44118</v>
      </c>
      <c r="C6889" s="6">
        <v>38236.89453125</v>
      </c>
      <c r="D6889" s="6">
        <v>14605.064453125</v>
      </c>
      <c r="E6889" s="6">
        <v>29464</v>
      </c>
      <c r="F6889" s="15">
        <f>D6889/C6889*100</f>
        <v>38.196262097563043</v>
      </c>
      <c r="G6889" s="22">
        <f>TRUNC(D6889/E6889*100,3)</f>
        <v>49.569000000000003</v>
      </c>
      <c r="H6889" s="7">
        <f>ROUND(D6889-D6888,3)</f>
        <v>327.197</v>
      </c>
      <c r="I6889">
        <f>ROUND(H6889/D6888*100,3)</f>
        <v>2.2919999999999998</v>
      </c>
    </row>
    <row r="6890" spans="1:9" x14ac:dyDescent="0.25">
      <c r="A6890" s="14">
        <v>44118.041666666664</v>
      </c>
      <c r="B6890" s="5">
        <f>A6890</f>
        <v>44118.041666666664</v>
      </c>
      <c r="C6890" s="6">
        <v>36122.91796875</v>
      </c>
      <c r="D6890" s="6">
        <v>14656.9130859375</v>
      </c>
      <c r="E6890" s="6">
        <v>29464</v>
      </c>
      <c r="F6890" s="15">
        <f>D6890/C6890*100</f>
        <v>40.575108297223444</v>
      </c>
      <c r="G6890" s="22">
        <f>TRUNC(D6890/E6890*100,3)</f>
        <v>49.744999999999997</v>
      </c>
      <c r="H6890" s="7">
        <f>ROUND(D6890-D6889,3)</f>
        <v>51.848999999999997</v>
      </c>
      <c r="I6890">
        <f>ROUND(H6890/D6889*100,3)</f>
        <v>0.35499999999999998</v>
      </c>
    </row>
    <row r="6891" spans="1:9" x14ac:dyDescent="0.25">
      <c r="A6891" s="14">
        <v>44118.083333333336</v>
      </c>
      <c r="B6891" s="5">
        <f>A6891</f>
        <v>44118.083333333336</v>
      </c>
      <c r="C6891" s="6">
        <v>34813.5703125</v>
      </c>
      <c r="D6891" s="6">
        <v>14723.5478515625</v>
      </c>
      <c r="E6891" s="6">
        <v>29464</v>
      </c>
      <c r="F6891" s="15">
        <f>D6891/C6891*100</f>
        <v>42.292553505424088</v>
      </c>
      <c r="G6891" s="22">
        <f>TRUNC(D6891/E6891*100,3)</f>
        <v>49.970999999999997</v>
      </c>
      <c r="H6891" s="7">
        <f>ROUND(D6891-D6890,3)</f>
        <v>66.635000000000005</v>
      </c>
      <c r="I6891">
        <f>ROUND(H6891/D6890*100,3)</f>
        <v>0.45500000000000002</v>
      </c>
    </row>
    <row r="6892" spans="1:9" x14ac:dyDescent="0.25">
      <c r="A6892" s="14">
        <v>44118.125</v>
      </c>
      <c r="B6892" s="5">
        <f>A6892</f>
        <v>44118.125</v>
      </c>
      <c r="C6892" s="6">
        <v>33820.296875</v>
      </c>
      <c r="D6892" s="6">
        <v>14431.6435546875</v>
      </c>
      <c r="E6892" s="6">
        <v>29464</v>
      </c>
      <c r="F6892" s="15">
        <f>D6892/C6892*100</f>
        <v>42.671546048300321</v>
      </c>
      <c r="G6892" s="22">
        <f>TRUNC(D6892/E6892*100,3)</f>
        <v>48.98</v>
      </c>
      <c r="H6892" s="7">
        <f>ROUND(D6892-D6891,3)</f>
        <v>-291.904</v>
      </c>
      <c r="I6892">
        <f>ROUND(H6892/D6891*100,3)</f>
        <v>-1.9830000000000001</v>
      </c>
    </row>
    <row r="6893" spans="1:9" x14ac:dyDescent="0.25">
      <c r="A6893" s="14">
        <v>44118.166666666664</v>
      </c>
      <c r="B6893" s="5">
        <f>A6893</f>
        <v>44118.166666666664</v>
      </c>
      <c r="C6893" s="6">
        <v>33479.09765625</v>
      </c>
      <c r="D6893" s="6">
        <v>13991.0087890625</v>
      </c>
      <c r="E6893" s="6">
        <v>29464</v>
      </c>
      <c r="F6893" s="15">
        <f>D6893/C6893*100</f>
        <v>41.79028040933656</v>
      </c>
      <c r="G6893" s="22">
        <f>TRUNC(D6893/E6893*100,3)</f>
        <v>47.484999999999999</v>
      </c>
      <c r="H6893" s="7">
        <f>ROUND(D6893-D6892,3)</f>
        <v>-440.63499999999999</v>
      </c>
      <c r="I6893">
        <f>ROUND(H6893/D6892*100,3)</f>
        <v>-3.0529999999999999</v>
      </c>
    </row>
    <row r="6894" spans="1:9" x14ac:dyDescent="0.25">
      <c r="A6894" s="14">
        <v>44118.208333333336</v>
      </c>
      <c r="B6894" s="5">
        <f>A6894</f>
        <v>44118.208333333336</v>
      </c>
      <c r="C6894" s="6">
        <v>34017.484375</v>
      </c>
      <c r="D6894" s="6">
        <v>14219.1298828125</v>
      </c>
      <c r="E6894" s="6">
        <v>29464</v>
      </c>
      <c r="F6894" s="15">
        <f>D6894/C6894*100</f>
        <v>41.799475017213119</v>
      </c>
      <c r="G6894" s="22">
        <f>TRUNC(D6894/E6894*100,3)</f>
        <v>48.259</v>
      </c>
      <c r="H6894" s="7">
        <f>ROUND(D6894-D6893,3)</f>
        <v>228.12100000000001</v>
      </c>
      <c r="I6894">
        <f>ROUND(H6894/D6893*100,3)</f>
        <v>1.63</v>
      </c>
    </row>
    <row r="6895" spans="1:9" x14ac:dyDescent="0.25">
      <c r="A6895" s="14">
        <v>44118.25</v>
      </c>
      <c r="B6895" s="5">
        <f>A6895</f>
        <v>44118.25</v>
      </c>
      <c r="C6895" s="6">
        <v>35870.0703125</v>
      </c>
      <c r="D6895" s="6">
        <v>14488.1572265625</v>
      </c>
      <c r="E6895" s="6">
        <v>29464</v>
      </c>
      <c r="F6895" s="15">
        <f>D6895/C6895*100</f>
        <v>40.390657448791416</v>
      </c>
      <c r="G6895" s="22">
        <f>TRUNC(D6895/E6895*100,3)</f>
        <v>49.171999999999997</v>
      </c>
      <c r="H6895" s="7">
        <f>ROUND(D6895-D6894,3)</f>
        <v>269.02699999999999</v>
      </c>
      <c r="I6895">
        <f>ROUND(H6895/D6894*100,3)</f>
        <v>1.8919999999999999</v>
      </c>
    </row>
    <row r="6896" spans="1:9" x14ac:dyDescent="0.25">
      <c r="A6896" s="14">
        <v>44118.291666666664</v>
      </c>
      <c r="B6896" s="5">
        <f>A6896</f>
        <v>44118.291666666664</v>
      </c>
      <c r="C6896" s="6">
        <v>38261.62890625</v>
      </c>
      <c r="D6896" s="6">
        <v>14028.330078125</v>
      </c>
      <c r="E6896" s="6">
        <v>29464</v>
      </c>
      <c r="F6896" s="15">
        <f>D6896/C6896*100</f>
        <v>36.664225959897607</v>
      </c>
      <c r="G6896" s="22">
        <f>TRUNC(D6896/E6896*100,3)</f>
        <v>47.610999999999997</v>
      </c>
      <c r="H6896" s="7">
        <f>ROUND(D6896-D6895,3)</f>
        <v>-459.827</v>
      </c>
      <c r="I6896">
        <f>ROUND(H6896/D6895*100,3)</f>
        <v>-3.1739999999999999</v>
      </c>
    </row>
    <row r="6897" spans="1:9" x14ac:dyDescent="0.25">
      <c r="A6897" s="14">
        <v>44118.333333333336</v>
      </c>
      <c r="B6897" s="5">
        <f>A6897</f>
        <v>44118.333333333336</v>
      </c>
      <c r="C6897" s="6">
        <v>38983.99609375</v>
      </c>
      <c r="D6897" s="6">
        <v>14135.6572265625</v>
      </c>
      <c r="E6897" s="6">
        <v>29464</v>
      </c>
      <c r="F6897" s="15">
        <f>D6897/C6897*100</f>
        <v>36.260154532564094</v>
      </c>
      <c r="G6897" s="22">
        <f>TRUNC(D6897/E6897*100,3)</f>
        <v>47.975999999999999</v>
      </c>
      <c r="H6897" s="7">
        <f>ROUND(D6897-D6896,3)</f>
        <v>107.327</v>
      </c>
      <c r="I6897">
        <f>ROUND(H6897/D6896*100,3)</f>
        <v>0.76500000000000001</v>
      </c>
    </row>
    <row r="6898" spans="1:9" x14ac:dyDescent="0.25">
      <c r="A6898" s="14">
        <v>44118.375</v>
      </c>
      <c r="B6898" s="5">
        <f>A6898</f>
        <v>44118.375</v>
      </c>
      <c r="C6898" s="6">
        <v>40190.8828125</v>
      </c>
      <c r="D6898" s="6">
        <v>12970.392578125</v>
      </c>
      <c r="E6898" s="6">
        <v>29464</v>
      </c>
      <c r="F6898" s="15">
        <f>D6898/C6898*100</f>
        <v>32.271977300511054</v>
      </c>
      <c r="G6898" s="22">
        <f>TRUNC(D6898/E6898*100,3)</f>
        <v>44.021000000000001</v>
      </c>
      <c r="H6898" s="7">
        <f>ROUND(D6898-D6897,3)</f>
        <v>-1165.2650000000001</v>
      </c>
      <c r="I6898">
        <f>ROUND(H6898/D6897*100,3)</f>
        <v>-8.2430000000000003</v>
      </c>
    </row>
    <row r="6899" spans="1:9" x14ac:dyDescent="0.25">
      <c r="A6899" s="14">
        <v>44118.416666666664</v>
      </c>
      <c r="B6899" s="5">
        <f>A6899</f>
        <v>44118.416666666664</v>
      </c>
      <c r="C6899" s="6">
        <v>42339.08984375</v>
      </c>
      <c r="D6899" s="6">
        <v>11507.4306640625</v>
      </c>
      <c r="E6899" s="6">
        <v>29464</v>
      </c>
      <c r="F6899" s="15">
        <f>D6899/C6899*100</f>
        <v>27.17921123607054</v>
      </c>
      <c r="G6899" s="22">
        <f>TRUNC(D6899/E6899*100,3)</f>
        <v>39.055</v>
      </c>
      <c r="H6899" s="7">
        <f>ROUND(D6899-D6898,3)</f>
        <v>-1462.962</v>
      </c>
      <c r="I6899">
        <f>ROUND(H6899/D6898*100,3)</f>
        <v>-11.279</v>
      </c>
    </row>
    <row r="6900" spans="1:9" x14ac:dyDescent="0.25">
      <c r="A6900" s="14">
        <v>44118.458333333336</v>
      </c>
      <c r="B6900" s="5">
        <f>A6900</f>
        <v>44118.458333333336</v>
      </c>
      <c r="C6900" s="6">
        <v>45162.12109375</v>
      </c>
      <c r="D6900" s="6">
        <v>11325.48046875</v>
      </c>
      <c r="E6900" s="6">
        <v>29464</v>
      </c>
      <c r="F6900" s="15">
        <f>D6900/C6900*100</f>
        <v>25.077388294584189</v>
      </c>
      <c r="G6900" s="22">
        <f>TRUNC(D6900/E6900*100,3)</f>
        <v>38.438000000000002</v>
      </c>
      <c r="H6900" s="7">
        <f>ROUND(D6900-D6899,3)</f>
        <v>-181.95</v>
      </c>
      <c r="I6900">
        <f>ROUND(H6900/D6899*100,3)</f>
        <v>-1.581</v>
      </c>
    </row>
    <row r="6901" spans="1:9" x14ac:dyDescent="0.25">
      <c r="A6901" s="14">
        <v>44118.5</v>
      </c>
      <c r="B6901" s="5">
        <f>A6901</f>
        <v>44118.5</v>
      </c>
      <c r="C6901" s="6">
        <v>48277.13671875</v>
      </c>
      <c r="D6901" s="6">
        <v>10712.5419921875</v>
      </c>
      <c r="E6901" s="6">
        <v>29464</v>
      </c>
      <c r="F6901" s="15">
        <f>D6901/C6901*100</f>
        <v>22.189679670929895</v>
      </c>
      <c r="G6901" s="22">
        <f>TRUNC(D6901/E6901*100,3)</f>
        <v>36.357999999999997</v>
      </c>
      <c r="H6901" s="7">
        <f>ROUND(D6901-D6900,3)</f>
        <v>-612.93799999999999</v>
      </c>
      <c r="I6901">
        <f>ROUND(H6901/D6900*100,3)</f>
        <v>-5.4119999999999999</v>
      </c>
    </row>
    <row r="6902" spans="1:9" x14ac:dyDescent="0.25">
      <c r="A6902" s="14">
        <v>44118.541666666664</v>
      </c>
      <c r="B6902" s="5">
        <f>A6902</f>
        <v>44118.541666666664</v>
      </c>
      <c r="C6902" s="6">
        <v>51639.51953125</v>
      </c>
      <c r="D6902" s="6">
        <v>10481.412109375</v>
      </c>
      <c r="E6902" s="6">
        <v>29464</v>
      </c>
      <c r="F6902" s="15">
        <f>D6902/C6902*100</f>
        <v>20.297268844711276</v>
      </c>
      <c r="G6902" s="22">
        <f>TRUNC(D6902/E6902*100,3)</f>
        <v>35.573</v>
      </c>
      <c r="H6902" s="7">
        <f>ROUND(D6902-D6901,3)</f>
        <v>-231.13</v>
      </c>
      <c r="I6902">
        <f>ROUND(H6902/D6901*100,3)</f>
        <v>-2.1579999999999999</v>
      </c>
    </row>
    <row r="6903" spans="1:9" x14ac:dyDescent="0.25">
      <c r="A6903" s="14">
        <v>44118.583333333336</v>
      </c>
      <c r="B6903" s="5">
        <f>A6903</f>
        <v>44118.583333333336</v>
      </c>
      <c r="C6903" s="6">
        <v>54786.9609375</v>
      </c>
      <c r="D6903" s="6">
        <v>10523.5205078125</v>
      </c>
      <c r="E6903" s="6">
        <v>29464</v>
      </c>
      <c r="F6903" s="15">
        <f>D6903/C6903*100</f>
        <v>19.208074928298263</v>
      </c>
      <c r="G6903" s="22">
        <f>TRUNC(D6903/E6903*100,3)</f>
        <v>35.716000000000001</v>
      </c>
      <c r="H6903" s="7">
        <f>ROUND(D6903-D6902,3)</f>
        <v>42.107999999999997</v>
      </c>
      <c r="I6903">
        <f>ROUND(H6903/D6902*100,3)</f>
        <v>0.40200000000000002</v>
      </c>
    </row>
    <row r="6904" spans="1:9" x14ac:dyDescent="0.25">
      <c r="A6904" s="14">
        <v>44118.625</v>
      </c>
      <c r="B6904" s="5">
        <f>A6904</f>
        <v>44118.625</v>
      </c>
      <c r="C6904" s="6">
        <v>57498.19140625</v>
      </c>
      <c r="D6904" s="6">
        <v>10919.1455078125</v>
      </c>
      <c r="E6904" s="6">
        <v>29464</v>
      </c>
      <c r="F6904" s="15">
        <f>D6904/C6904*100</f>
        <v>18.990415595273138</v>
      </c>
      <c r="G6904" s="22">
        <f>TRUNC(D6904/E6904*100,3)</f>
        <v>37.058999999999997</v>
      </c>
      <c r="H6904" s="7">
        <f>ROUND(D6904-D6903,3)</f>
        <v>395.625</v>
      </c>
      <c r="I6904">
        <f>ROUND(H6904/D6903*100,3)</f>
        <v>3.7589999999999999</v>
      </c>
    </row>
    <row r="6905" spans="1:9" x14ac:dyDescent="0.25">
      <c r="A6905" s="14">
        <v>44118.666666666664</v>
      </c>
      <c r="B6905" s="5">
        <f>A6905</f>
        <v>44118.666666666664</v>
      </c>
      <c r="C6905" s="6">
        <v>59165.0625</v>
      </c>
      <c r="D6905" s="6">
        <v>11081.1337890625</v>
      </c>
      <c r="E6905" s="6">
        <v>29464</v>
      </c>
      <c r="F6905" s="15">
        <f>D6905/C6905*100</f>
        <v>18.729184624900043</v>
      </c>
      <c r="G6905" s="22">
        <f>TRUNC(D6905/E6905*100,3)</f>
        <v>37.609000000000002</v>
      </c>
      <c r="H6905" s="7">
        <f>ROUND(D6905-D6904,3)</f>
        <v>161.988</v>
      </c>
      <c r="I6905">
        <f>ROUND(H6905/D6904*100,3)</f>
        <v>1.484</v>
      </c>
    </row>
    <row r="6906" spans="1:9" x14ac:dyDescent="0.25">
      <c r="A6906" s="14">
        <v>44118.708333333336</v>
      </c>
      <c r="B6906" s="5">
        <f>A6906</f>
        <v>44118.708333333336</v>
      </c>
      <c r="C6906" s="6">
        <v>59709.02734375</v>
      </c>
      <c r="D6906" s="6">
        <v>11570.5712890625</v>
      </c>
      <c r="E6906" s="6">
        <v>29464</v>
      </c>
      <c r="F6906" s="15">
        <f>D6906/C6906*100</f>
        <v>19.378261217436567</v>
      </c>
      <c r="G6906" s="22">
        <f>TRUNC(D6906/E6906*100,3)</f>
        <v>39.270000000000003</v>
      </c>
      <c r="H6906" s="7">
        <f>ROUND(D6906-D6905,3)</f>
        <v>489.43799999999999</v>
      </c>
      <c r="I6906">
        <f>ROUND(H6906/D6905*100,3)</f>
        <v>4.4169999999999998</v>
      </c>
    </row>
    <row r="6907" spans="1:9" x14ac:dyDescent="0.25">
      <c r="A6907" s="14">
        <v>44118.75</v>
      </c>
      <c r="B6907" s="5">
        <f>A6907</f>
        <v>44118.75</v>
      </c>
      <c r="C6907" s="6">
        <v>58279.58984375</v>
      </c>
      <c r="D6907" s="6">
        <v>12040.15234375</v>
      </c>
      <c r="E6907" s="6">
        <v>29464</v>
      </c>
      <c r="F6907" s="15">
        <f>D6907/C6907*100</f>
        <v>20.65929491959389</v>
      </c>
      <c r="G6907" s="22">
        <f>TRUNC(D6907/E6907*100,3)</f>
        <v>40.863</v>
      </c>
      <c r="H6907" s="7">
        <f>ROUND(D6907-D6906,3)</f>
        <v>469.58100000000002</v>
      </c>
      <c r="I6907">
        <f>ROUND(H6907/D6906*100,3)</f>
        <v>4.0579999999999998</v>
      </c>
    </row>
    <row r="6908" spans="1:9" x14ac:dyDescent="0.25">
      <c r="A6908" s="14">
        <v>44118.791666666664</v>
      </c>
      <c r="B6908" s="5">
        <f>A6908</f>
        <v>44118.791666666664</v>
      </c>
      <c r="C6908" s="6">
        <v>55486.01953125</v>
      </c>
      <c r="D6908" s="6">
        <v>12168.9697265625</v>
      </c>
      <c r="E6908" s="6">
        <v>29464</v>
      </c>
      <c r="F6908" s="15">
        <f>D6908/C6908*100</f>
        <v>21.931596155872878</v>
      </c>
      <c r="G6908" s="22">
        <f>TRUNC(D6908/E6908*100,3)</f>
        <v>41.301000000000002</v>
      </c>
      <c r="H6908" s="7">
        <f>ROUND(D6908-D6907,3)</f>
        <v>128.81700000000001</v>
      </c>
      <c r="I6908">
        <f>ROUND(H6908/D6907*100,3)</f>
        <v>1.07</v>
      </c>
    </row>
    <row r="6909" spans="1:9" x14ac:dyDescent="0.25">
      <c r="A6909" s="14">
        <v>44118.833333333336</v>
      </c>
      <c r="B6909" s="5">
        <f>A6909</f>
        <v>44118.833333333336</v>
      </c>
      <c r="C6909" s="6">
        <v>54398.1484375</v>
      </c>
      <c r="D6909" s="6">
        <v>14531.9599609375</v>
      </c>
      <c r="E6909" s="6">
        <v>29464</v>
      </c>
      <c r="F6909" s="15">
        <f>D6909/C6909*100</f>
        <v>26.714070935031536</v>
      </c>
      <c r="G6909" s="22">
        <f>TRUNC(D6909/E6909*100,3)</f>
        <v>49.320999999999998</v>
      </c>
      <c r="H6909" s="7">
        <f>ROUND(D6909-D6908,3)</f>
        <v>2362.9899999999998</v>
      </c>
      <c r="I6909">
        <f>ROUND(H6909/D6908*100,3)</f>
        <v>19.417999999999999</v>
      </c>
    </row>
    <row r="6910" spans="1:9" x14ac:dyDescent="0.25">
      <c r="A6910" s="14">
        <v>44118.875</v>
      </c>
      <c r="B6910" s="5">
        <f>A6910</f>
        <v>44118.875</v>
      </c>
      <c r="C6910" s="6">
        <v>52196.0859375</v>
      </c>
      <c r="D6910" s="6">
        <v>16647.4453125</v>
      </c>
      <c r="E6910" s="6">
        <v>29464</v>
      </c>
      <c r="F6910" s="15">
        <f>D6910/C6910*100</f>
        <v>31.894049167659393</v>
      </c>
      <c r="G6910" s="22">
        <f>TRUNC(D6910/E6910*100,3)</f>
        <v>56.5</v>
      </c>
      <c r="H6910" s="7">
        <f>ROUND(D6910-D6909,3)</f>
        <v>2115.4850000000001</v>
      </c>
      <c r="I6910">
        <f>ROUND(H6910/D6909*100,3)</f>
        <v>14.557</v>
      </c>
    </row>
    <row r="6911" spans="1:9" x14ac:dyDescent="0.25">
      <c r="A6911" s="14">
        <v>44118.916666666664</v>
      </c>
      <c r="B6911" s="5">
        <f>A6911</f>
        <v>44118.916666666664</v>
      </c>
      <c r="C6911" s="6">
        <v>49368.609375</v>
      </c>
      <c r="D6911" s="6">
        <v>17412.298828125</v>
      </c>
      <c r="E6911" s="6">
        <v>29464</v>
      </c>
      <c r="F6911" s="15">
        <f>D6911/C6911*100</f>
        <v>35.269980355052283</v>
      </c>
      <c r="G6911" s="22">
        <f>TRUNC(D6911/E6911*100,3)</f>
        <v>59.095999999999997</v>
      </c>
      <c r="H6911" s="7">
        <f>ROUND(D6911-D6910,3)</f>
        <v>764.85400000000004</v>
      </c>
      <c r="I6911">
        <f>ROUND(H6911/D6910*100,3)</f>
        <v>4.5940000000000003</v>
      </c>
    </row>
    <row r="6912" spans="1:9" x14ac:dyDescent="0.25">
      <c r="A6912" s="14">
        <v>44118.958333333336</v>
      </c>
      <c r="B6912" s="5">
        <f>A6912</f>
        <v>44118.958333333336</v>
      </c>
      <c r="C6912" s="6">
        <v>45904.35546875</v>
      </c>
      <c r="D6912" s="6">
        <v>17017.794921875</v>
      </c>
      <c r="E6912" s="6">
        <v>29464</v>
      </c>
      <c r="F6912" s="15">
        <f>D6912/C6912*100</f>
        <v>37.072288126254364</v>
      </c>
      <c r="G6912" s="22">
        <f>TRUNC(D6912/E6912*100,3)</f>
        <v>57.756999999999998</v>
      </c>
      <c r="H6912" s="7">
        <f>ROUND(D6912-D6911,3)</f>
        <v>-394.50400000000002</v>
      </c>
      <c r="I6912">
        <f>ROUND(H6912/D6911*100,3)</f>
        <v>-2.266</v>
      </c>
    </row>
    <row r="6913" spans="1:9" x14ac:dyDescent="0.25">
      <c r="A6913" s="14">
        <v>44119</v>
      </c>
      <c r="B6913" s="5">
        <f>A6913</f>
        <v>44119</v>
      </c>
      <c r="C6913" s="6">
        <v>42556.9609375</v>
      </c>
      <c r="D6913" s="6">
        <v>17149.865234375</v>
      </c>
      <c r="E6913" s="6">
        <v>29464</v>
      </c>
      <c r="F6913" s="15">
        <f>D6913/C6913*100</f>
        <v>40.298613567734861</v>
      </c>
      <c r="G6913" s="22">
        <f>TRUNC(D6913/E6913*100,3)</f>
        <v>58.206000000000003</v>
      </c>
      <c r="H6913" s="7">
        <f>ROUND(D6913-D6912,3)</f>
        <v>132.07</v>
      </c>
      <c r="I6913">
        <f>ROUND(H6913/D6912*100,3)</f>
        <v>0.77600000000000002</v>
      </c>
    </row>
    <row r="6914" spans="1:9" x14ac:dyDescent="0.25">
      <c r="A6914" s="14">
        <v>44119.041666666664</v>
      </c>
      <c r="B6914" s="5">
        <f>A6914</f>
        <v>44119.041666666664</v>
      </c>
      <c r="C6914" s="6">
        <v>40331.79296875</v>
      </c>
      <c r="D6914" s="6">
        <v>16061.3603515625</v>
      </c>
      <c r="E6914" s="6">
        <v>29464</v>
      </c>
      <c r="F6914" s="15">
        <f>D6914/C6914*100</f>
        <v>39.823075468048771</v>
      </c>
      <c r="G6914" s="22">
        <f>TRUNC(D6914/E6914*100,3)</f>
        <v>54.511000000000003</v>
      </c>
      <c r="H6914" s="7">
        <f>ROUND(D6914-D6913,3)</f>
        <v>-1088.5050000000001</v>
      </c>
      <c r="I6914">
        <f>ROUND(H6914/D6913*100,3)</f>
        <v>-6.3470000000000004</v>
      </c>
    </row>
    <row r="6915" spans="1:9" x14ac:dyDescent="0.25">
      <c r="A6915" s="14">
        <v>44119.083333333336</v>
      </c>
      <c r="B6915" s="5">
        <f>A6915</f>
        <v>44119.083333333336</v>
      </c>
      <c r="C6915" s="6">
        <v>38440.91796875</v>
      </c>
      <c r="D6915" s="6">
        <v>15417.58203125</v>
      </c>
      <c r="E6915" s="6">
        <v>29464</v>
      </c>
      <c r="F6915" s="15">
        <f>D6915/C6915*100</f>
        <v>40.107216075806271</v>
      </c>
      <c r="G6915" s="22">
        <f>TRUNC(D6915/E6915*100,3)</f>
        <v>52.326000000000001</v>
      </c>
      <c r="H6915" s="7">
        <f>ROUND(D6915-D6914,3)</f>
        <v>-643.77800000000002</v>
      </c>
      <c r="I6915">
        <f>ROUND(H6915/D6914*100,3)</f>
        <v>-4.008</v>
      </c>
    </row>
    <row r="6916" spans="1:9" x14ac:dyDescent="0.25">
      <c r="A6916" s="14">
        <v>44119.125</v>
      </c>
      <c r="B6916" s="5">
        <f>A6916</f>
        <v>44119.125</v>
      </c>
      <c r="C6916" s="6">
        <v>37362.16015625</v>
      </c>
      <c r="D6916" s="6">
        <v>15857.47265625</v>
      </c>
      <c r="E6916" s="6">
        <v>29464</v>
      </c>
      <c r="F6916" s="15">
        <f>D6916/C6916*100</f>
        <v>42.442601257350852</v>
      </c>
      <c r="G6916" s="22">
        <f>TRUNC(D6916/E6916*100,3)</f>
        <v>53.819000000000003</v>
      </c>
      <c r="H6916" s="7">
        <f>ROUND(D6916-D6915,3)</f>
        <v>439.89100000000002</v>
      </c>
      <c r="I6916">
        <f>ROUND(H6916/D6915*100,3)</f>
        <v>2.8530000000000002</v>
      </c>
    </row>
    <row r="6917" spans="1:9" x14ac:dyDescent="0.25">
      <c r="A6917" s="14">
        <v>44119.166666666664</v>
      </c>
      <c r="B6917" s="5">
        <f>A6917</f>
        <v>44119.166666666664</v>
      </c>
      <c r="C6917" s="6">
        <v>36923.79296875</v>
      </c>
      <c r="D6917" s="6">
        <v>15032.6337890625</v>
      </c>
      <c r="E6917" s="6">
        <v>29464</v>
      </c>
      <c r="F6917" s="15">
        <f>D6917/C6917*100</f>
        <v>40.71259364330524</v>
      </c>
      <c r="G6917" s="22">
        <f>TRUNC(D6917/E6917*100,3)</f>
        <v>51.02</v>
      </c>
      <c r="H6917" s="7">
        <f>ROUND(D6917-D6916,3)</f>
        <v>-824.83900000000006</v>
      </c>
      <c r="I6917">
        <f>ROUND(H6917/D6916*100,3)</f>
        <v>-5.202</v>
      </c>
    </row>
    <row r="6918" spans="1:9" x14ac:dyDescent="0.25">
      <c r="A6918" s="14">
        <v>44119.208333333336</v>
      </c>
      <c r="B6918" s="5">
        <f>A6918</f>
        <v>44119.208333333336</v>
      </c>
      <c r="C6918" s="6">
        <v>37276.62109375</v>
      </c>
      <c r="D6918" s="6">
        <v>15590.6591796875</v>
      </c>
      <c r="E6918" s="6">
        <v>29464</v>
      </c>
      <c r="F6918" s="15">
        <f>D6918/C6918*100</f>
        <v>41.82422849023061</v>
      </c>
      <c r="G6918" s="22">
        <f>TRUNC(D6918/E6918*100,3)</f>
        <v>52.914000000000001</v>
      </c>
      <c r="H6918" s="7">
        <f>ROUND(D6918-D6917,3)</f>
        <v>558.02499999999998</v>
      </c>
      <c r="I6918">
        <f>ROUND(H6918/D6917*100,3)</f>
        <v>3.7120000000000002</v>
      </c>
    </row>
    <row r="6919" spans="1:9" x14ac:dyDescent="0.25">
      <c r="A6919" s="14">
        <v>44119.25</v>
      </c>
      <c r="B6919" s="5">
        <f>A6919</f>
        <v>44119.25</v>
      </c>
      <c r="C6919" s="6">
        <v>39271.6953125</v>
      </c>
      <c r="D6919" s="6">
        <v>16345.95703125</v>
      </c>
      <c r="E6919" s="6">
        <v>29464</v>
      </c>
      <c r="F6919" s="15">
        <f>D6919/C6919*100</f>
        <v>41.622743559143366</v>
      </c>
      <c r="G6919" s="22">
        <f>TRUNC(D6919/E6919*100,3)</f>
        <v>55.476999999999997</v>
      </c>
      <c r="H6919" s="7">
        <f>ROUND(D6919-D6918,3)</f>
        <v>755.298</v>
      </c>
      <c r="I6919">
        <f>ROUND(H6919/D6918*100,3)</f>
        <v>4.8449999999999998</v>
      </c>
    </row>
    <row r="6920" spans="1:9" x14ac:dyDescent="0.25">
      <c r="A6920" s="14">
        <v>44119.291666666664</v>
      </c>
      <c r="B6920" s="5">
        <f>A6920</f>
        <v>44119.291666666664</v>
      </c>
      <c r="C6920" s="6">
        <v>41831.12109375</v>
      </c>
      <c r="D6920" s="6">
        <v>16970.810546875</v>
      </c>
      <c r="E6920" s="6">
        <v>29464</v>
      </c>
      <c r="F6920" s="15">
        <f>D6920/C6920*100</f>
        <v>40.569820036237594</v>
      </c>
      <c r="G6920" s="22">
        <f>TRUNC(D6920/E6920*100,3)</f>
        <v>57.597999999999999</v>
      </c>
      <c r="H6920" s="7">
        <f>ROUND(D6920-D6919,3)</f>
        <v>624.85400000000004</v>
      </c>
      <c r="I6920">
        <f>ROUND(H6920/D6919*100,3)</f>
        <v>3.823</v>
      </c>
    </row>
    <row r="6921" spans="1:9" x14ac:dyDescent="0.25">
      <c r="A6921" s="14">
        <v>44119.333333333336</v>
      </c>
      <c r="B6921" s="5">
        <f>A6921</f>
        <v>44119.333333333336</v>
      </c>
      <c r="C6921" s="6">
        <v>42197.8828125</v>
      </c>
      <c r="D6921" s="6">
        <v>17257.107421875</v>
      </c>
      <c r="E6921" s="6">
        <v>29464</v>
      </c>
      <c r="F6921" s="15">
        <f>D6921/C6921*100</f>
        <v>40.895671232024561</v>
      </c>
      <c r="G6921" s="22">
        <f>TRUNC(D6921/E6921*100,3)</f>
        <v>58.57</v>
      </c>
      <c r="H6921" s="7">
        <f>ROUND(D6921-D6920,3)</f>
        <v>286.29700000000003</v>
      </c>
      <c r="I6921">
        <f>ROUND(H6921/D6920*100,3)</f>
        <v>1.6870000000000001</v>
      </c>
    </row>
    <row r="6922" spans="1:9" x14ac:dyDescent="0.25">
      <c r="A6922" s="14">
        <v>44119.375</v>
      </c>
      <c r="B6922" s="5">
        <f>A6922</f>
        <v>44119.375</v>
      </c>
      <c r="C6922" s="6">
        <v>43799.5234375</v>
      </c>
      <c r="D6922" s="6">
        <v>16588.8046875</v>
      </c>
      <c r="E6922" s="6">
        <v>29464</v>
      </c>
      <c r="F6922" s="15">
        <f>D6922/C6922*100</f>
        <v>37.874395394213586</v>
      </c>
      <c r="G6922" s="22">
        <f>TRUNC(D6922/E6922*100,3)</f>
        <v>56.301000000000002</v>
      </c>
      <c r="H6922" s="7">
        <f>ROUND(D6922-D6921,3)</f>
        <v>-668.303</v>
      </c>
      <c r="I6922">
        <f>ROUND(H6922/D6921*100,3)</f>
        <v>-3.8730000000000002</v>
      </c>
    </row>
    <row r="6923" spans="1:9" x14ac:dyDescent="0.25">
      <c r="A6923" s="14">
        <v>44119.416666666664</v>
      </c>
      <c r="B6923" s="5">
        <f>A6923</f>
        <v>44119.416666666664</v>
      </c>
      <c r="C6923" s="6">
        <v>45598.4765625</v>
      </c>
      <c r="D6923" s="6">
        <v>16942.37109375</v>
      </c>
      <c r="E6923" s="6">
        <v>29464</v>
      </c>
      <c r="F6923" s="15">
        <f>D6923/C6923*100</f>
        <v>37.155563893736172</v>
      </c>
      <c r="G6923" s="22">
        <f>TRUNC(D6923/E6923*100,3)</f>
        <v>57.500999999999998</v>
      </c>
      <c r="H6923" s="7">
        <f>ROUND(D6923-D6922,3)</f>
        <v>353.56599999999997</v>
      </c>
      <c r="I6923">
        <f>ROUND(H6923/D6922*100,3)</f>
        <v>2.1309999999999998</v>
      </c>
    </row>
    <row r="6924" spans="1:9" x14ac:dyDescent="0.25">
      <c r="A6924" s="14">
        <v>44119.458333333336</v>
      </c>
      <c r="B6924" s="5">
        <f>A6924</f>
        <v>44119.458333333336</v>
      </c>
      <c r="C6924" s="6">
        <v>47183.484375</v>
      </c>
      <c r="D6924" s="6">
        <v>16697.294921875</v>
      </c>
      <c r="E6924" s="6">
        <v>29464</v>
      </c>
      <c r="F6924" s="15">
        <f>D6924/C6924*100</f>
        <v>35.388007356917463</v>
      </c>
      <c r="G6924" s="22">
        <f>TRUNC(D6924/E6924*100,3)</f>
        <v>56.67</v>
      </c>
      <c r="H6924" s="7">
        <f>ROUND(D6924-D6923,3)</f>
        <v>-245.07599999999999</v>
      </c>
      <c r="I6924">
        <f>ROUND(H6924/D6923*100,3)</f>
        <v>-1.4470000000000001</v>
      </c>
    </row>
    <row r="6925" spans="1:9" x14ac:dyDescent="0.25">
      <c r="A6925" s="14">
        <v>44119.5</v>
      </c>
      <c r="B6925" s="5">
        <f>A6925</f>
        <v>44119.5</v>
      </c>
      <c r="C6925" s="6">
        <v>49005.20703125</v>
      </c>
      <c r="D6925" s="6">
        <v>15819.884765625</v>
      </c>
      <c r="E6925" s="6">
        <v>29464</v>
      </c>
      <c r="F6925" s="15">
        <f>D6925/C6925*100</f>
        <v>32.282048631152314</v>
      </c>
      <c r="G6925" s="22">
        <f>TRUNC(D6925/E6925*100,3)</f>
        <v>53.692</v>
      </c>
      <c r="H6925" s="7">
        <f>ROUND(D6925-D6924,3)</f>
        <v>-877.41</v>
      </c>
      <c r="I6925">
        <f>ROUND(H6925/D6924*100,3)</f>
        <v>-5.2549999999999999</v>
      </c>
    </row>
    <row r="6926" spans="1:9" x14ac:dyDescent="0.25">
      <c r="A6926" s="14">
        <v>44119.541666666664</v>
      </c>
      <c r="B6926" s="5">
        <f>A6926</f>
        <v>44119.541666666664</v>
      </c>
      <c r="C6926" s="6">
        <v>50622.22265625</v>
      </c>
      <c r="D6926" s="6">
        <v>14017.4111328125</v>
      </c>
      <c r="E6926" s="6">
        <v>29464</v>
      </c>
      <c r="F6926" s="15">
        <f>D6926/C6926*100</f>
        <v>27.690232465685426</v>
      </c>
      <c r="G6926" s="22">
        <f>TRUNC(D6926/E6926*100,3)</f>
        <v>47.573999999999998</v>
      </c>
      <c r="H6926" s="7">
        <f>ROUND(D6926-D6925,3)</f>
        <v>-1802.4739999999999</v>
      </c>
      <c r="I6926">
        <f>ROUND(H6926/D6925*100,3)</f>
        <v>-11.394</v>
      </c>
    </row>
    <row r="6927" spans="1:9" x14ac:dyDescent="0.25">
      <c r="A6927" s="14">
        <v>44119.583333333336</v>
      </c>
      <c r="B6927" s="5">
        <f>A6927</f>
        <v>44119.583333333336</v>
      </c>
      <c r="C6927" s="6">
        <v>51926.70703125</v>
      </c>
      <c r="D6927" s="6">
        <v>13688.7978515625</v>
      </c>
      <c r="E6927" s="6">
        <v>29464</v>
      </c>
      <c r="F6927" s="15">
        <f>D6927/C6927*100</f>
        <v>26.3617676416963</v>
      </c>
      <c r="G6927" s="22">
        <f>TRUNC(D6927/E6927*100,3)</f>
        <v>46.459000000000003</v>
      </c>
      <c r="H6927" s="7">
        <f>ROUND(D6927-D6926,3)</f>
        <v>-328.613</v>
      </c>
      <c r="I6927">
        <f>ROUND(H6927/D6926*100,3)</f>
        <v>-2.3439999999999999</v>
      </c>
    </row>
    <row r="6928" spans="1:9" x14ac:dyDescent="0.25">
      <c r="A6928" s="14">
        <v>44119.625</v>
      </c>
      <c r="B6928" s="5">
        <f>A6928</f>
        <v>44119.625</v>
      </c>
      <c r="C6928" s="6">
        <v>53174.3984375</v>
      </c>
      <c r="D6928" s="6">
        <v>13497.818359375</v>
      </c>
      <c r="E6928" s="6">
        <v>29464</v>
      </c>
      <c r="F6928" s="15">
        <f>D6928/C6928*100</f>
        <v>25.384054650359673</v>
      </c>
      <c r="G6928" s="22">
        <f>TRUNC(D6928/E6928*100,3)</f>
        <v>45.811</v>
      </c>
      <c r="H6928" s="7">
        <f>ROUND(D6928-D6927,3)</f>
        <v>-190.97900000000001</v>
      </c>
      <c r="I6928">
        <f>ROUND(H6928/D6927*100,3)</f>
        <v>-1.395</v>
      </c>
    </row>
    <row r="6929" spans="1:9" x14ac:dyDescent="0.25">
      <c r="A6929" s="14">
        <v>44119.666666666664</v>
      </c>
      <c r="B6929" s="5">
        <f>A6929</f>
        <v>44119.666666666664</v>
      </c>
      <c r="C6929" s="6">
        <v>53702.87109375</v>
      </c>
      <c r="D6929" s="6">
        <v>13643.0751953125</v>
      </c>
      <c r="E6929" s="6">
        <v>29464</v>
      </c>
      <c r="F6929" s="15">
        <f>D6929/C6929*100</f>
        <v>25.404740784706942</v>
      </c>
      <c r="G6929" s="22">
        <f>TRUNC(D6929/E6929*100,3)</f>
        <v>46.304000000000002</v>
      </c>
      <c r="H6929" s="7">
        <f>ROUND(D6929-D6928,3)</f>
        <v>145.25700000000001</v>
      </c>
      <c r="I6929">
        <f>ROUND(H6929/D6928*100,3)</f>
        <v>1.0760000000000001</v>
      </c>
    </row>
    <row r="6930" spans="1:9" x14ac:dyDescent="0.25">
      <c r="A6930" s="14">
        <v>44119.708333333336</v>
      </c>
      <c r="B6930" s="5">
        <f>A6930</f>
        <v>44119.708333333336</v>
      </c>
      <c r="C6930" s="6">
        <v>53013.0859375</v>
      </c>
      <c r="D6930" s="6">
        <v>13902.85546875</v>
      </c>
      <c r="E6930" s="6">
        <v>29464</v>
      </c>
      <c r="F6930" s="15">
        <f>D6930/C6930*100</f>
        <v>26.225327620317803</v>
      </c>
      <c r="G6930" s="22">
        <f>TRUNC(D6930/E6930*100,3)</f>
        <v>47.185000000000002</v>
      </c>
      <c r="H6930" s="7">
        <f>ROUND(D6930-D6929,3)</f>
        <v>259.77999999999997</v>
      </c>
      <c r="I6930">
        <f>ROUND(H6930/D6929*100,3)</f>
        <v>1.9039999999999999</v>
      </c>
    </row>
    <row r="6931" spans="1:9" x14ac:dyDescent="0.25">
      <c r="A6931" s="14">
        <v>44119.75</v>
      </c>
      <c r="B6931" s="5">
        <f>A6931</f>
        <v>44119.75</v>
      </c>
      <c r="C6931" s="6">
        <v>51232.96875</v>
      </c>
      <c r="D6931" s="6">
        <v>13360.640625</v>
      </c>
      <c r="E6931" s="6">
        <v>29464</v>
      </c>
      <c r="F6931" s="15">
        <f>D6931/C6931*100</f>
        <v>26.078208916987656</v>
      </c>
      <c r="G6931" s="22">
        <f>TRUNC(D6931/E6931*100,3)</f>
        <v>45.344999999999999</v>
      </c>
      <c r="H6931" s="7">
        <f>ROUND(D6931-D6930,3)</f>
        <v>-542.21500000000003</v>
      </c>
      <c r="I6931">
        <f>ROUND(H6931/D6930*100,3)</f>
        <v>-3.9</v>
      </c>
    </row>
    <row r="6932" spans="1:9" x14ac:dyDescent="0.25">
      <c r="A6932" s="14">
        <v>44119.791666666664</v>
      </c>
      <c r="B6932" s="5">
        <f>A6932</f>
        <v>44119.791666666664</v>
      </c>
      <c r="C6932" s="6">
        <v>49628.05078125</v>
      </c>
      <c r="D6932" s="6">
        <v>11413.916015625</v>
      </c>
      <c r="E6932" s="6">
        <v>29464</v>
      </c>
      <c r="F6932" s="15">
        <f>D6932/C6932*100</f>
        <v>22.998920642551806</v>
      </c>
      <c r="G6932" s="22">
        <f>TRUNC(D6932/E6932*100,3)</f>
        <v>38.738</v>
      </c>
      <c r="H6932" s="7">
        <f>ROUND(D6932-D6931,3)</f>
        <v>-1946.7249999999999</v>
      </c>
      <c r="I6932">
        <f>ROUND(H6932/D6931*100,3)</f>
        <v>-14.571</v>
      </c>
    </row>
    <row r="6933" spans="1:9" x14ac:dyDescent="0.25">
      <c r="A6933" s="14">
        <v>44119.833333333336</v>
      </c>
      <c r="B6933" s="5">
        <f>A6933</f>
        <v>44119.833333333336</v>
      </c>
      <c r="C6933" s="6">
        <v>48781.18359375</v>
      </c>
      <c r="D6933" s="6">
        <v>11348.3857421875</v>
      </c>
      <c r="E6933" s="6">
        <v>29464</v>
      </c>
      <c r="F6933" s="15">
        <f>D6933/C6933*100</f>
        <v>23.26385894343386</v>
      </c>
      <c r="G6933" s="22">
        <f>TRUNC(D6933/E6933*100,3)</f>
        <v>38.515999999999998</v>
      </c>
      <c r="H6933" s="7">
        <f>ROUND(D6933-D6932,3)</f>
        <v>-65.53</v>
      </c>
      <c r="I6933">
        <f>ROUND(H6933/D6932*100,3)</f>
        <v>-0.57399999999999995</v>
      </c>
    </row>
    <row r="6934" spans="1:9" x14ac:dyDescent="0.25">
      <c r="A6934" s="14">
        <v>44119.875</v>
      </c>
      <c r="B6934" s="5">
        <f>A6934</f>
        <v>44119.875</v>
      </c>
      <c r="C6934" s="6">
        <v>46730.98046875</v>
      </c>
      <c r="D6934" s="6">
        <v>14045.0703125</v>
      </c>
      <c r="E6934" s="6">
        <v>29464</v>
      </c>
      <c r="F6934" s="15">
        <f>D6934/C6934*100</f>
        <v>30.055158636982242</v>
      </c>
      <c r="G6934" s="22">
        <f>TRUNC(D6934/E6934*100,3)</f>
        <v>47.667999999999999</v>
      </c>
      <c r="H6934" s="7">
        <f>ROUND(D6934-D6933,3)</f>
        <v>2696.6849999999999</v>
      </c>
      <c r="I6934">
        <f>ROUND(H6934/D6933*100,3)</f>
        <v>23.763000000000002</v>
      </c>
    </row>
    <row r="6935" spans="1:9" x14ac:dyDescent="0.25">
      <c r="A6935" s="14">
        <v>44119.916666666664</v>
      </c>
      <c r="B6935" s="5">
        <f>A6935</f>
        <v>44119.916666666664</v>
      </c>
      <c r="C6935" s="6">
        <v>44426.8671875</v>
      </c>
      <c r="D6935" s="6">
        <v>14373.71875</v>
      </c>
      <c r="E6935" s="6">
        <v>29464</v>
      </c>
      <c r="F6935" s="15">
        <f>D6935/C6935*100</f>
        <v>32.353662681946226</v>
      </c>
      <c r="G6935" s="22">
        <f>TRUNC(D6935/E6935*100,3)</f>
        <v>48.783999999999999</v>
      </c>
      <c r="H6935" s="7">
        <f>ROUND(D6935-D6934,3)</f>
        <v>328.64800000000002</v>
      </c>
      <c r="I6935">
        <f>ROUND(H6935/D6934*100,3)</f>
        <v>2.34</v>
      </c>
    </row>
    <row r="6936" spans="1:9" x14ac:dyDescent="0.25">
      <c r="A6936" s="14">
        <v>44119.958333333336</v>
      </c>
      <c r="B6936" s="5">
        <f>A6936</f>
        <v>44119.958333333336</v>
      </c>
      <c r="C6936" s="6">
        <v>41217.66796875</v>
      </c>
      <c r="D6936" s="6">
        <v>14740.708984375</v>
      </c>
      <c r="E6936" s="6">
        <v>29464</v>
      </c>
      <c r="F6936" s="15">
        <f>D6936/C6936*100</f>
        <v>35.763083431966514</v>
      </c>
      <c r="G6936" s="22">
        <f>TRUNC(D6936/E6936*100,3)</f>
        <v>50.029000000000003</v>
      </c>
      <c r="H6936" s="7">
        <f>ROUND(D6936-D6935,3)</f>
        <v>366.99</v>
      </c>
      <c r="I6936">
        <f>ROUND(H6936/D6935*100,3)</f>
        <v>2.5529999999999999</v>
      </c>
    </row>
    <row r="6937" spans="1:9" x14ac:dyDescent="0.25">
      <c r="A6937" s="14">
        <v>44120</v>
      </c>
      <c r="B6937" s="5">
        <f>A6937</f>
        <v>44120</v>
      </c>
      <c r="C6937" s="6">
        <v>38339.0625</v>
      </c>
      <c r="D6937" s="6">
        <v>14126.82421875</v>
      </c>
      <c r="E6937" s="6">
        <v>29464</v>
      </c>
      <c r="F6937" s="15">
        <f>D6937/C6937*100</f>
        <v>36.847077882381704</v>
      </c>
      <c r="G6937" s="22">
        <f>TRUNC(D6937/E6937*100,3)</f>
        <v>47.945999999999998</v>
      </c>
      <c r="H6937" s="7">
        <f>ROUND(D6937-D6936,3)</f>
        <v>-613.88499999999999</v>
      </c>
      <c r="I6937">
        <f>ROUND(H6937/D6936*100,3)</f>
        <v>-4.165</v>
      </c>
    </row>
    <row r="6938" spans="1:9" x14ac:dyDescent="0.25">
      <c r="A6938" s="14">
        <v>44120.041666666664</v>
      </c>
      <c r="B6938" s="5">
        <f>A6938</f>
        <v>44120.041666666664</v>
      </c>
      <c r="C6938" s="6">
        <v>36362.5390625</v>
      </c>
      <c r="D6938" s="6">
        <v>14017.7509765625</v>
      </c>
      <c r="E6938" s="6">
        <v>29464</v>
      </c>
      <c r="F6938" s="15">
        <f>D6938/C6938*100</f>
        <v>38.549978461264111</v>
      </c>
      <c r="G6938" s="22">
        <f>TRUNC(D6938/E6938*100,3)</f>
        <v>47.575000000000003</v>
      </c>
      <c r="H6938" s="7">
        <f>ROUND(D6938-D6937,3)</f>
        <v>-109.07299999999999</v>
      </c>
      <c r="I6938">
        <f>ROUND(H6938/D6937*100,3)</f>
        <v>-0.77200000000000002</v>
      </c>
    </row>
    <row r="6939" spans="1:9" x14ac:dyDescent="0.25">
      <c r="A6939" s="14">
        <v>44120.083333333336</v>
      </c>
      <c r="B6939" s="5">
        <f>A6939</f>
        <v>44120.083333333336</v>
      </c>
      <c r="C6939" s="6">
        <v>34576.0546875</v>
      </c>
      <c r="D6939" s="6">
        <v>13291.6162109375</v>
      </c>
      <c r="E6939" s="6">
        <v>29464</v>
      </c>
      <c r="F6939" s="15">
        <f>D6939/C6939*100</f>
        <v>38.441679743590612</v>
      </c>
      <c r="G6939" s="22">
        <f>TRUNC(D6939/E6939*100,3)</f>
        <v>45.110999999999997</v>
      </c>
      <c r="H6939" s="7">
        <f>ROUND(D6939-D6938,3)</f>
        <v>-726.13499999999999</v>
      </c>
      <c r="I6939">
        <f>ROUND(H6939/D6938*100,3)</f>
        <v>-5.18</v>
      </c>
    </row>
    <row r="6940" spans="1:9" x14ac:dyDescent="0.25">
      <c r="A6940" s="14">
        <v>44120.125</v>
      </c>
      <c r="B6940" s="5">
        <f>A6940</f>
        <v>44120.125</v>
      </c>
      <c r="C6940" s="6">
        <v>33437.92578125</v>
      </c>
      <c r="D6940" s="6">
        <v>12611.24609375</v>
      </c>
      <c r="E6940" s="6">
        <v>29464</v>
      </c>
      <c r="F6940" s="15">
        <f>D6940/C6940*100</f>
        <v>37.715395913766983</v>
      </c>
      <c r="G6940" s="22">
        <f>TRUNC(D6940/E6940*100,3)</f>
        <v>42.802</v>
      </c>
      <c r="H6940" s="7">
        <f>ROUND(D6940-D6939,3)</f>
        <v>-680.37</v>
      </c>
      <c r="I6940">
        <f>ROUND(H6940/D6939*100,3)</f>
        <v>-5.1189999999999998</v>
      </c>
    </row>
    <row r="6941" spans="1:9" x14ac:dyDescent="0.25">
      <c r="A6941" s="14">
        <v>44120.166666666664</v>
      </c>
      <c r="B6941" s="5">
        <f>A6941</f>
        <v>44120.166666666664</v>
      </c>
      <c r="C6941" s="6">
        <v>32875.69140625</v>
      </c>
      <c r="D6941" s="6">
        <v>12203.369140625</v>
      </c>
      <c r="E6941" s="6">
        <v>29464</v>
      </c>
      <c r="F6941" s="15">
        <f>D6941/C6941*100</f>
        <v>37.11973381738526</v>
      </c>
      <c r="G6941" s="22">
        <f>TRUNC(D6941/E6941*100,3)</f>
        <v>41.417000000000002</v>
      </c>
      <c r="H6941" s="7">
        <f>ROUND(D6941-D6940,3)</f>
        <v>-407.87700000000001</v>
      </c>
      <c r="I6941">
        <f>ROUND(H6941/D6940*100,3)</f>
        <v>-3.234</v>
      </c>
    </row>
    <row r="6942" spans="1:9" x14ac:dyDescent="0.25">
      <c r="A6942" s="14">
        <v>44120.208333333336</v>
      </c>
      <c r="B6942" s="5">
        <f>A6942</f>
        <v>44120.208333333336</v>
      </c>
      <c r="C6942" s="6">
        <v>33018.2578125</v>
      </c>
      <c r="D6942" s="6">
        <v>11275.9453125</v>
      </c>
      <c r="E6942" s="6">
        <v>29464</v>
      </c>
      <c r="F6942" s="15">
        <f>D6942/C6942*100</f>
        <v>34.150636828061749</v>
      </c>
      <c r="G6942" s="22">
        <f>TRUNC(D6942/E6942*100,3)</f>
        <v>38.270000000000003</v>
      </c>
      <c r="H6942" s="7">
        <f>ROUND(D6942-D6941,3)</f>
        <v>-927.42399999999998</v>
      </c>
      <c r="I6942">
        <f>ROUND(H6942/D6941*100,3)</f>
        <v>-7.6</v>
      </c>
    </row>
    <row r="6943" spans="1:9" x14ac:dyDescent="0.25">
      <c r="A6943" s="14">
        <v>44120.25</v>
      </c>
      <c r="B6943" s="5">
        <f>A6943</f>
        <v>44120.25</v>
      </c>
      <c r="C6943" s="6">
        <v>34625.33203125</v>
      </c>
      <c r="D6943" s="6">
        <v>10941.32421875</v>
      </c>
      <c r="E6943" s="6">
        <v>29464</v>
      </c>
      <c r="F6943" s="15">
        <f>D6943/C6943*100</f>
        <v>31.599189312828113</v>
      </c>
      <c r="G6943" s="22">
        <f>TRUNC(D6943/E6943*100,3)</f>
        <v>37.134</v>
      </c>
      <c r="H6943" s="7">
        <f>ROUND(D6943-D6942,3)</f>
        <v>-334.62099999999998</v>
      </c>
      <c r="I6943">
        <f>ROUND(H6943/D6942*100,3)</f>
        <v>-2.968</v>
      </c>
    </row>
    <row r="6944" spans="1:9" x14ac:dyDescent="0.25">
      <c r="A6944" s="14">
        <v>44120.291666666664</v>
      </c>
      <c r="B6944" s="5">
        <f>A6944</f>
        <v>44120.291666666664</v>
      </c>
      <c r="C6944" s="6">
        <v>36505.37109375</v>
      </c>
      <c r="D6944" s="6">
        <v>9822.4267578125</v>
      </c>
      <c r="E6944" s="6">
        <v>29464</v>
      </c>
      <c r="F6944" s="15">
        <f>D6944/C6944*100</f>
        <v>26.90679881759694</v>
      </c>
      <c r="G6944" s="22">
        <f>TRUNC(D6944/E6944*100,3)</f>
        <v>33.337000000000003</v>
      </c>
      <c r="H6944" s="7">
        <f>ROUND(D6944-D6943,3)</f>
        <v>-1118.8969999999999</v>
      </c>
      <c r="I6944">
        <f>ROUND(H6944/D6943*100,3)</f>
        <v>-10.226000000000001</v>
      </c>
    </row>
    <row r="6945" spans="1:9" x14ac:dyDescent="0.25">
      <c r="A6945" s="14">
        <v>44120.333333333336</v>
      </c>
      <c r="B6945" s="5">
        <f>A6945</f>
        <v>44120.333333333336</v>
      </c>
      <c r="C6945" s="6">
        <v>37000.80078125</v>
      </c>
      <c r="D6945" s="6">
        <v>9254.826171875</v>
      </c>
      <c r="E6945" s="6">
        <v>29464</v>
      </c>
      <c r="F6945" s="15">
        <f>D6945/C6945*100</f>
        <v>25.012502368772637</v>
      </c>
      <c r="G6945" s="22">
        <f>TRUNC(D6945/E6945*100,3)</f>
        <v>31.41</v>
      </c>
      <c r="H6945" s="7">
        <f>ROUND(D6945-D6944,3)</f>
        <v>-567.601</v>
      </c>
      <c r="I6945">
        <f>ROUND(H6945/D6944*100,3)</f>
        <v>-5.7789999999999999</v>
      </c>
    </row>
    <row r="6946" spans="1:9" x14ac:dyDescent="0.25">
      <c r="A6946" s="14">
        <v>44120.375</v>
      </c>
      <c r="B6946" s="5">
        <f>A6946</f>
        <v>44120.375</v>
      </c>
      <c r="C6946" s="6">
        <v>37516.91796875</v>
      </c>
      <c r="D6946" s="6">
        <v>7046.1064453125</v>
      </c>
      <c r="E6946" s="6">
        <v>29464</v>
      </c>
      <c r="F6946" s="15">
        <f>D6946/C6946*100</f>
        <v>18.781144152570338</v>
      </c>
      <c r="G6946" s="22">
        <f>TRUNC(D6946/E6946*100,3)</f>
        <v>23.914000000000001</v>
      </c>
      <c r="H6946" s="7">
        <f>ROUND(D6946-D6945,3)</f>
        <v>-2208.7199999999998</v>
      </c>
      <c r="I6946">
        <f>ROUND(H6946/D6945*100,3)</f>
        <v>-23.866</v>
      </c>
    </row>
    <row r="6947" spans="1:9" x14ac:dyDescent="0.25">
      <c r="A6947" s="14">
        <v>44120.416666666664</v>
      </c>
      <c r="B6947" s="5">
        <f>A6947</f>
        <v>44120.416666666664</v>
      </c>
      <c r="C6947" s="6">
        <v>38226.17578125</v>
      </c>
      <c r="D6947" s="6">
        <v>6803.75830078125</v>
      </c>
      <c r="E6947" s="6">
        <v>29464</v>
      </c>
      <c r="F6947" s="15">
        <f>D6947/C6947*100</f>
        <v>17.798689410407892</v>
      </c>
      <c r="G6947" s="22">
        <f>TRUNC(D6947/E6947*100,3)</f>
        <v>23.091000000000001</v>
      </c>
      <c r="H6947" s="7">
        <f>ROUND(D6947-D6946,3)</f>
        <v>-242.34800000000001</v>
      </c>
      <c r="I6947">
        <f>ROUND(H6947/D6946*100,3)</f>
        <v>-3.4390000000000001</v>
      </c>
    </row>
    <row r="6948" spans="1:9" x14ac:dyDescent="0.25">
      <c r="A6948" s="14">
        <v>44120.458333333336</v>
      </c>
      <c r="B6948" s="5">
        <f>A6948</f>
        <v>44120.458333333336</v>
      </c>
      <c r="C6948" s="6">
        <v>38639.5390625</v>
      </c>
      <c r="D6948" s="6">
        <v>6912.8486328125</v>
      </c>
      <c r="E6948" s="6">
        <v>29464</v>
      </c>
      <c r="F6948" s="15">
        <f>D6948/C6948*100</f>
        <v>17.890608429957901</v>
      </c>
      <c r="G6948" s="22">
        <f>TRUNC(D6948/E6948*100,3)</f>
        <v>23.462</v>
      </c>
      <c r="H6948" s="7">
        <f>ROUND(D6948-D6947,3)</f>
        <v>109.09</v>
      </c>
      <c r="I6948">
        <f>ROUND(H6948/D6947*100,3)</f>
        <v>1.603</v>
      </c>
    </row>
    <row r="6949" spans="1:9" x14ac:dyDescent="0.25">
      <c r="A6949" s="14">
        <v>44120.5</v>
      </c>
      <c r="B6949" s="5">
        <f>A6949</f>
        <v>44120.5</v>
      </c>
      <c r="C6949" s="6">
        <v>38976.5234375</v>
      </c>
      <c r="D6949" s="6">
        <v>7393.5166015625</v>
      </c>
      <c r="E6949" s="6">
        <v>29464</v>
      </c>
      <c r="F6949" s="15">
        <f>D6949/C6949*100</f>
        <v>18.969153607089204</v>
      </c>
      <c r="G6949" s="22">
        <f>TRUNC(D6949/E6949*100,3)</f>
        <v>25.093</v>
      </c>
      <c r="H6949" s="7">
        <f>ROUND(D6949-D6948,3)</f>
        <v>480.66800000000001</v>
      </c>
      <c r="I6949">
        <f>ROUND(H6949/D6948*100,3)</f>
        <v>6.9530000000000003</v>
      </c>
    </row>
    <row r="6950" spans="1:9" x14ac:dyDescent="0.25">
      <c r="A6950" s="14">
        <v>44120.541666666664</v>
      </c>
      <c r="B6950" s="5">
        <f>A6950</f>
        <v>44120.541666666664</v>
      </c>
      <c r="C6950" s="6">
        <v>39140.58984375</v>
      </c>
      <c r="D6950" s="6">
        <v>7965.74658203125</v>
      </c>
      <c r="E6950" s="6">
        <v>29464</v>
      </c>
      <c r="F6950" s="15">
        <f>D6950/C6950*100</f>
        <v>20.351626313836011</v>
      </c>
      <c r="G6950" s="22">
        <f>TRUNC(D6950/E6950*100,3)</f>
        <v>27.035</v>
      </c>
      <c r="H6950" s="7">
        <f>ROUND(D6950-D6949,3)</f>
        <v>572.23</v>
      </c>
      <c r="I6950">
        <f>ROUND(H6950/D6949*100,3)</f>
        <v>7.74</v>
      </c>
    </row>
    <row r="6951" spans="1:9" x14ac:dyDescent="0.25">
      <c r="A6951" s="14">
        <v>44120.583333333336</v>
      </c>
      <c r="B6951" s="5">
        <f>A6951</f>
        <v>44120.583333333336</v>
      </c>
      <c r="C6951" s="6">
        <v>39464.296875</v>
      </c>
      <c r="D6951" s="6">
        <v>7801.80908203125</v>
      </c>
      <c r="E6951" s="6">
        <v>29464</v>
      </c>
      <c r="F6951" s="15">
        <f>D6951/C6951*100</f>
        <v>19.769284390756678</v>
      </c>
      <c r="G6951" s="22">
        <f>TRUNC(D6951/E6951*100,3)</f>
        <v>26.478999999999999</v>
      </c>
      <c r="H6951" s="7">
        <f>ROUND(D6951-D6950,3)</f>
        <v>-163.93799999999999</v>
      </c>
      <c r="I6951">
        <f>ROUND(H6951/D6950*100,3)</f>
        <v>-2.0579999999999998</v>
      </c>
    </row>
    <row r="6952" spans="1:9" x14ac:dyDescent="0.25">
      <c r="A6952" s="14">
        <v>44120.625</v>
      </c>
      <c r="B6952" s="5">
        <f>A6952</f>
        <v>44120.625</v>
      </c>
      <c r="C6952" s="6">
        <v>39737.08203125</v>
      </c>
      <c r="D6952" s="6">
        <v>7111.71728515625</v>
      </c>
      <c r="E6952" s="6">
        <v>29464</v>
      </c>
      <c r="F6952" s="15">
        <f>D6952/C6952*100</f>
        <v>17.896928817177514</v>
      </c>
      <c r="G6952" s="22">
        <f>TRUNC(D6952/E6952*100,3)</f>
        <v>24.135999999999999</v>
      </c>
      <c r="H6952" s="7">
        <f>ROUND(D6952-D6951,3)</f>
        <v>-690.09199999999998</v>
      </c>
      <c r="I6952">
        <f>ROUND(H6952/D6951*100,3)</f>
        <v>-8.8450000000000006</v>
      </c>
    </row>
    <row r="6953" spans="1:9" x14ac:dyDescent="0.25">
      <c r="A6953" s="14">
        <v>44120.666666666664</v>
      </c>
      <c r="B6953" s="5">
        <f>A6953</f>
        <v>44120.666666666664</v>
      </c>
      <c r="C6953" s="6">
        <v>40094.33984375</v>
      </c>
      <c r="D6953" s="6">
        <v>6747.98291015625</v>
      </c>
      <c r="E6953" s="6">
        <v>29464</v>
      </c>
      <c r="F6953" s="15">
        <f>D6953/C6953*100</f>
        <v>16.830263165458106</v>
      </c>
      <c r="G6953" s="22">
        <f>TRUNC(D6953/E6953*100,3)</f>
        <v>22.902000000000001</v>
      </c>
      <c r="H6953" s="7">
        <f>ROUND(D6953-D6952,3)</f>
        <v>-363.73399999999998</v>
      </c>
      <c r="I6953">
        <f>ROUND(H6953/D6952*100,3)</f>
        <v>-5.1150000000000002</v>
      </c>
    </row>
    <row r="6954" spans="1:9" x14ac:dyDescent="0.25">
      <c r="A6954" s="14">
        <v>44120.708333333336</v>
      </c>
      <c r="B6954" s="5">
        <f>A6954</f>
        <v>44120.708333333336</v>
      </c>
      <c r="C6954" s="6">
        <v>40094.66796875</v>
      </c>
      <c r="D6954" s="6">
        <v>6342.00048828125</v>
      </c>
      <c r="E6954" s="6">
        <v>29464</v>
      </c>
      <c r="F6954" s="15">
        <f>D6954/C6954*100</f>
        <v>15.817565800081546</v>
      </c>
      <c r="G6954" s="22">
        <f>TRUNC(D6954/E6954*100,3)</f>
        <v>21.524000000000001</v>
      </c>
      <c r="H6954" s="7">
        <f>ROUND(D6954-D6953,3)</f>
        <v>-405.98200000000003</v>
      </c>
      <c r="I6954">
        <f>ROUND(H6954/D6953*100,3)</f>
        <v>-6.016</v>
      </c>
    </row>
    <row r="6955" spans="1:9" x14ac:dyDescent="0.25">
      <c r="A6955" s="14">
        <v>44120.75</v>
      </c>
      <c r="B6955" s="5">
        <f>A6955</f>
        <v>44120.75</v>
      </c>
      <c r="C6955" s="6">
        <v>39530.83984375</v>
      </c>
      <c r="D6955" s="6">
        <v>6493.74169921875</v>
      </c>
      <c r="E6955" s="6">
        <v>29464</v>
      </c>
      <c r="F6955" s="15">
        <f>D6955/C6955*100</f>
        <v>16.427026910852334</v>
      </c>
      <c r="G6955" s="22">
        <f>TRUNC(D6955/E6955*100,3)</f>
        <v>22.039000000000001</v>
      </c>
      <c r="H6955" s="7">
        <f>ROUND(D6955-D6954,3)</f>
        <v>151.74100000000001</v>
      </c>
      <c r="I6955">
        <f>ROUND(H6955/D6954*100,3)</f>
        <v>2.3929999999999998</v>
      </c>
    </row>
    <row r="6956" spans="1:9" x14ac:dyDescent="0.25">
      <c r="A6956" s="14">
        <v>44120.791666666664</v>
      </c>
      <c r="B6956" s="5">
        <f>A6956</f>
        <v>44120.791666666664</v>
      </c>
      <c r="C6956" s="6">
        <v>38935.64453125</v>
      </c>
      <c r="D6956" s="6">
        <v>6589.427734375</v>
      </c>
      <c r="E6956" s="6">
        <v>29464</v>
      </c>
      <c r="F6956" s="15">
        <f>D6956/C6956*100</f>
        <v>16.923895350149611</v>
      </c>
      <c r="G6956" s="22">
        <f>TRUNC(D6956/E6956*100,3)</f>
        <v>22.364000000000001</v>
      </c>
      <c r="H6956" s="7">
        <f>ROUND(D6956-D6955,3)</f>
        <v>95.686000000000007</v>
      </c>
      <c r="I6956">
        <f>ROUND(H6956/D6955*100,3)</f>
        <v>1.474</v>
      </c>
    </row>
    <row r="6957" spans="1:9" x14ac:dyDescent="0.25">
      <c r="A6957" s="14">
        <v>44120.833333333336</v>
      </c>
      <c r="B6957" s="5">
        <f>A6957</f>
        <v>44120.833333333336</v>
      </c>
      <c r="C6957" s="6">
        <v>38892.93359375</v>
      </c>
      <c r="D6957" s="6">
        <v>8391.26953125</v>
      </c>
      <c r="E6957" s="6">
        <v>29464</v>
      </c>
      <c r="F6957" s="15">
        <f>D6957/C6957*100</f>
        <v>21.575306246887113</v>
      </c>
      <c r="G6957" s="22">
        <f>TRUNC(D6957/E6957*100,3)</f>
        <v>28.478999999999999</v>
      </c>
      <c r="H6957" s="7">
        <f>ROUND(D6957-D6956,3)</f>
        <v>1801.8420000000001</v>
      </c>
      <c r="I6957">
        <f>ROUND(H6957/D6956*100,3)</f>
        <v>27.344000000000001</v>
      </c>
    </row>
    <row r="6958" spans="1:9" x14ac:dyDescent="0.25">
      <c r="A6958" s="14">
        <v>44120.875</v>
      </c>
      <c r="B6958" s="5">
        <f>A6958</f>
        <v>44120.875</v>
      </c>
      <c r="C6958" s="6">
        <v>37858.1953125</v>
      </c>
      <c r="D6958" s="6">
        <v>11434.685546875</v>
      </c>
      <c r="E6958" s="6">
        <v>29464</v>
      </c>
      <c r="F6958" s="15">
        <f>D6958/C6958*100</f>
        <v>30.203990054168013</v>
      </c>
      <c r="G6958" s="22">
        <f>TRUNC(D6958/E6958*100,3)</f>
        <v>38.808999999999997</v>
      </c>
      <c r="H6958" s="7">
        <f>ROUND(D6958-D6957,3)</f>
        <v>3043.4160000000002</v>
      </c>
      <c r="I6958">
        <f>ROUND(H6958/D6957*100,3)</f>
        <v>36.268999999999998</v>
      </c>
    </row>
    <row r="6959" spans="1:9" x14ac:dyDescent="0.25">
      <c r="A6959" s="14">
        <v>44120.916666666664</v>
      </c>
      <c r="B6959" s="5">
        <f>A6959</f>
        <v>44120.916666666664</v>
      </c>
      <c r="C6959" s="6">
        <v>36690.34375</v>
      </c>
      <c r="D6959" s="6">
        <v>13864.33203125</v>
      </c>
      <c r="E6959" s="6">
        <v>29464</v>
      </c>
      <c r="F6959" s="15">
        <f>D6959/C6959*100</f>
        <v>37.787413837598621</v>
      </c>
      <c r="G6959" s="22">
        <f>TRUNC(D6959/E6959*100,3)</f>
        <v>47.055</v>
      </c>
      <c r="H6959" s="7">
        <f>ROUND(D6959-D6958,3)</f>
        <v>2429.6460000000002</v>
      </c>
      <c r="I6959">
        <f>ROUND(H6959/D6958*100,3)</f>
        <v>21.248000000000001</v>
      </c>
    </row>
    <row r="6960" spans="1:9" x14ac:dyDescent="0.25">
      <c r="A6960" s="14">
        <v>44120.958333333336</v>
      </c>
      <c r="B6960" s="5">
        <f>A6960</f>
        <v>44120.958333333336</v>
      </c>
      <c r="C6960" s="6">
        <v>35007.51953125</v>
      </c>
      <c r="D6960" s="6">
        <v>14721.5908203125</v>
      </c>
      <c r="E6960" s="6">
        <v>29464</v>
      </c>
      <c r="F6960" s="15">
        <f>D6960/C6960*100</f>
        <v>42.052653308301508</v>
      </c>
      <c r="G6960" s="22">
        <f>TRUNC(D6960/E6960*100,3)</f>
        <v>49.963999999999999</v>
      </c>
      <c r="H6960" s="7">
        <f>ROUND(D6960-D6959,3)</f>
        <v>857.25900000000001</v>
      </c>
      <c r="I6960">
        <f>ROUND(H6960/D6959*100,3)</f>
        <v>6.1829999999999998</v>
      </c>
    </row>
    <row r="6961" spans="1:9" x14ac:dyDescent="0.25">
      <c r="A6961" s="14">
        <v>44121</v>
      </c>
      <c r="B6961" s="5">
        <f>A6961</f>
        <v>44121</v>
      </c>
      <c r="C6961" s="6">
        <v>33345.65625</v>
      </c>
      <c r="D6961" s="6">
        <v>13948.611328125</v>
      </c>
      <c r="E6961" s="6">
        <v>29464</v>
      </c>
      <c r="F6961" s="15">
        <f>D6961/C6961*100</f>
        <v>41.830369819532343</v>
      </c>
      <c r="G6961" s="22">
        <f>TRUNC(D6961/E6961*100,3)</f>
        <v>47.341000000000001</v>
      </c>
      <c r="H6961" s="7">
        <f>ROUND(D6961-D6960,3)</f>
        <v>-772.97900000000004</v>
      </c>
      <c r="I6961">
        <f>ROUND(H6961/D6960*100,3)</f>
        <v>-5.2510000000000003</v>
      </c>
    </row>
    <row r="6962" spans="1:9" x14ac:dyDescent="0.25">
      <c r="A6962" s="14">
        <v>44121.041666666664</v>
      </c>
      <c r="B6962" s="5">
        <f>A6962</f>
        <v>44121.041666666664</v>
      </c>
      <c r="C6962" s="6">
        <v>31984.498046875</v>
      </c>
      <c r="D6962" s="6">
        <v>13347.091796875</v>
      </c>
      <c r="E6962" s="6">
        <v>29464</v>
      </c>
      <c r="F6962" s="15">
        <f>D6962/C6962*100</f>
        <v>41.729877321551584</v>
      </c>
      <c r="G6962" s="22">
        <f>TRUNC(D6962/E6962*100,3)</f>
        <v>45.298999999999999</v>
      </c>
      <c r="H6962" s="7">
        <f>ROUND(D6962-D6961,3)</f>
        <v>-601.52</v>
      </c>
      <c r="I6962">
        <f>ROUND(H6962/D6961*100,3)</f>
        <v>-4.3120000000000003</v>
      </c>
    </row>
    <row r="6963" spans="1:9" x14ac:dyDescent="0.25">
      <c r="A6963" s="14">
        <v>44121.083333333336</v>
      </c>
      <c r="B6963" s="5">
        <f>A6963</f>
        <v>44121.083333333336</v>
      </c>
      <c r="C6963" s="6">
        <v>31154.3125</v>
      </c>
      <c r="D6963" s="6">
        <v>13536.439453125</v>
      </c>
      <c r="E6963" s="6">
        <v>29464</v>
      </c>
      <c r="F6963" s="15">
        <f>D6963/C6963*100</f>
        <v>43.44964907546909</v>
      </c>
      <c r="G6963" s="22">
        <f>TRUNC(D6963/E6963*100,3)</f>
        <v>45.942</v>
      </c>
      <c r="H6963" s="7">
        <f>ROUND(D6963-D6962,3)</f>
        <v>189.34800000000001</v>
      </c>
      <c r="I6963">
        <f>ROUND(H6963/D6962*100,3)</f>
        <v>1.419</v>
      </c>
    </row>
    <row r="6964" spans="1:9" x14ac:dyDescent="0.25">
      <c r="A6964" s="14">
        <v>44121.125</v>
      </c>
      <c r="B6964" s="5">
        <f>A6964</f>
        <v>44121.125</v>
      </c>
      <c r="C6964" s="6">
        <v>30589.095703125</v>
      </c>
      <c r="D6964" s="6">
        <v>13039.30078125</v>
      </c>
      <c r="E6964" s="6">
        <v>29464</v>
      </c>
      <c r="F6964" s="15">
        <f>D6964/C6964*100</f>
        <v>42.6272842708387</v>
      </c>
      <c r="G6964" s="22">
        <f>TRUNC(D6964/E6964*100,3)</f>
        <v>44.255000000000003</v>
      </c>
      <c r="H6964" s="7">
        <f>ROUND(D6964-D6963,3)</f>
        <v>-497.13900000000001</v>
      </c>
      <c r="I6964">
        <f>ROUND(H6964/D6963*100,3)</f>
        <v>-3.673</v>
      </c>
    </row>
    <row r="6965" spans="1:9" x14ac:dyDescent="0.25">
      <c r="A6965" s="14">
        <v>44121.166666666664</v>
      </c>
      <c r="B6965" s="5">
        <f>A6965</f>
        <v>44121.166666666664</v>
      </c>
      <c r="C6965" s="6">
        <v>30415.55078125</v>
      </c>
      <c r="D6965" s="6">
        <v>13255.4306640625</v>
      </c>
      <c r="E6965" s="6">
        <v>29464</v>
      </c>
      <c r="F6965" s="15">
        <f>D6965/C6965*100</f>
        <v>43.581096917810726</v>
      </c>
      <c r="G6965" s="22">
        <f>TRUNC(D6965/E6965*100,3)</f>
        <v>44.988</v>
      </c>
      <c r="H6965" s="7">
        <f>ROUND(D6965-D6964,3)</f>
        <v>216.13</v>
      </c>
      <c r="I6965">
        <f>ROUND(H6965/D6964*100,3)</f>
        <v>1.6579999999999999</v>
      </c>
    </row>
    <row r="6966" spans="1:9" x14ac:dyDescent="0.25">
      <c r="A6966" s="14">
        <v>44121.208333333336</v>
      </c>
      <c r="B6966" s="5">
        <f>A6966</f>
        <v>44121.208333333336</v>
      </c>
      <c r="C6966" s="6">
        <v>30386.013671875</v>
      </c>
      <c r="D6966" s="6">
        <v>13082.1259765625</v>
      </c>
      <c r="E6966" s="6">
        <v>29464</v>
      </c>
      <c r="F6966" s="15">
        <f>D6966/C6966*100</f>
        <v>43.053116864326263</v>
      </c>
      <c r="G6966" s="22">
        <f>TRUNC(D6966/E6966*100,3)</f>
        <v>44.4</v>
      </c>
      <c r="H6966" s="7">
        <f>ROUND(D6966-D6965,3)</f>
        <v>-173.30500000000001</v>
      </c>
      <c r="I6966">
        <f>ROUND(H6966/D6965*100,3)</f>
        <v>-1.3069999999999999</v>
      </c>
    </row>
    <row r="6967" spans="1:9" x14ac:dyDescent="0.25">
      <c r="A6967" s="14">
        <v>44121.25</v>
      </c>
      <c r="B6967" s="5">
        <f>A6967</f>
        <v>44121.25</v>
      </c>
      <c r="C6967" s="6">
        <v>31114.099609375</v>
      </c>
      <c r="D6967" s="6">
        <v>13384.2314453125</v>
      </c>
      <c r="E6967" s="6">
        <v>29464</v>
      </c>
      <c r="F6967" s="15">
        <f>D6967/C6967*100</f>
        <v>43.016611804121411</v>
      </c>
      <c r="G6967" s="22">
        <f>TRUNC(D6967/E6967*100,3)</f>
        <v>45.424999999999997</v>
      </c>
      <c r="H6967" s="7">
        <f>ROUND(D6967-D6966,3)</f>
        <v>302.10500000000002</v>
      </c>
      <c r="I6967">
        <f>ROUND(H6967/D6966*100,3)</f>
        <v>2.3090000000000002</v>
      </c>
    </row>
    <row r="6968" spans="1:9" x14ac:dyDescent="0.25">
      <c r="A6968" s="14">
        <v>44121.291666666664</v>
      </c>
      <c r="B6968" s="5">
        <f>A6968</f>
        <v>44121.291666666664</v>
      </c>
      <c r="C6968" s="6">
        <v>32442.517578125</v>
      </c>
      <c r="D6968" s="6">
        <v>13383.916015625</v>
      </c>
      <c r="E6968" s="6">
        <v>29464</v>
      </c>
      <c r="F6968" s="15">
        <f>D6968/C6968*100</f>
        <v>41.254246016497085</v>
      </c>
      <c r="G6968" s="22">
        <f>TRUNC(D6968/E6968*100,3)</f>
        <v>45.423999999999999</v>
      </c>
      <c r="H6968" s="7">
        <f>ROUND(D6968-D6967,3)</f>
        <v>-0.315</v>
      </c>
      <c r="I6968">
        <f>ROUND(H6968/D6967*100,3)</f>
        <v>-2E-3</v>
      </c>
    </row>
    <row r="6969" spans="1:9" x14ac:dyDescent="0.25">
      <c r="A6969" s="14">
        <v>44121.333333333336</v>
      </c>
      <c r="B6969" s="5">
        <f>A6969</f>
        <v>44121.333333333336</v>
      </c>
      <c r="C6969" s="6">
        <v>33408.60546875</v>
      </c>
      <c r="D6969" s="6">
        <v>13286.4130859375</v>
      </c>
      <c r="E6969" s="6">
        <v>29464</v>
      </c>
      <c r="F6969" s="15">
        <f>D6969/C6969*100</f>
        <v>39.769433352629605</v>
      </c>
      <c r="G6969" s="22">
        <f>TRUNC(D6969/E6969*100,3)</f>
        <v>45.093000000000004</v>
      </c>
      <c r="H6969" s="7">
        <f>ROUND(D6969-D6968,3)</f>
        <v>-97.503</v>
      </c>
      <c r="I6969">
        <f>ROUND(H6969/D6968*100,3)</f>
        <v>-0.72899999999999998</v>
      </c>
    </row>
    <row r="6970" spans="1:9" x14ac:dyDescent="0.25">
      <c r="A6970" s="14">
        <v>44121.375</v>
      </c>
      <c r="B6970" s="5">
        <f>A6970</f>
        <v>44121.375</v>
      </c>
      <c r="C6970" s="6">
        <v>34955.55078125</v>
      </c>
      <c r="D6970" s="6">
        <v>13802.8251953125</v>
      </c>
      <c r="E6970" s="6">
        <v>29464</v>
      </c>
      <c r="F6970" s="15">
        <f>D6970/C6970*100</f>
        <v>39.486790758039703</v>
      </c>
      <c r="G6970" s="22">
        <f>TRUNC(D6970/E6970*100,3)</f>
        <v>46.845999999999997</v>
      </c>
      <c r="H6970" s="7">
        <f>ROUND(D6970-D6969,3)</f>
        <v>516.41200000000003</v>
      </c>
      <c r="I6970">
        <f>ROUND(H6970/D6969*100,3)</f>
        <v>3.887</v>
      </c>
    </row>
    <row r="6971" spans="1:9" x14ac:dyDescent="0.25">
      <c r="A6971" s="14">
        <v>44121.416666666664</v>
      </c>
      <c r="B6971" s="5">
        <f>A6971</f>
        <v>44121.416666666664</v>
      </c>
      <c r="C6971" s="6">
        <v>36214.44921875</v>
      </c>
      <c r="D6971" s="6">
        <v>13986.880859375</v>
      </c>
      <c r="E6971" s="6">
        <v>29464</v>
      </c>
      <c r="F6971" s="15">
        <f>D6971/C6971*100</f>
        <v>38.622376319707506</v>
      </c>
      <c r="G6971" s="22">
        <f>TRUNC(D6971/E6971*100,3)</f>
        <v>47.470999999999997</v>
      </c>
      <c r="H6971" s="7">
        <f>ROUND(D6971-D6970,3)</f>
        <v>184.05600000000001</v>
      </c>
      <c r="I6971">
        <f>ROUND(H6971/D6970*100,3)</f>
        <v>1.333</v>
      </c>
    </row>
    <row r="6972" spans="1:9" x14ac:dyDescent="0.25">
      <c r="A6972" s="14">
        <v>44121.458333333336</v>
      </c>
      <c r="B6972" s="5">
        <f>A6972</f>
        <v>44121.458333333336</v>
      </c>
      <c r="C6972" s="6">
        <v>37253.80859375</v>
      </c>
      <c r="D6972" s="6">
        <v>13806.591796875</v>
      </c>
      <c r="E6972" s="6">
        <v>29464</v>
      </c>
      <c r="F6972" s="15">
        <f>D6972/C6972*100</f>
        <v>37.060886706738771</v>
      </c>
      <c r="G6972" s="22">
        <f>TRUNC(D6972/E6972*100,3)</f>
        <v>46.859000000000002</v>
      </c>
      <c r="H6972" s="7">
        <f>ROUND(D6972-D6971,3)</f>
        <v>-180.28899999999999</v>
      </c>
      <c r="I6972">
        <f>ROUND(H6972/D6971*100,3)</f>
        <v>-1.2889999999999999</v>
      </c>
    </row>
    <row r="6973" spans="1:9" x14ac:dyDescent="0.25">
      <c r="A6973" s="14">
        <v>44121.5</v>
      </c>
      <c r="B6973" s="5">
        <f>A6973</f>
        <v>44121.5</v>
      </c>
      <c r="C6973" s="6">
        <v>38266.234375</v>
      </c>
      <c r="D6973" s="6">
        <v>14100.8232421875</v>
      </c>
      <c r="E6973" s="6">
        <v>29464</v>
      </c>
      <c r="F6973" s="15">
        <f>D6973/C6973*100</f>
        <v>36.84925750467837</v>
      </c>
      <c r="G6973" s="22">
        <f>TRUNC(D6973/E6973*100,3)</f>
        <v>47.856999999999999</v>
      </c>
      <c r="H6973" s="7">
        <f>ROUND(D6973-D6972,3)</f>
        <v>294.23099999999999</v>
      </c>
      <c r="I6973">
        <f>ROUND(H6973/D6972*100,3)</f>
        <v>2.1309999999999998</v>
      </c>
    </row>
    <row r="6974" spans="1:9" x14ac:dyDescent="0.25">
      <c r="A6974" s="14">
        <v>44121.541666666664</v>
      </c>
      <c r="B6974" s="5">
        <f>A6974</f>
        <v>44121.541666666664</v>
      </c>
      <c r="C6974" s="6">
        <v>39269.984375</v>
      </c>
      <c r="D6974" s="6">
        <v>13849.25</v>
      </c>
      <c r="E6974" s="6">
        <v>29464</v>
      </c>
      <c r="F6974" s="15">
        <f>D6974/C6974*100</f>
        <v>35.266757093024694</v>
      </c>
      <c r="G6974" s="22">
        <f>TRUNC(D6974/E6974*100,3)</f>
        <v>47.003</v>
      </c>
      <c r="H6974" s="7">
        <f>ROUND(D6974-D6973,3)</f>
        <v>-251.57300000000001</v>
      </c>
      <c r="I6974">
        <f>ROUND(H6974/D6973*100,3)</f>
        <v>-1.784</v>
      </c>
    </row>
    <row r="6975" spans="1:9" x14ac:dyDescent="0.25">
      <c r="A6975" s="14">
        <v>44121.583333333336</v>
      </c>
      <c r="B6975" s="5">
        <f>A6975</f>
        <v>44121.583333333336</v>
      </c>
      <c r="C6975" s="6">
        <v>39951.08984375</v>
      </c>
      <c r="D6975" s="6">
        <v>13468.0791015625</v>
      </c>
      <c r="E6975" s="6">
        <v>29464</v>
      </c>
      <c r="F6975" s="15">
        <f>D6975/C6975*100</f>
        <v>33.711418522589973</v>
      </c>
      <c r="G6975" s="22">
        <f>TRUNC(D6975/E6975*100,3)</f>
        <v>45.71</v>
      </c>
      <c r="H6975" s="7">
        <f>ROUND(D6975-D6974,3)</f>
        <v>-381.17099999999999</v>
      </c>
      <c r="I6975">
        <f>ROUND(H6975/D6974*100,3)</f>
        <v>-2.7519999999999998</v>
      </c>
    </row>
    <row r="6976" spans="1:9" x14ac:dyDescent="0.25">
      <c r="A6976" s="14">
        <v>44121.625</v>
      </c>
      <c r="B6976" s="5">
        <f>A6976</f>
        <v>44121.625</v>
      </c>
      <c r="C6976" s="6">
        <v>40791.3046875</v>
      </c>
      <c r="D6976" s="6">
        <v>13219.8310546875</v>
      </c>
      <c r="E6976" s="6">
        <v>29464</v>
      </c>
      <c r="F6976" s="15">
        <f>D6976/C6976*100</f>
        <v>32.408453605404183</v>
      </c>
      <c r="G6976" s="22">
        <f>TRUNC(D6976/E6976*100,3)</f>
        <v>44.866999999999997</v>
      </c>
      <c r="H6976" s="7">
        <f>ROUND(D6976-D6975,3)</f>
        <v>-248.24799999999999</v>
      </c>
      <c r="I6976">
        <f>ROUND(H6976/D6975*100,3)</f>
        <v>-1.843</v>
      </c>
    </row>
    <row r="6977" spans="1:9" x14ac:dyDescent="0.25">
      <c r="A6977" s="14">
        <v>44121.666666666664</v>
      </c>
      <c r="B6977" s="5">
        <f>A6977</f>
        <v>44121.666666666664</v>
      </c>
      <c r="C6977" s="6">
        <v>41632.90625</v>
      </c>
      <c r="D6977" s="6">
        <v>13652.12890625</v>
      </c>
      <c r="E6977" s="6">
        <v>29464</v>
      </c>
      <c r="F6977" s="15">
        <f>D6977/C6977*100</f>
        <v>32.791678832774259</v>
      </c>
      <c r="G6977" s="22">
        <f>TRUNC(D6977/E6977*100,3)</f>
        <v>46.334000000000003</v>
      </c>
      <c r="H6977" s="7">
        <f>ROUND(D6977-D6976,3)</f>
        <v>432.298</v>
      </c>
      <c r="I6977">
        <f>ROUND(H6977/D6976*100,3)</f>
        <v>3.27</v>
      </c>
    </row>
    <row r="6978" spans="1:9" x14ac:dyDescent="0.25">
      <c r="A6978" s="14">
        <v>44121.708333333336</v>
      </c>
      <c r="B6978" s="5">
        <f>A6978</f>
        <v>44121.708333333336</v>
      </c>
      <c r="C6978" s="6">
        <v>42267.9765625</v>
      </c>
      <c r="D6978" s="6">
        <v>14406.6357421875</v>
      </c>
      <c r="E6978" s="6">
        <v>29464</v>
      </c>
      <c r="F6978" s="15">
        <f>D6978/C6978*100</f>
        <v>34.084044030082616</v>
      </c>
      <c r="G6978" s="22">
        <f>TRUNC(D6978/E6978*100,3)</f>
        <v>48.895000000000003</v>
      </c>
      <c r="H6978" s="7">
        <f>ROUND(D6978-D6977,3)</f>
        <v>754.50699999999995</v>
      </c>
      <c r="I6978">
        <f>ROUND(H6978/D6977*100,3)</f>
        <v>5.5270000000000001</v>
      </c>
    </row>
    <row r="6979" spans="1:9" x14ac:dyDescent="0.25">
      <c r="A6979" s="14">
        <v>44121.75</v>
      </c>
      <c r="B6979" s="5">
        <f>A6979</f>
        <v>44121.75</v>
      </c>
      <c r="C6979" s="6">
        <v>42505.7734375</v>
      </c>
      <c r="D6979" s="6">
        <v>14757.7216796875</v>
      </c>
      <c r="E6979" s="6">
        <v>29464</v>
      </c>
      <c r="F6979" s="15">
        <f>D6979/C6979*100</f>
        <v>34.719334542605331</v>
      </c>
      <c r="G6979" s="22">
        <f>TRUNC(D6979/E6979*100,3)</f>
        <v>50.087000000000003</v>
      </c>
      <c r="H6979" s="7">
        <f>ROUND(D6979-D6978,3)</f>
        <v>351.08600000000001</v>
      </c>
      <c r="I6979">
        <f>ROUND(H6979/D6978*100,3)</f>
        <v>2.4369999999999998</v>
      </c>
    </row>
    <row r="6980" spans="1:9" x14ac:dyDescent="0.25">
      <c r="A6980" s="14">
        <v>44121.791666666664</v>
      </c>
      <c r="B6980" s="5">
        <f>A6980</f>
        <v>44121.791666666664</v>
      </c>
      <c r="C6980" s="6">
        <v>42586.859375</v>
      </c>
      <c r="D6980" s="6">
        <v>15327.595703125</v>
      </c>
      <c r="E6980" s="6">
        <v>29464</v>
      </c>
      <c r="F6980" s="15">
        <f>D6980/C6980*100</f>
        <v>35.991373696184894</v>
      </c>
      <c r="G6980" s="22">
        <f>TRUNC(D6980/E6980*100,3)</f>
        <v>52.021000000000001</v>
      </c>
      <c r="H6980" s="7">
        <f>ROUND(D6980-D6979,3)</f>
        <v>569.87400000000002</v>
      </c>
      <c r="I6980">
        <f>ROUND(H6980/D6979*100,3)</f>
        <v>3.8620000000000001</v>
      </c>
    </row>
    <row r="6981" spans="1:9" x14ac:dyDescent="0.25">
      <c r="A6981" s="14">
        <v>44121.833333333336</v>
      </c>
      <c r="B6981" s="5">
        <f>A6981</f>
        <v>44121.833333333336</v>
      </c>
      <c r="C6981" s="6">
        <v>43031.26171875</v>
      </c>
      <c r="D6981" s="6">
        <v>16888.322265625</v>
      </c>
      <c r="E6981" s="6">
        <v>29464</v>
      </c>
      <c r="F6981" s="15">
        <f>D6981/C6981*100</f>
        <v>39.246635099863354</v>
      </c>
      <c r="G6981" s="22">
        <f>TRUNC(D6981/E6981*100,3)</f>
        <v>57.317999999999998</v>
      </c>
      <c r="H6981" s="7">
        <f>ROUND(D6981-D6980,3)</f>
        <v>1560.7270000000001</v>
      </c>
      <c r="I6981">
        <f>ROUND(H6981/D6980*100,3)</f>
        <v>10.182</v>
      </c>
    </row>
    <row r="6982" spans="1:9" x14ac:dyDescent="0.25">
      <c r="A6982" s="14">
        <v>44121.875</v>
      </c>
      <c r="B6982" s="5">
        <f>A6982</f>
        <v>44121.875</v>
      </c>
      <c r="C6982" s="6">
        <v>42118.48828125</v>
      </c>
      <c r="D6982" s="6">
        <v>17039.51953125</v>
      </c>
      <c r="E6982" s="6">
        <v>29464</v>
      </c>
      <c r="F6982" s="15">
        <f>D6982/C6982*100</f>
        <v>40.456151743783089</v>
      </c>
      <c r="G6982" s="22">
        <f>TRUNC(D6982/E6982*100,3)</f>
        <v>57.831000000000003</v>
      </c>
      <c r="H6982" s="7">
        <f>ROUND(D6982-D6981,3)</f>
        <v>151.197</v>
      </c>
      <c r="I6982">
        <f>ROUND(H6982/D6981*100,3)</f>
        <v>0.89500000000000002</v>
      </c>
    </row>
    <row r="6983" spans="1:9" x14ac:dyDescent="0.25">
      <c r="A6983" s="14">
        <v>44121.916666666664</v>
      </c>
      <c r="B6983" s="5">
        <f>A6983</f>
        <v>44121.916666666664</v>
      </c>
      <c r="C6983" s="6">
        <v>41053.59765625</v>
      </c>
      <c r="D6983" s="6">
        <v>17443.837890625</v>
      </c>
      <c r="E6983" s="6">
        <v>29464</v>
      </c>
      <c r="F6983" s="15">
        <f>D6983/C6983*100</f>
        <v>42.490400078175242</v>
      </c>
      <c r="G6983" s="22">
        <f>TRUNC(D6983/E6983*100,3)</f>
        <v>59.203000000000003</v>
      </c>
      <c r="H6983" s="7">
        <f>ROUND(D6983-D6982,3)</f>
        <v>404.31799999999998</v>
      </c>
      <c r="I6983">
        <f>ROUND(H6983/D6982*100,3)</f>
        <v>2.3730000000000002</v>
      </c>
    </row>
    <row r="6984" spans="1:9" x14ac:dyDescent="0.25">
      <c r="A6984" s="14">
        <v>44121.958333333336</v>
      </c>
      <c r="B6984" s="5">
        <f>A6984</f>
        <v>44121.958333333336</v>
      </c>
      <c r="C6984" s="6">
        <v>39512.56640625</v>
      </c>
      <c r="D6984" s="6">
        <v>17650.037109375</v>
      </c>
      <c r="E6984" s="6">
        <v>29464</v>
      </c>
      <c r="F6984" s="15">
        <f>D6984/C6984*100</f>
        <v>44.669427259939162</v>
      </c>
      <c r="G6984" s="22">
        <f>TRUNC(D6984/E6984*100,3)</f>
        <v>59.902999999999999</v>
      </c>
      <c r="H6984" s="7">
        <f>ROUND(D6984-D6983,3)</f>
        <v>206.19900000000001</v>
      </c>
      <c r="I6984">
        <f>ROUND(H6984/D6983*100,3)</f>
        <v>1.1819999999999999</v>
      </c>
    </row>
    <row r="6985" spans="1:9" x14ac:dyDescent="0.25">
      <c r="A6985" s="14">
        <v>44122</v>
      </c>
      <c r="B6985" s="5">
        <f>A6985</f>
        <v>44122</v>
      </c>
      <c r="C6985" s="6">
        <v>37845.19921875</v>
      </c>
      <c r="D6985" s="6">
        <v>17111.947265625</v>
      </c>
      <c r="E6985" s="6">
        <v>29464</v>
      </c>
      <c r="F6985" s="15">
        <f>D6985/C6985*100</f>
        <v>45.215635321975178</v>
      </c>
      <c r="G6985" s="22">
        <f>TRUNC(D6985/E6985*100,3)</f>
        <v>58.076999999999998</v>
      </c>
      <c r="H6985" s="7">
        <f>ROUND(D6985-D6984,3)</f>
        <v>-538.09</v>
      </c>
      <c r="I6985">
        <f>ROUND(H6985/D6984*100,3)</f>
        <v>-3.0489999999999999</v>
      </c>
    </row>
    <row r="6986" spans="1:9" x14ac:dyDescent="0.25">
      <c r="A6986" s="14">
        <v>44122.041666666664</v>
      </c>
      <c r="B6986" s="5">
        <f>A6986</f>
        <v>44122.041666666664</v>
      </c>
      <c r="C6986" s="6">
        <v>36283.58984375</v>
      </c>
      <c r="D6986" s="6">
        <v>17191.873046875</v>
      </c>
      <c r="E6986" s="6">
        <v>29464</v>
      </c>
      <c r="F6986" s="15">
        <f>D6986/C6986*100</f>
        <v>47.381951788423635</v>
      </c>
      <c r="G6986" s="22">
        <f>TRUNC(D6986/E6986*100,3)</f>
        <v>58.347999999999999</v>
      </c>
      <c r="H6986" s="7">
        <f>ROUND(D6986-D6985,3)</f>
        <v>79.926000000000002</v>
      </c>
      <c r="I6986">
        <f>ROUND(H6986/D6985*100,3)</f>
        <v>0.46700000000000003</v>
      </c>
    </row>
    <row r="6987" spans="1:9" x14ac:dyDescent="0.25">
      <c r="A6987" s="14">
        <v>44122.083333333336</v>
      </c>
      <c r="B6987" s="5">
        <f>A6987</f>
        <v>44122.083333333336</v>
      </c>
      <c r="C6987" s="6">
        <v>35078.984375</v>
      </c>
      <c r="D6987" s="6">
        <v>17301.150390625</v>
      </c>
      <c r="E6987" s="6">
        <v>29464</v>
      </c>
      <c r="F6987" s="15">
        <f>D6987/C6987*100</f>
        <v>49.320556734690243</v>
      </c>
      <c r="G6987" s="22">
        <f>TRUNC(D6987/E6987*100,3)</f>
        <v>58.719000000000001</v>
      </c>
      <c r="H6987" s="7">
        <f>ROUND(D6987-D6986,3)</f>
        <v>109.277</v>
      </c>
      <c r="I6987">
        <f>ROUND(H6987/D6986*100,3)</f>
        <v>0.63600000000000001</v>
      </c>
    </row>
    <row r="6988" spans="1:9" x14ac:dyDescent="0.25">
      <c r="A6988" s="14">
        <v>44122.125</v>
      </c>
      <c r="B6988" s="5">
        <f>A6988</f>
        <v>44122.125</v>
      </c>
      <c r="C6988" s="6">
        <v>34416.84375</v>
      </c>
      <c r="D6988" s="6">
        <v>17386.841796875</v>
      </c>
      <c r="E6988" s="6">
        <v>29464</v>
      </c>
      <c r="F6988" s="15">
        <f>D6988/C6988*100</f>
        <v>50.518408727921191</v>
      </c>
      <c r="G6988" s="22">
        <f>TRUNC(D6988/E6988*100,3)</f>
        <v>59.01</v>
      </c>
      <c r="H6988" s="7">
        <f>ROUND(D6988-D6987,3)</f>
        <v>85.691000000000003</v>
      </c>
      <c r="I6988">
        <f>ROUND(H6988/D6987*100,3)</f>
        <v>0.495</v>
      </c>
    </row>
    <row r="6989" spans="1:9" x14ac:dyDescent="0.25">
      <c r="A6989" s="14">
        <v>44122.166666666664</v>
      </c>
      <c r="B6989" s="5">
        <f>A6989</f>
        <v>44122.166666666664</v>
      </c>
      <c r="C6989" s="6">
        <v>33923.7578125</v>
      </c>
      <c r="D6989" s="6">
        <v>16922.02734375</v>
      </c>
      <c r="E6989" s="6">
        <v>29464</v>
      </c>
      <c r="F6989" s="15">
        <f>D6989/C6989*100</f>
        <v>49.882526096547842</v>
      </c>
      <c r="G6989" s="22">
        <f>TRUNC(D6989/E6989*100,3)</f>
        <v>57.432000000000002</v>
      </c>
      <c r="H6989" s="7">
        <f>ROUND(D6989-D6988,3)</f>
        <v>-464.81400000000002</v>
      </c>
      <c r="I6989">
        <f>ROUND(H6989/D6988*100,3)</f>
        <v>-2.673</v>
      </c>
    </row>
    <row r="6990" spans="1:9" x14ac:dyDescent="0.25">
      <c r="A6990" s="14">
        <v>44122.208333333336</v>
      </c>
      <c r="B6990" s="5">
        <f>A6990</f>
        <v>44122.208333333336</v>
      </c>
      <c r="C6990" s="6">
        <v>33678.5078125</v>
      </c>
      <c r="D6990" s="6">
        <v>16362.3349609375</v>
      </c>
      <c r="E6990" s="6">
        <v>29464</v>
      </c>
      <c r="F6990" s="15">
        <f>D6990/C6990*100</f>
        <v>48.583907137549936</v>
      </c>
      <c r="G6990" s="22">
        <f>TRUNC(D6990/E6990*100,3)</f>
        <v>55.533000000000001</v>
      </c>
      <c r="H6990" s="7">
        <f>ROUND(D6990-D6989,3)</f>
        <v>-559.69200000000001</v>
      </c>
      <c r="I6990">
        <f>ROUND(H6990/D6989*100,3)</f>
        <v>-3.3069999999999999</v>
      </c>
    </row>
    <row r="6991" spans="1:9" x14ac:dyDescent="0.25">
      <c r="A6991" s="14">
        <v>44122.25</v>
      </c>
      <c r="B6991" s="5">
        <f>A6991</f>
        <v>44122.25</v>
      </c>
      <c r="C6991" s="6">
        <v>33887.90234375</v>
      </c>
      <c r="D6991" s="6">
        <v>15606.08203125</v>
      </c>
      <c r="E6991" s="6">
        <v>29464</v>
      </c>
      <c r="F6991" s="15">
        <f>D6991/C6991*100</f>
        <v>46.052074492383724</v>
      </c>
      <c r="G6991" s="22">
        <f>TRUNC(D6991/E6991*100,3)</f>
        <v>52.966000000000001</v>
      </c>
      <c r="H6991" s="7">
        <f>ROUND(D6991-D6990,3)</f>
        <v>-756.25300000000004</v>
      </c>
      <c r="I6991">
        <f>ROUND(H6991/D6990*100,3)</f>
        <v>-4.6219999999999999</v>
      </c>
    </row>
    <row r="6992" spans="1:9" x14ac:dyDescent="0.25">
      <c r="A6992" s="14">
        <v>44122.291666666664</v>
      </c>
      <c r="B6992" s="5">
        <f>A6992</f>
        <v>44122.291666666664</v>
      </c>
      <c r="C6992" s="6">
        <v>34370.55859375</v>
      </c>
      <c r="D6992" s="6">
        <v>14983.0673828125</v>
      </c>
      <c r="E6992" s="6">
        <v>29464</v>
      </c>
      <c r="F6992" s="15">
        <f>D6992/C6992*100</f>
        <v>43.592737493469322</v>
      </c>
      <c r="G6992" s="22">
        <f>TRUNC(D6992/E6992*100,3)</f>
        <v>50.851999999999997</v>
      </c>
      <c r="H6992" s="7">
        <f>ROUND(D6992-D6991,3)</f>
        <v>-623.01499999999999</v>
      </c>
      <c r="I6992">
        <f>ROUND(H6992/D6991*100,3)</f>
        <v>-3.992</v>
      </c>
    </row>
    <row r="6993" spans="1:9" x14ac:dyDescent="0.25">
      <c r="A6993" s="14">
        <v>44122.333333333336</v>
      </c>
      <c r="B6993" s="5">
        <f>A6993</f>
        <v>44122.333333333336</v>
      </c>
      <c r="C6993" s="6">
        <v>34666.18359375</v>
      </c>
      <c r="D6993" s="6">
        <v>14749.787109375</v>
      </c>
      <c r="E6993" s="6">
        <v>29464</v>
      </c>
      <c r="F6993" s="15">
        <f>D6993/C6993*100</f>
        <v>42.548055713967472</v>
      </c>
      <c r="G6993" s="22">
        <f>TRUNC(D6993/E6993*100,3)</f>
        <v>50.06</v>
      </c>
      <c r="H6993" s="7">
        <f>ROUND(D6993-D6992,3)</f>
        <v>-233.28</v>
      </c>
      <c r="I6993">
        <f>ROUND(H6993/D6992*100,3)</f>
        <v>-1.5569999999999999</v>
      </c>
    </row>
    <row r="6994" spans="1:9" x14ac:dyDescent="0.25">
      <c r="A6994" s="14">
        <v>44122.375</v>
      </c>
      <c r="B6994" s="5">
        <f>A6994</f>
        <v>44122.375</v>
      </c>
      <c r="C6994" s="6">
        <v>37055.04296875</v>
      </c>
      <c r="D6994" s="6">
        <v>13308.390625</v>
      </c>
      <c r="E6994" s="6">
        <v>29464</v>
      </c>
      <c r="F6994" s="15">
        <f>D6994/C6994*100</f>
        <v>35.915194151099747</v>
      </c>
      <c r="G6994" s="22">
        <f>TRUNC(D6994/E6994*100,3)</f>
        <v>45.167999999999999</v>
      </c>
      <c r="H6994" s="7">
        <f>ROUND(D6994-D6993,3)</f>
        <v>-1441.396</v>
      </c>
      <c r="I6994">
        <f>ROUND(H6994/D6993*100,3)</f>
        <v>-9.7720000000000002</v>
      </c>
    </row>
    <row r="6995" spans="1:9" x14ac:dyDescent="0.25">
      <c r="A6995" s="14">
        <v>44122.416666666664</v>
      </c>
      <c r="B6995" s="5">
        <f>A6995</f>
        <v>44122.416666666664</v>
      </c>
      <c r="C6995" s="6">
        <v>39918.47265625</v>
      </c>
      <c r="D6995" s="6">
        <v>11330.494140625</v>
      </c>
      <c r="E6995" s="6">
        <v>29464</v>
      </c>
      <c r="F6995" s="15">
        <f>D6995/C6995*100</f>
        <v>28.384087332687553</v>
      </c>
      <c r="G6995" s="22">
        <f>TRUNC(D6995/E6995*100,3)</f>
        <v>38.454999999999998</v>
      </c>
      <c r="H6995" s="7">
        <f>ROUND(D6995-D6994,3)</f>
        <v>-1977.896</v>
      </c>
      <c r="I6995">
        <f>ROUND(H6995/D6994*100,3)</f>
        <v>-14.862</v>
      </c>
    </row>
    <row r="6996" spans="1:9" x14ac:dyDescent="0.25">
      <c r="A6996" s="14">
        <v>44122.458333333336</v>
      </c>
      <c r="B6996" s="5">
        <f>A6996</f>
        <v>44122.458333333336</v>
      </c>
      <c r="C6996" s="6">
        <v>42589.09375</v>
      </c>
      <c r="D6996" s="6">
        <v>10500.6396484375</v>
      </c>
      <c r="E6996" s="6">
        <v>29464</v>
      </c>
      <c r="F6996" s="15">
        <f>D6996/C6996*100</f>
        <v>24.655701081776364</v>
      </c>
      <c r="G6996" s="22">
        <f>TRUNC(D6996/E6996*100,3)</f>
        <v>35.637999999999998</v>
      </c>
      <c r="H6996" s="7">
        <f>ROUND(D6996-D6995,3)</f>
        <v>-829.85400000000004</v>
      </c>
      <c r="I6996">
        <f>ROUND(H6996/D6995*100,3)</f>
        <v>-7.3239999999999998</v>
      </c>
    </row>
    <row r="6997" spans="1:9" x14ac:dyDescent="0.25">
      <c r="A6997" s="14">
        <v>44122.5</v>
      </c>
      <c r="B6997" s="5">
        <f>A6997</f>
        <v>44122.5</v>
      </c>
      <c r="C6997" s="6">
        <v>45370.48828125</v>
      </c>
      <c r="D6997" s="6">
        <v>9109.2763671875</v>
      </c>
      <c r="E6997" s="6">
        <v>29464</v>
      </c>
      <c r="F6997" s="15">
        <f>D6997/C6997*100</f>
        <v>20.077536549131736</v>
      </c>
      <c r="G6997" s="22">
        <f>TRUNC(D6997/E6997*100,3)</f>
        <v>30.916</v>
      </c>
      <c r="H6997" s="7">
        <f>ROUND(D6997-D6996,3)</f>
        <v>-1391.3630000000001</v>
      </c>
      <c r="I6997">
        <f>ROUND(H6997/D6996*100,3)</f>
        <v>-13.25</v>
      </c>
    </row>
    <row r="6998" spans="1:9" x14ac:dyDescent="0.25">
      <c r="A6998" s="14">
        <v>44122.541666666664</v>
      </c>
      <c r="B6998" s="5">
        <f>A6998</f>
        <v>44122.541666666664</v>
      </c>
      <c r="C6998" s="6">
        <v>48154.88671875</v>
      </c>
      <c r="D6998" s="6">
        <v>8893.6015625</v>
      </c>
      <c r="E6998" s="6">
        <v>29464</v>
      </c>
      <c r="F6998" s="15">
        <f>D6998/C6998*100</f>
        <v>18.468741530726334</v>
      </c>
      <c r="G6998" s="22">
        <f>TRUNC(D6998/E6998*100,3)</f>
        <v>30.184000000000001</v>
      </c>
      <c r="H6998" s="7">
        <f>ROUND(D6998-D6997,3)</f>
        <v>-215.67500000000001</v>
      </c>
      <c r="I6998">
        <f>ROUND(H6998/D6997*100,3)</f>
        <v>-2.3679999999999999</v>
      </c>
    </row>
    <row r="6999" spans="1:9" x14ac:dyDescent="0.25">
      <c r="A6999" s="14">
        <v>44122.583333333336</v>
      </c>
      <c r="B6999" s="5">
        <f>A6999</f>
        <v>44122.583333333336</v>
      </c>
      <c r="C6999" s="6">
        <v>50459.99609375</v>
      </c>
      <c r="D6999" s="6">
        <v>8897.951171875</v>
      </c>
      <c r="E6999" s="6">
        <v>29464</v>
      </c>
      <c r="F6999" s="15">
        <f>D6999/C6999*100</f>
        <v>17.633673921304769</v>
      </c>
      <c r="G6999" s="22">
        <f>TRUNC(D6999/E6999*100,3)</f>
        <v>30.199000000000002</v>
      </c>
      <c r="H6999" s="7">
        <f>ROUND(D6999-D6998,3)</f>
        <v>4.3499999999999996</v>
      </c>
      <c r="I6999">
        <f>ROUND(H6999/D6998*100,3)</f>
        <v>4.9000000000000002E-2</v>
      </c>
    </row>
    <row r="7000" spans="1:9" x14ac:dyDescent="0.25">
      <c r="A7000" s="14">
        <v>44122.625</v>
      </c>
      <c r="B7000" s="5">
        <f>A7000</f>
        <v>44122.625</v>
      </c>
      <c r="C7000" s="6">
        <v>52186.8984375</v>
      </c>
      <c r="D7000" s="6">
        <v>9321.630859375</v>
      </c>
      <c r="E7000" s="6">
        <v>29464</v>
      </c>
      <c r="F7000" s="15">
        <f>D7000/C7000*100</f>
        <v>17.862013529197867</v>
      </c>
      <c r="G7000" s="22">
        <f>TRUNC(D7000/E7000*100,3)</f>
        <v>31.637</v>
      </c>
      <c r="H7000" s="7">
        <f>ROUND(D7000-D6999,3)</f>
        <v>423.68</v>
      </c>
      <c r="I7000">
        <f>ROUND(H7000/D6999*100,3)</f>
        <v>4.7619999999999996</v>
      </c>
    </row>
    <row r="7001" spans="1:9" x14ac:dyDescent="0.25">
      <c r="A7001" s="14">
        <v>44122.666666666664</v>
      </c>
      <c r="B7001" s="5">
        <f>A7001</f>
        <v>44122.666666666664</v>
      </c>
      <c r="C7001" s="6">
        <v>53623.80078125</v>
      </c>
      <c r="D7001" s="6">
        <v>10549.56640625</v>
      </c>
      <c r="E7001" s="6">
        <v>29464</v>
      </c>
      <c r="F7001" s="15">
        <f>D7001/C7001*100</f>
        <v>19.673291062088875</v>
      </c>
      <c r="G7001" s="22">
        <f>TRUNC(D7001/E7001*100,3)</f>
        <v>35.804000000000002</v>
      </c>
      <c r="H7001" s="7">
        <f>ROUND(D7001-D7000,3)</f>
        <v>1227.9359999999999</v>
      </c>
      <c r="I7001">
        <f>ROUND(H7001/D7000*100,3)</f>
        <v>13.173</v>
      </c>
    </row>
    <row r="7002" spans="1:9" x14ac:dyDescent="0.25">
      <c r="A7002" s="14">
        <v>44122.708333333336</v>
      </c>
      <c r="B7002" s="5">
        <f>A7002</f>
        <v>44122.708333333336</v>
      </c>
      <c r="C7002" s="6">
        <v>53903.703125</v>
      </c>
      <c r="D7002" s="6">
        <v>11021.515625</v>
      </c>
      <c r="E7002" s="6">
        <v>29464</v>
      </c>
      <c r="F7002" s="15">
        <f>D7002/C7002*100</f>
        <v>20.446676176294705</v>
      </c>
      <c r="G7002" s="22">
        <f>TRUNC(D7002/E7002*100,3)</f>
        <v>37.405999999999999</v>
      </c>
      <c r="H7002" s="7">
        <f>ROUND(D7002-D7001,3)</f>
        <v>471.94900000000001</v>
      </c>
      <c r="I7002">
        <f>ROUND(H7002/D7001*100,3)</f>
        <v>4.4740000000000002</v>
      </c>
    </row>
    <row r="7003" spans="1:9" x14ac:dyDescent="0.25">
      <c r="A7003" s="14">
        <v>44122.75</v>
      </c>
      <c r="B7003" s="5">
        <f>A7003</f>
        <v>44122.75</v>
      </c>
      <c r="C7003" s="6">
        <v>52893.21484375</v>
      </c>
      <c r="D7003" s="6">
        <v>11855.818359375</v>
      </c>
      <c r="E7003" s="6">
        <v>29464</v>
      </c>
      <c r="F7003" s="15">
        <f>D7003/C7003*100</f>
        <v>22.414629918786101</v>
      </c>
      <c r="G7003" s="22">
        <f>TRUNC(D7003/E7003*100,3)</f>
        <v>40.238</v>
      </c>
      <c r="H7003" s="7">
        <f>ROUND(D7003-D7002,3)</f>
        <v>834.303</v>
      </c>
      <c r="I7003">
        <f>ROUND(H7003/D7002*100,3)</f>
        <v>7.57</v>
      </c>
    </row>
    <row r="7004" spans="1:9" x14ac:dyDescent="0.25">
      <c r="A7004" s="14">
        <v>44122.791666666664</v>
      </c>
      <c r="B7004" s="5">
        <f>A7004</f>
        <v>44122.791666666664</v>
      </c>
      <c r="C7004" s="6">
        <v>51378.31640625</v>
      </c>
      <c r="D7004" s="6">
        <v>12659.1259765625</v>
      </c>
      <c r="E7004" s="6">
        <v>29464</v>
      </c>
      <c r="F7004" s="15">
        <f>D7004/C7004*100</f>
        <v>24.639043982030053</v>
      </c>
      <c r="G7004" s="22">
        <f>TRUNC(D7004/E7004*100,3)</f>
        <v>42.963999999999999</v>
      </c>
      <c r="H7004" s="7">
        <f>ROUND(D7004-D7003,3)</f>
        <v>803.30799999999999</v>
      </c>
      <c r="I7004">
        <f>ROUND(H7004/D7003*100,3)</f>
        <v>6.7759999999999998</v>
      </c>
    </row>
    <row r="7005" spans="1:9" x14ac:dyDescent="0.25">
      <c r="A7005" s="14">
        <v>44122.833333333336</v>
      </c>
      <c r="B7005" s="5">
        <f>A7005</f>
        <v>44122.833333333336</v>
      </c>
      <c r="C7005" s="6">
        <v>50625.55859375</v>
      </c>
      <c r="D7005" s="6">
        <v>12741.1396484375</v>
      </c>
      <c r="E7005" s="6">
        <v>29464</v>
      </c>
      <c r="F7005" s="15">
        <f>D7005/C7005*100</f>
        <v>25.167405560262722</v>
      </c>
      <c r="G7005" s="22">
        <f>TRUNC(D7005/E7005*100,3)</f>
        <v>43.243000000000002</v>
      </c>
      <c r="H7005" s="7">
        <f>ROUND(D7005-D7004,3)</f>
        <v>82.013999999999996</v>
      </c>
      <c r="I7005">
        <f>ROUND(H7005/D7004*100,3)</f>
        <v>0.64800000000000002</v>
      </c>
    </row>
    <row r="7006" spans="1:9" x14ac:dyDescent="0.25">
      <c r="A7006" s="14">
        <v>44122.875</v>
      </c>
      <c r="B7006" s="5">
        <f>A7006</f>
        <v>44122.875</v>
      </c>
      <c r="C7006" s="6">
        <v>48376.72265625</v>
      </c>
      <c r="D7006" s="6">
        <v>12338.0419921875</v>
      </c>
      <c r="E7006" s="6">
        <v>29464</v>
      </c>
      <c r="F7006" s="15">
        <f>D7006/C7006*100</f>
        <v>25.504088153837547</v>
      </c>
      <c r="G7006" s="22">
        <f>TRUNC(D7006/E7006*100,3)</f>
        <v>41.874000000000002</v>
      </c>
      <c r="H7006" s="7">
        <f>ROUND(D7006-D7005,3)</f>
        <v>-403.09800000000001</v>
      </c>
      <c r="I7006">
        <f>ROUND(H7006/D7005*100,3)</f>
        <v>-3.1640000000000001</v>
      </c>
    </row>
    <row r="7007" spans="1:9" x14ac:dyDescent="0.25">
      <c r="A7007" s="14">
        <v>44122.916666666664</v>
      </c>
      <c r="B7007" s="5">
        <f>A7007</f>
        <v>44122.916666666664</v>
      </c>
      <c r="C7007" s="6">
        <v>45515.125</v>
      </c>
      <c r="D7007" s="6">
        <v>11086.1044921875</v>
      </c>
      <c r="E7007" s="6">
        <v>29464</v>
      </c>
      <c r="F7007" s="15">
        <f>D7007/C7007*100</f>
        <v>24.356968133532533</v>
      </c>
      <c r="G7007" s="22">
        <f>TRUNC(D7007/E7007*100,3)</f>
        <v>37.625</v>
      </c>
      <c r="H7007" s="7">
        <f>ROUND(D7007-D7006,3)</f>
        <v>-1251.9380000000001</v>
      </c>
      <c r="I7007">
        <f>ROUND(H7007/D7006*100,3)</f>
        <v>-10.147</v>
      </c>
    </row>
    <row r="7008" spans="1:9" x14ac:dyDescent="0.25">
      <c r="A7008" s="14">
        <v>44122.958333333336</v>
      </c>
      <c r="B7008" s="5">
        <f>A7008</f>
        <v>44122.958333333336</v>
      </c>
      <c r="C7008" s="6">
        <v>42016.4921875</v>
      </c>
      <c r="D7008" s="6">
        <v>9100.0263671875</v>
      </c>
      <c r="E7008" s="6">
        <v>29464</v>
      </c>
      <c r="F7008" s="15">
        <f>D7008/C7008*100</f>
        <v>21.658224886024108</v>
      </c>
      <c r="G7008" s="22">
        <f>TRUNC(D7008/E7008*100,3)</f>
        <v>30.885000000000002</v>
      </c>
      <c r="H7008" s="7">
        <f>ROUND(D7008-D7007,3)</f>
        <v>-1986.078</v>
      </c>
      <c r="I7008">
        <f>ROUND(H7008/D7007*100,3)</f>
        <v>-17.914999999999999</v>
      </c>
    </row>
    <row r="7009" spans="1:9" x14ac:dyDescent="0.25">
      <c r="A7009" s="14">
        <v>44123</v>
      </c>
      <c r="B7009" s="5">
        <f>A7009</f>
        <v>44123</v>
      </c>
      <c r="C7009" s="6">
        <v>39072.66796875</v>
      </c>
      <c r="D7009" s="6">
        <v>7676.50439453125</v>
      </c>
      <c r="E7009" s="6">
        <v>29464</v>
      </c>
      <c r="F7009" s="15">
        <f>D7009/C7009*100</f>
        <v>19.646737204305719</v>
      </c>
      <c r="G7009" s="22">
        <f>TRUNC(D7009/E7009*100,3)</f>
        <v>26.053000000000001</v>
      </c>
      <c r="H7009" s="7">
        <f>ROUND(D7009-D7008,3)</f>
        <v>-1423.5219999999999</v>
      </c>
      <c r="I7009">
        <f>ROUND(H7009/D7008*100,3)</f>
        <v>-15.643000000000001</v>
      </c>
    </row>
    <row r="7010" spans="1:9" x14ac:dyDescent="0.25">
      <c r="A7010" s="14">
        <v>44123.041666666664</v>
      </c>
      <c r="B7010" s="5">
        <f>A7010</f>
        <v>44123.041666666664</v>
      </c>
      <c r="C7010" s="6">
        <v>37080.99609375</v>
      </c>
      <c r="D7010" s="6">
        <v>7330.5771484375</v>
      </c>
      <c r="E7010" s="6">
        <v>29464</v>
      </c>
      <c r="F7010" s="15">
        <f>D7010/C7010*100</f>
        <v>19.76909447066625</v>
      </c>
      <c r="G7010" s="22">
        <f>TRUNC(D7010/E7010*100,3)</f>
        <v>24.879000000000001</v>
      </c>
      <c r="H7010" s="7">
        <f>ROUND(D7010-D7009,3)</f>
        <v>-345.92700000000002</v>
      </c>
      <c r="I7010">
        <f>ROUND(H7010/D7009*100,3)</f>
        <v>-4.5060000000000002</v>
      </c>
    </row>
    <row r="7011" spans="1:9" x14ac:dyDescent="0.25">
      <c r="A7011" s="14">
        <v>44123.083333333336</v>
      </c>
      <c r="B7011" s="5">
        <f>A7011</f>
        <v>44123.083333333336</v>
      </c>
      <c r="C7011" s="6">
        <v>35773.6328125</v>
      </c>
      <c r="D7011" s="6">
        <v>6380.9384765625</v>
      </c>
      <c r="E7011" s="6">
        <v>29464</v>
      </c>
      <c r="F7011" s="15">
        <f>D7011/C7011*100</f>
        <v>17.836987677507764</v>
      </c>
      <c r="G7011" s="22">
        <f>TRUNC(D7011/E7011*100,3)</f>
        <v>21.655999999999999</v>
      </c>
      <c r="H7011" s="7">
        <f>ROUND(D7011-D7010,3)</f>
        <v>-949.63900000000001</v>
      </c>
      <c r="I7011">
        <f>ROUND(H7011/D7010*100,3)</f>
        <v>-12.954000000000001</v>
      </c>
    </row>
    <row r="7012" spans="1:9" x14ac:dyDescent="0.25">
      <c r="A7012" s="14">
        <v>44123.125</v>
      </c>
      <c r="B7012" s="5">
        <f>A7012</f>
        <v>44123.125</v>
      </c>
      <c r="C7012" s="6">
        <v>35187.35546875</v>
      </c>
      <c r="D7012" s="6">
        <v>5570.873046875</v>
      </c>
      <c r="E7012" s="6">
        <v>29464</v>
      </c>
      <c r="F7012" s="15">
        <f>D7012/C7012*100</f>
        <v>15.832031059630241</v>
      </c>
      <c r="G7012" s="22">
        <f>TRUNC(D7012/E7012*100,3)</f>
        <v>18.907</v>
      </c>
      <c r="H7012" s="7">
        <f>ROUND(D7012-D7011,3)</f>
        <v>-810.06500000000005</v>
      </c>
      <c r="I7012">
        <f>ROUND(H7012/D7011*100,3)</f>
        <v>-12.695</v>
      </c>
    </row>
    <row r="7013" spans="1:9" x14ac:dyDescent="0.25">
      <c r="A7013" s="14">
        <v>44123.166666666664</v>
      </c>
      <c r="B7013" s="5">
        <f>A7013</f>
        <v>44123.166666666664</v>
      </c>
      <c r="C7013" s="6">
        <v>34959.56640625</v>
      </c>
      <c r="D7013" s="6">
        <v>5412.86767578125</v>
      </c>
      <c r="E7013" s="6">
        <v>29464</v>
      </c>
      <c r="F7013" s="15">
        <f>D7013/C7013*100</f>
        <v>15.483223140929883</v>
      </c>
      <c r="G7013" s="22">
        <f>TRUNC(D7013/E7013*100,3)</f>
        <v>18.370999999999999</v>
      </c>
      <c r="H7013" s="7">
        <f>ROUND(D7013-D7012,3)</f>
        <v>-158.005</v>
      </c>
      <c r="I7013">
        <f>ROUND(H7013/D7012*100,3)</f>
        <v>-2.8359999999999999</v>
      </c>
    </row>
    <row r="7014" spans="1:9" x14ac:dyDescent="0.25">
      <c r="A7014" s="14">
        <v>44123.208333333336</v>
      </c>
      <c r="B7014" s="5">
        <f>A7014</f>
        <v>44123.208333333336</v>
      </c>
      <c r="C7014" s="6">
        <v>35604.14453125</v>
      </c>
      <c r="D7014" s="6">
        <v>5074.962890625</v>
      </c>
      <c r="E7014" s="6">
        <v>29464</v>
      </c>
      <c r="F7014" s="15">
        <f>D7014/C7014*100</f>
        <v>14.25385431229971</v>
      </c>
      <c r="G7014" s="22">
        <f>TRUNC(D7014/E7014*100,3)</f>
        <v>17.224</v>
      </c>
      <c r="H7014" s="7">
        <f>ROUND(D7014-D7013,3)</f>
        <v>-337.90499999999997</v>
      </c>
      <c r="I7014">
        <f>ROUND(H7014/D7013*100,3)</f>
        <v>-6.2430000000000003</v>
      </c>
    </row>
    <row r="7015" spans="1:9" x14ac:dyDescent="0.25">
      <c r="A7015" s="14">
        <v>44123.25</v>
      </c>
      <c r="B7015" s="5">
        <f>A7015</f>
        <v>44123.25</v>
      </c>
      <c r="C7015" s="6">
        <v>37411.95703125</v>
      </c>
      <c r="D7015" s="6">
        <v>4268.0205078125</v>
      </c>
      <c r="E7015" s="6">
        <v>29464</v>
      </c>
      <c r="F7015" s="15">
        <f>D7015/C7015*100</f>
        <v>11.408172270291677</v>
      </c>
      <c r="G7015" s="22">
        <f>TRUNC(D7015/E7015*100,3)</f>
        <v>14.484999999999999</v>
      </c>
      <c r="H7015" s="7">
        <f>ROUND(D7015-D7014,3)</f>
        <v>-806.94200000000001</v>
      </c>
      <c r="I7015">
        <f>ROUND(H7015/D7014*100,3)</f>
        <v>-15.9</v>
      </c>
    </row>
    <row r="7016" spans="1:9" x14ac:dyDescent="0.25">
      <c r="A7016" s="14">
        <v>44123.291666666664</v>
      </c>
      <c r="B7016" s="5">
        <f>A7016</f>
        <v>44123.291666666664</v>
      </c>
      <c r="C7016" s="6">
        <v>40139.4375</v>
      </c>
      <c r="D7016" s="6">
        <v>3295.38427734375</v>
      </c>
      <c r="E7016" s="6">
        <v>29464</v>
      </c>
      <c r="F7016" s="15">
        <f>D7016/C7016*100</f>
        <v>8.2098416983141576</v>
      </c>
      <c r="G7016" s="22">
        <f>TRUNC(D7016/E7016*100,3)</f>
        <v>11.183999999999999</v>
      </c>
      <c r="H7016" s="7">
        <f>ROUND(D7016-D7015,3)</f>
        <v>-972.63599999999997</v>
      </c>
      <c r="I7016">
        <f>ROUND(H7016/D7015*100,3)</f>
        <v>-22.789000000000001</v>
      </c>
    </row>
    <row r="7017" spans="1:9" x14ac:dyDescent="0.25">
      <c r="A7017" s="14">
        <v>44123.333333333336</v>
      </c>
      <c r="B7017" s="5">
        <f>A7017</f>
        <v>44123.333333333336</v>
      </c>
      <c r="C7017" s="6">
        <v>40882.91796875</v>
      </c>
      <c r="D7017" s="6">
        <v>2351.944091796875</v>
      </c>
      <c r="E7017" s="6">
        <v>29464</v>
      </c>
      <c r="F7017" s="15">
        <f>D7017/C7017*100</f>
        <v>5.7528772618301094</v>
      </c>
      <c r="G7017" s="22">
        <f>TRUNC(D7017/E7017*100,3)</f>
        <v>7.9820000000000002</v>
      </c>
      <c r="H7017" s="7">
        <f>ROUND(D7017-D7016,3)</f>
        <v>-943.44</v>
      </c>
      <c r="I7017">
        <f>ROUND(H7017/D7016*100,3)</f>
        <v>-28.629000000000001</v>
      </c>
    </row>
    <row r="7018" spans="1:9" x14ac:dyDescent="0.25">
      <c r="A7018" s="14">
        <v>44123.375</v>
      </c>
      <c r="B7018" s="5">
        <f>A7018</f>
        <v>44123.375</v>
      </c>
      <c r="C7018" s="6">
        <v>41925.08203125</v>
      </c>
      <c r="D7018" s="6">
        <v>1523.8179931640625</v>
      </c>
      <c r="E7018" s="6">
        <v>29464</v>
      </c>
      <c r="F7018" s="15">
        <f>D7018/C7018*100</f>
        <v>3.6346213754054038</v>
      </c>
      <c r="G7018" s="22">
        <f>TRUNC(D7018/E7018*100,3)</f>
        <v>5.1710000000000003</v>
      </c>
      <c r="H7018" s="7">
        <f>ROUND(D7018-D7017,3)</f>
        <v>-828.12599999999998</v>
      </c>
      <c r="I7018">
        <f>ROUND(H7018/D7017*100,3)</f>
        <v>-35.21</v>
      </c>
    </row>
    <row r="7019" spans="1:9" x14ac:dyDescent="0.25">
      <c r="A7019" s="14">
        <v>44123.416666666664</v>
      </c>
      <c r="B7019" s="5">
        <f>A7019</f>
        <v>44123.416666666664</v>
      </c>
      <c r="C7019" s="6">
        <v>43769.34375</v>
      </c>
      <c r="D7019" s="6">
        <v>2087.56103515625</v>
      </c>
      <c r="E7019" s="6">
        <v>29464</v>
      </c>
      <c r="F7019" s="15">
        <f>D7019/C7019*100</f>
        <v>4.7694592979961001</v>
      </c>
      <c r="G7019" s="22">
        <f>TRUNC(D7019/E7019*100,3)</f>
        <v>7.085</v>
      </c>
      <c r="H7019" s="7">
        <f>ROUND(D7019-D7018,3)</f>
        <v>563.74300000000005</v>
      </c>
      <c r="I7019">
        <f>ROUND(H7019/D7018*100,3)</f>
        <v>36.994999999999997</v>
      </c>
    </row>
    <row r="7020" spans="1:9" x14ac:dyDescent="0.25">
      <c r="A7020" s="14">
        <v>44123.458333333336</v>
      </c>
      <c r="B7020" s="5">
        <f>A7020</f>
        <v>44123.458333333336</v>
      </c>
      <c r="C7020" s="6">
        <v>45516.91796875</v>
      </c>
      <c r="D7020" s="6">
        <v>2060.5068359375</v>
      </c>
      <c r="E7020" s="6">
        <v>29464</v>
      </c>
      <c r="F7020" s="15">
        <f>D7020/C7020*100</f>
        <v>4.5269032436514207</v>
      </c>
      <c r="G7020" s="22">
        <f>TRUNC(D7020/E7020*100,3)</f>
        <v>6.9930000000000003</v>
      </c>
      <c r="H7020" s="7">
        <f>ROUND(D7020-D7019,3)</f>
        <v>-27.053999999999998</v>
      </c>
      <c r="I7020">
        <f>ROUND(H7020/D7019*100,3)</f>
        <v>-1.296</v>
      </c>
    </row>
    <row r="7021" spans="1:9" x14ac:dyDescent="0.25">
      <c r="A7021" s="14">
        <v>44123.5</v>
      </c>
      <c r="B7021" s="5">
        <f>A7021</f>
        <v>44123.5</v>
      </c>
      <c r="C7021" s="6">
        <v>47392.765625</v>
      </c>
      <c r="D7021" s="6">
        <v>2318.021240234375</v>
      </c>
      <c r="E7021" s="6">
        <v>29464</v>
      </c>
      <c r="F7021" s="15">
        <f>D7021/C7021*100</f>
        <v>4.8910866662138908</v>
      </c>
      <c r="G7021" s="22">
        <f>TRUNC(D7021/E7021*100,3)</f>
        <v>7.867</v>
      </c>
      <c r="H7021" s="7">
        <f>ROUND(D7021-D7020,3)</f>
        <v>257.51400000000001</v>
      </c>
      <c r="I7021">
        <f>ROUND(H7021/D7020*100,3)</f>
        <v>12.497999999999999</v>
      </c>
    </row>
    <row r="7022" spans="1:9" x14ac:dyDescent="0.25">
      <c r="A7022" s="14">
        <v>44123.541666666664</v>
      </c>
      <c r="B7022" s="5">
        <f>A7022</f>
        <v>44123.541666666664</v>
      </c>
      <c r="C7022" s="6">
        <v>48993.60546875</v>
      </c>
      <c r="D7022" s="6">
        <v>2730.321044921875</v>
      </c>
      <c r="E7022" s="6">
        <v>29464</v>
      </c>
      <c r="F7022" s="15">
        <f>D7022/C7022*100</f>
        <v>5.5728110205389525</v>
      </c>
      <c r="G7022" s="22">
        <f>TRUNC(D7022/E7022*100,3)</f>
        <v>9.266</v>
      </c>
      <c r="H7022" s="7">
        <f>ROUND(D7022-D7021,3)</f>
        <v>412.3</v>
      </c>
      <c r="I7022">
        <f>ROUND(H7022/D7021*100,3)</f>
        <v>17.786999999999999</v>
      </c>
    </row>
    <row r="7023" spans="1:9" x14ac:dyDescent="0.25">
      <c r="A7023" s="14">
        <v>44123.583333333336</v>
      </c>
      <c r="B7023" s="5">
        <f>A7023</f>
        <v>44123.583333333336</v>
      </c>
      <c r="C7023" s="6">
        <v>49991.90625</v>
      </c>
      <c r="D7023" s="6">
        <v>3267.924560546875</v>
      </c>
      <c r="E7023" s="6">
        <v>29464</v>
      </c>
      <c r="F7023" s="15">
        <f>D7023/C7023*100</f>
        <v>6.5369072829601791</v>
      </c>
      <c r="G7023" s="22">
        <f>TRUNC(D7023/E7023*100,3)</f>
        <v>11.090999999999999</v>
      </c>
      <c r="H7023" s="7">
        <f>ROUND(D7023-D7022,3)</f>
        <v>537.60400000000004</v>
      </c>
      <c r="I7023">
        <f>ROUND(H7023/D7022*100,3)</f>
        <v>19.690000000000001</v>
      </c>
    </row>
    <row r="7024" spans="1:9" x14ac:dyDescent="0.25">
      <c r="A7024" s="14">
        <v>44123.625</v>
      </c>
      <c r="B7024" s="5">
        <f>A7024</f>
        <v>44123.625</v>
      </c>
      <c r="C7024" s="6">
        <v>50640.62890625</v>
      </c>
      <c r="D7024" s="6">
        <v>3472.231689453125</v>
      </c>
      <c r="E7024" s="6">
        <v>29464</v>
      </c>
      <c r="F7024" s="15">
        <f>D7024/C7024*100</f>
        <v>6.8566124956330992</v>
      </c>
      <c r="G7024" s="22">
        <f>TRUNC(D7024/E7024*100,3)</f>
        <v>11.784000000000001</v>
      </c>
      <c r="H7024" s="7">
        <f>ROUND(D7024-D7023,3)</f>
        <v>204.30699999999999</v>
      </c>
      <c r="I7024">
        <f>ROUND(H7024/D7023*100,3)</f>
        <v>6.2519999999999998</v>
      </c>
    </row>
    <row r="7025" spans="1:9" x14ac:dyDescent="0.25">
      <c r="A7025" s="14">
        <v>44123.666666666664</v>
      </c>
      <c r="B7025" s="5">
        <f>A7025</f>
        <v>44123.666666666664</v>
      </c>
      <c r="C7025" s="6">
        <v>51193.41796875</v>
      </c>
      <c r="D7025" s="6">
        <v>3572.55517578125</v>
      </c>
      <c r="E7025" s="6">
        <v>29464</v>
      </c>
      <c r="F7025" s="15">
        <f>D7025/C7025*100</f>
        <v>6.9785439564946508</v>
      </c>
      <c r="G7025" s="22">
        <f>TRUNC(D7025/E7025*100,3)</f>
        <v>12.125</v>
      </c>
      <c r="H7025" s="7">
        <f>ROUND(D7025-D7024,3)</f>
        <v>100.32299999999999</v>
      </c>
      <c r="I7025">
        <f>ROUND(H7025/D7024*100,3)</f>
        <v>2.8889999999999998</v>
      </c>
    </row>
    <row r="7026" spans="1:9" x14ac:dyDescent="0.25">
      <c r="A7026" s="14">
        <v>44123.708333333336</v>
      </c>
      <c r="B7026" s="5">
        <f>A7026</f>
        <v>44123.708333333336</v>
      </c>
      <c r="C7026" s="6">
        <v>51335.234375</v>
      </c>
      <c r="D7026" s="6">
        <v>4059.75341796875</v>
      </c>
      <c r="E7026" s="6">
        <v>29464</v>
      </c>
      <c r="F7026" s="15">
        <f>D7026/C7026*100</f>
        <v>7.9083176835476356</v>
      </c>
      <c r="G7026" s="22">
        <f>TRUNC(D7026/E7026*100,3)</f>
        <v>13.778</v>
      </c>
      <c r="H7026" s="7">
        <f>ROUND(D7026-D7025,3)</f>
        <v>487.19799999999998</v>
      </c>
      <c r="I7026">
        <f>ROUND(H7026/D7025*100,3)</f>
        <v>13.637</v>
      </c>
    </row>
    <row r="7027" spans="1:9" x14ac:dyDescent="0.25">
      <c r="A7027" s="14">
        <v>44123.75</v>
      </c>
      <c r="B7027" s="5">
        <f>A7027</f>
        <v>44123.75</v>
      </c>
      <c r="C7027" s="6">
        <v>50200.32421875</v>
      </c>
      <c r="D7027" s="6">
        <v>4868.9580078125</v>
      </c>
      <c r="E7027" s="6">
        <v>29464</v>
      </c>
      <c r="F7027" s="15">
        <f>D7027/C7027*100</f>
        <v>9.6990568957200605</v>
      </c>
      <c r="G7027" s="22">
        <f>TRUNC(D7027/E7027*100,3)</f>
        <v>16.524999999999999</v>
      </c>
      <c r="H7027" s="7">
        <f>ROUND(D7027-D7026,3)</f>
        <v>809.20500000000004</v>
      </c>
      <c r="I7027">
        <f>ROUND(H7027/D7026*100,3)</f>
        <v>19.931999999999999</v>
      </c>
    </row>
    <row r="7028" spans="1:9" x14ac:dyDescent="0.25">
      <c r="A7028" s="14">
        <v>44123.791666666664</v>
      </c>
      <c r="B7028" s="5">
        <f>A7028</f>
        <v>44123.791666666664</v>
      </c>
      <c r="C7028" s="6">
        <v>49275.796875</v>
      </c>
      <c r="D7028" s="6">
        <v>5372.5908203125</v>
      </c>
      <c r="E7028" s="6">
        <v>29464</v>
      </c>
      <c r="F7028" s="15">
        <f>D7028/C7028*100</f>
        <v>10.903102863950387</v>
      </c>
      <c r="G7028" s="22">
        <f>TRUNC(D7028/E7028*100,3)</f>
        <v>18.234000000000002</v>
      </c>
      <c r="H7028" s="7">
        <f>ROUND(D7028-D7027,3)</f>
        <v>503.63299999999998</v>
      </c>
      <c r="I7028">
        <f>ROUND(H7028/D7027*100,3)</f>
        <v>10.343999999999999</v>
      </c>
    </row>
    <row r="7029" spans="1:9" x14ac:dyDescent="0.25">
      <c r="A7029" s="14">
        <v>44123.833333333336</v>
      </c>
      <c r="B7029" s="5">
        <f>A7029</f>
        <v>44123.833333333336</v>
      </c>
      <c r="C7029" s="6">
        <v>48651.58984375</v>
      </c>
      <c r="D7029" s="6">
        <v>6792.4248046875</v>
      </c>
      <c r="E7029" s="6">
        <v>29464</v>
      </c>
      <c r="F7029" s="15">
        <f>D7029/C7029*100</f>
        <v>13.961362468322472</v>
      </c>
      <c r="G7029" s="22">
        <f>TRUNC(D7029/E7029*100,3)</f>
        <v>23.053000000000001</v>
      </c>
      <c r="H7029" s="7">
        <f>ROUND(D7029-D7028,3)</f>
        <v>1419.8340000000001</v>
      </c>
      <c r="I7029">
        <f>ROUND(H7029/D7028*100,3)</f>
        <v>26.427</v>
      </c>
    </row>
    <row r="7030" spans="1:9" x14ac:dyDescent="0.25">
      <c r="A7030" s="14">
        <v>44123.875</v>
      </c>
      <c r="B7030" s="5">
        <f>A7030</f>
        <v>44123.875</v>
      </c>
      <c r="C7030" s="6">
        <v>47025.109375</v>
      </c>
      <c r="D7030" s="6">
        <v>8070.04638671875</v>
      </c>
      <c r="E7030" s="6">
        <v>29464</v>
      </c>
      <c r="F7030" s="15">
        <f>D7030/C7030*100</f>
        <v>17.161143257242557</v>
      </c>
      <c r="G7030" s="22">
        <f>TRUNC(D7030/E7030*100,3)</f>
        <v>27.388999999999999</v>
      </c>
      <c r="H7030" s="7">
        <f>ROUND(D7030-D7029,3)</f>
        <v>1277.6220000000001</v>
      </c>
      <c r="I7030">
        <f>ROUND(H7030/D7029*100,3)</f>
        <v>18.809999999999999</v>
      </c>
    </row>
    <row r="7031" spans="1:9" x14ac:dyDescent="0.25">
      <c r="A7031" s="14">
        <v>44123.916666666664</v>
      </c>
      <c r="B7031" s="5">
        <f>A7031</f>
        <v>44123.916666666664</v>
      </c>
      <c r="C7031" s="6">
        <v>44607.28125</v>
      </c>
      <c r="D7031" s="6">
        <v>8971.171875</v>
      </c>
      <c r="E7031" s="6">
        <v>29464</v>
      </c>
      <c r="F7031" s="15">
        <f>D7031/C7031*100</f>
        <v>20.111451815952133</v>
      </c>
      <c r="G7031" s="22">
        <f>TRUNC(D7031/E7031*100,3)</f>
        <v>30.446999999999999</v>
      </c>
      <c r="H7031" s="7">
        <f>ROUND(D7031-D7030,3)</f>
        <v>901.125</v>
      </c>
      <c r="I7031">
        <f>ROUND(H7031/D7030*100,3)</f>
        <v>11.166</v>
      </c>
    </row>
    <row r="7032" spans="1:9" x14ac:dyDescent="0.25">
      <c r="A7032" s="14">
        <v>44123.958333333336</v>
      </c>
      <c r="B7032" s="5">
        <f>A7032</f>
        <v>44123.958333333336</v>
      </c>
      <c r="C7032" s="6">
        <v>41572.5234375</v>
      </c>
      <c r="D7032" s="6">
        <v>8932.9501953125</v>
      </c>
      <c r="E7032" s="6">
        <v>29464</v>
      </c>
      <c r="F7032" s="15">
        <f>D7032/C7032*100</f>
        <v>21.487630426722276</v>
      </c>
      <c r="G7032" s="22">
        <f>TRUNC(D7032/E7032*100,3)</f>
        <v>30.318000000000001</v>
      </c>
      <c r="H7032" s="7">
        <f>ROUND(D7032-D7031,3)</f>
        <v>-38.222000000000001</v>
      </c>
      <c r="I7032">
        <f>ROUND(H7032/D7031*100,3)</f>
        <v>-0.42599999999999999</v>
      </c>
    </row>
    <row r="7033" spans="1:9" x14ac:dyDescent="0.25">
      <c r="A7033" s="14">
        <v>44124</v>
      </c>
      <c r="B7033" s="5">
        <f>A7033</f>
        <v>44124</v>
      </c>
      <c r="C7033" s="6">
        <v>38911.4296875</v>
      </c>
      <c r="D7033" s="6">
        <v>8925.4130859375</v>
      </c>
      <c r="E7033" s="6">
        <v>29464</v>
      </c>
      <c r="F7033" s="15">
        <f>D7033/C7033*100</f>
        <v>22.937767020173823</v>
      </c>
      <c r="G7033" s="22">
        <f>TRUNC(D7033/E7033*100,3)</f>
        <v>30.292000000000002</v>
      </c>
      <c r="H7033" s="7">
        <f>ROUND(D7033-D7032,3)</f>
        <v>-7.5369999999999999</v>
      </c>
      <c r="I7033">
        <f>ROUND(H7033/D7032*100,3)</f>
        <v>-8.4000000000000005E-2</v>
      </c>
    </row>
    <row r="7034" spans="1:9" x14ac:dyDescent="0.25">
      <c r="A7034" s="14">
        <v>44124.041666666664</v>
      </c>
      <c r="B7034" s="5">
        <f>A7034</f>
        <v>44124.041666666664</v>
      </c>
      <c r="C7034" s="6">
        <v>37155.6640625</v>
      </c>
      <c r="D7034" s="6">
        <v>9190.8662109375</v>
      </c>
      <c r="E7034" s="6">
        <v>29464</v>
      </c>
      <c r="F7034" s="15">
        <f>D7034/C7034*100</f>
        <v>24.736110746069375</v>
      </c>
      <c r="G7034" s="22">
        <f>TRUNC(D7034/E7034*100,3)</f>
        <v>31.193000000000001</v>
      </c>
      <c r="H7034" s="7">
        <f>ROUND(D7034-D7033,3)</f>
        <v>265.45299999999997</v>
      </c>
      <c r="I7034">
        <f>ROUND(H7034/D7033*100,3)</f>
        <v>2.9740000000000002</v>
      </c>
    </row>
    <row r="7035" spans="1:9" x14ac:dyDescent="0.25">
      <c r="A7035" s="14">
        <v>44124.083333333336</v>
      </c>
      <c r="B7035" s="5">
        <f>A7035</f>
        <v>44124.083333333336</v>
      </c>
      <c r="C7035" s="6">
        <v>36060.33984375</v>
      </c>
      <c r="D7035" s="6">
        <v>8787.341796875</v>
      </c>
      <c r="E7035" s="6">
        <v>29464</v>
      </c>
      <c r="F7035" s="15">
        <f>D7035/C7035*100</f>
        <v>24.368438664057759</v>
      </c>
      <c r="G7035" s="22">
        <f>TRUNC(D7035/E7035*100,3)</f>
        <v>29.823</v>
      </c>
      <c r="H7035" s="7">
        <f>ROUND(D7035-D7034,3)</f>
        <v>-403.524</v>
      </c>
      <c r="I7035">
        <f>ROUND(H7035/D7034*100,3)</f>
        <v>-4.3899999999999997</v>
      </c>
    </row>
    <row r="7036" spans="1:9" x14ac:dyDescent="0.25">
      <c r="A7036" s="14">
        <v>44124.125</v>
      </c>
      <c r="B7036" s="5">
        <f>A7036</f>
        <v>44124.125</v>
      </c>
      <c r="C7036" s="6">
        <v>34998.640625</v>
      </c>
      <c r="D7036" s="6">
        <v>8648.955078125</v>
      </c>
      <c r="E7036" s="6">
        <v>29464</v>
      </c>
      <c r="F7036" s="15">
        <f>D7036/C7036*100</f>
        <v>24.712260029742229</v>
      </c>
      <c r="G7036" s="22">
        <f>TRUNC(D7036/E7036*100,3)</f>
        <v>29.353999999999999</v>
      </c>
      <c r="H7036" s="7">
        <f>ROUND(D7036-D7035,3)</f>
        <v>-138.387</v>
      </c>
      <c r="I7036">
        <f>ROUND(H7036/D7035*100,3)</f>
        <v>-1.575</v>
      </c>
    </row>
    <row r="7037" spans="1:9" x14ac:dyDescent="0.25">
      <c r="A7037" s="14">
        <v>44124.166666666664</v>
      </c>
      <c r="B7037" s="5">
        <f>A7037</f>
        <v>44124.166666666664</v>
      </c>
      <c r="C7037" s="6">
        <v>34921.97265625</v>
      </c>
      <c r="D7037" s="6">
        <v>8890.0009765625</v>
      </c>
      <c r="E7037" s="6">
        <v>29464</v>
      </c>
      <c r="F7037" s="15">
        <f>D7037/C7037*100</f>
        <v>25.456754874846549</v>
      </c>
      <c r="G7037" s="22">
        <f>TRUNC(D7037/E7037*100,3)</f>
        <v>30.172000000000001</v>
      </c>
      <c r="H7037" s="7">
        <f>ROUND(D7037-D7036,3)</f>
        <v>241.04599999999999</v>
      </c>
      <c r="I7037">
        <f>ROUND(H7037/D7036*100,3)</f>
        <v>2.7869999999999999</v>
      </c>
    </row>
    <row r="7038" spans="1:9" x14ac:dyDescent="0.25">
      <c r="A7038" s="14">
        <v>44124.208333333336</v>
      </c>
      <c r="B7038" s="5">
        <f>A7038</f>
        <v>44124.208333333336</v>
      </c>
      <c r="C7038" s="6">
        <v>35402.60546875</v>
      </c>
      <c r="D7038" s="6">
        <v>8947.0791015625</v>
      </c>
      <c r="E7038" s="6">
        <v>29464</v>
      </c>
      <c r="F7038" s="15">
        <f>D7038/C7038*100</f>
        <v>25.272374682875014</v>
      </c>
      <c r="G7038" s="22">
        <f>TRUNC(D7038/E7038*100,3)</f>
        <v>30.366</v>
      </c>
      <c r="H7038" s="7">
        <f>ROUND(D7038-D7037,3)</f>
        <v>57.078000000000003</v>
      </c>
      <c r="I7038">
        <f>ROUND(H7038/D7037*100,3)</f>
        <v>0.64200000000000002</v>
      </c>
    </row>
    <row r="7039" spans="1:9" x14ac:dyDescent="0.25">
      <c r="A7039" s="14">
        <v>44124.25</v>
      </c>
      <c r="B7039" s="5">
        <f>A7039</f>
        <v>44124.25</v>
      </c>
      <c r="C7039" s="6">
        <v>37465.37109375</v>
      </c>
      <c r="D7039" s="6">
        <v>9070.091796875</v>
      </c>
      <c r="E7039" s="6">
        <v>29464</v>
      </c>
      <c r="F7039" s="15">
        <f>D7039/C7039*100</f>
        <v>24.209267203516578</v>
      </c>
      <c r="G7039" s="22">
        <f>TRUNC(D7039/E7039*100,3)</f>
        <v>30.783000000000001</v>
      </c>
      <c r="H7039" s="7">
        <f>ROUND(D7039-D7038,3)</f>
        <v>123.01300000000001</v>
      </c>
      <c r="I7039">
        <f>ROUND(H7039/D7038*100,3)</f>
        <v>1.375</v>
      </c>
    </row>
    <row r="7040" spans="1:9" x14ac:dyDescent="0.25">
      <c r="A7040" s="14">
        <v>44124.291666666664</v>
      </c>
      <c r="B7040" s="5">
        <f>A7040</f>
        <v>44124.291666666664</v>
      </c>
      <c r="C7040" s="6">
        <v>39930.3515625</v>
      </c>
      <c r="D7040" s="6">
        <v>8552.69921875</v>
      </c>
      <c r="E7040" s="6">
        <v>29464</v>
      </c>
      <c r="F7040" s="15">
        <f>D7040/C7040*100</f>
        <v>21.419043119024632</v>
      </c>
      <c r="G7040" s="22">
        <f>TRUNC(D7040/E7040*100,3)</f>
        <v>29.027000000000001</v>
      </c>
      <c r="H7040" s="7">
        <f>ROUND(D7040-D7039,3)</f>
        <v>-517.39300000000003</v>
      </c>
      <c r="I7040">
        <f>ROUND(H7040/D7039*100,3)</f>
        <v>-5.7039999999999997</v>
      </c>
    </row>
    <row r="7041" spans="1:9" x14ac:dyDescent="0.25">
      <c r="A7041" s="14">
        <v>44124.333333333336</v>
      </c>
      <c r="B7041" s="5">
        <f>A7041</f>
        <v>44124.333333333336</v>
      </c>
      <c r="C7041" s="6">
        <v>40520.9296875</v>
      </c>
      <c r="D7041" s="6">
        <v>8094.1455078125</v>
      </c>
      <c r="E7041" s="6">
        <v>29464</v>
      </c>
      <c r="F7041" s="15">
        <f>D7041/C7041*100</f>
        <v>19.975221620616971</v>
      </c>
      <c r="G7041" s="22">
        <f>TRUNC(D7041/E7041*100,3)</f>
        <v>27.471</v>
      </c>
      <c r="H7041" s="7">
        <f>ROUND(D7041-D7040,3)</f>
        <v>-458.55399999999997</v>
      </c>
      <c r="I7041">
        <f>ROUND(H7041/D7040*100,3)</f>
        <v>-5.3620000000000001</v>
      </c>
    </row>
    <row r="7042" spans="1:9" x14ac:dyDescent="0.25">
      <c r="A7042" s="14">
        <v>44124.375</v>
      </c>
      <c r="B7042" s="5">
        <f>A7042</f>
        <v>44124.375</v>
      </c>
      <c r="C7042" s="6">
        <v>41947.984375</v>
      </c>
      <c r="D7042" s="6">
        <v>7795.61962890625</v>
      </c>
      <c r="E7042" s="6">
        <v>29464</v>
      </c>
      <c r="F7042" s="15">
        <f>D7042/C7042*100</f>
        <v>18.584014810380861</v>
      </c>
      <c r="G7042" s="22">
        <f>TRUNC(D7042/E7042*100,3)</f>
        <v>26.457999999999998</v>
      </c>
      <c r="H7042" s="7">
        <f>ROUND(D7042-D7041,3)</f>
        <v>-298.52600000000001</v>
      </c>
      <c r="I7042">
        <f>ROUND(H7042/D7041*100,3)</f>
        <v>-3.6880000000000002</v>
      </c>
    </row>
    <row r="7043" spans="1:9" x14ac:dyDescent="0.25">
      <c r="A7043" s="14">
        <v>44124.416666666664</v>
      </c>
      <c r="B7043" s="5">
        <f>A7043</f>
        <v>44124.416666666664</v>
      </c>
      <c r="C7043" s="6">
        <v>44135.9765625</v>
      </c>
      <c r="D7043" s="6">
        <v>8483.3828125</v>
      </c>
      <c r="E7043" s="6">
        <v>29464</v>
      </c>
      <c r="F7043" s="15">
        <f>D7043/C7043*100</f>
        <v>19.221015310461897</v>
      </c>
      <c r="G7043" s="22">
        <f>TRUNC(D7043/E7043*100,3)</f>
        <v>28.792000000000002</v>
      </c>
      <c r="H7043" s="7">
        <f>ROUND(D7043-D7042,3)</f>
        <v>687.76300000000003</v>
      </c>
      <c r="I7043">
        <f>ROUND(H7043/D7042*100,3)</f>
        <v>8.8219999999999992</v>
      </c>
    </row>
    <row r="7044" spans="1:9" x14ac:dyDescent="0.25">
      <c r="A7044" s="14">
        <v>44124.458333333336</v>
      </c>
      <c r="B7044" s="5">
        <f>A7044</f>
        <v>44124.458333333336</v>
      </c>
      <c r="C7044" s="6">
        <v>46807.94140625</v>
      </c>
      <c r="D7044" s="6">
        <v>10019.4150390625</v>
      </c>
      <c r="E7044" s="6">
        <v>29464</v>
      </c>
      <c r="F7044" s="15">
        <f>D7044/C7044*100</f>
        <v>21.405374254986278</v>
      </c>
      <c r="G7044" s="22">
        <f>TRUNC(D7044/E7044*100,3)</f>
        <v>34.005000000000003</v>
      </c>
      <c r="H7044" s="7">
        <f>ROUND(D7044-D7043,3)</f>
        <v>1536.0319999999999</v>
      </c>
      <c r="I7044">
        <f>ROUND(H7044/D7043*100,3)</f>
        <v>18.106000000000002</v>
      </c>
    </row>
    <row r="7045" spans="1:9" x14ac:dyDescent="0.25">
      <c r="A7045" s="14">
        <v>44124.5</v>
      </c>
      <c r="B7045" s="5">
        <f>A7045</f>
        <v>44124.5</v>
      </c>
      <c r="C7045" s="6">
        <v>49695.21484375</v>
      </c>
      <c r="D7045" s="6">
        <v>12094.302734375</v>
      </c>
      <c r="E7045" s="6">
        <v>29464</v>
      </c>
      <c r="F7045" s="15">
        <f>D7045/C7045*100</f>
        <v>24.336956329500726</v>
      </c>
      <c r="G7045" s="22">
        <f>TRUNC(D7045/E7045*100,3)</f>
        <v>41.046999999999997</v>
      </c>
      <c r="H7045" s="7">
        <f>ROUND(D7045-D7044,3)</f>
        <v>2074.8879999999999</v>
      </c>
      <c r="I7045">
        <f>ROUND(H7045/D7044*100,3)</f>
        <v>20.709</v>
      </c>
    </row>
    <row r="7046" spans="1:9" x14ac:dyDescent="0.25">
      <c r="A7046" s="14">
        <v>44124.541666666664</v>
      </c>
      <c r="B7046" s="5">
        <f>A7046</f>
        <v>44124.541666666664</v>
      </c>
      <c r="C7046" s="6">
        <v>52383.74609375</v>
      </c>
      <c r="D7046" s="6">
        <v>13308.0146484375</v>
      </c>
      <c r="E7046" s="6">
        <v>29464</v>
      </c>
      <c r="F7046" s="15">
        <f>D7046/C7046*100</f>
        <v>25.404854827717838</v>
      </c>
      <c r="G7046" s="22">
        <f>TRUNC(D7046/E7046*100,3)</f>
        <v>45.167000000000002</v>
      </c>
      <c r="H7046" s="7">
        <f>ROUND(D7046-D7045,3)</f>
        <v>1213.712</v>
      </c>
      <c r="I7046">
        <f>ROUND(H7046/D7045*100,3)</f>
        <v>10.035</v>
      </c>
    </row>
    <row r="7047" spans="1:9" x14ac:dyDescent="0.25">
      <c r="A7047" s="14">
        <v>44124.583333333336</v>
      </c>
      <c r="B7047" s="5">
        <f>A7047</f>
        <v>44124.583333333336</v>
      </c>
      <c r="C7047" s="6">
        <v>54475.7421875</v>
      </c>
      <c r="D7047" s="6">
        <v>13689.435546875</v>
      </c>
      <c r="E7047" s="6">
        <v>29464</v>
      </c>
      <c r="F7047" s="15">
        <f>D7047/C7047*100</f>
        <v>25.129415400633455</v>
      </c>
      <c r="G7047" s="22">
        <f>TRUNC(D7047/E7047*100,3)</f>
        <v>46.460999999999999</v>
      </c>
      <c r="H7047" s="7">
        <f>ROUND(D7047-D7046,3)</f>
        <v>381.42099999999999</v>
      </c>
      <c r="I7047">
        <f>ROUND(H7047/D7046*100,3)</f>
        <v>2.8660000000000001</v>
      </c>
    </row>
    <row r="7048" spans="1:9" x14ac:dyDescent="0.25">
      <c r="A7048" s="14">
        <v>44124.625</v>
      </c>
      <c r="B7048" s="5">
        <f>A7048</f>
        <v>44124.625</v>
      </c>
      <c r="C7048" s="6">
        <v>56376.03515625</v>
      </c>
      <c r="D7048" s="6">
        <v>13398.0244140625</v>
      </c>
      <c r="E7048" s="6">
        <v>29464</v>
      </c>
      <c r="F7048" s="15">
        <f>D7048/C7048*100</f>
        <v>23.765460584322696</v>
      </c>
      <c r="G7048" s="22">
        <f>TRUNC(D7048/E7048*100,3)</f>
        <v>45.472000000000001</v>
      </c>
      <c r="H7048" s="7">
        <f>ROUND(D7048-D7047,3)</f>
        <v>-291.411</v>
      </c>
      <c r="I7048">
        <f>ROUND(H7048/D7047*100,3)</f>
        <v>-2.129</v>
      </c>
    </row>
    <row r="7049" spans="1:9" x14ac:dyDescent="0.25">
      <c r="A7049" s="14">
        <v>44124.666666666664</v>
      </c>
      <c r="B7049" s="5">
        <f>A7049</f>
        <v>44124.666666666664</v>
      </c>
      <c r="C7049" s="6">
        <v>57069.08984375</v>
      </c>
      <c r="D7049" s="6">
        <v>13754.21484375</v>
      </c>
      <c r="E7049" s="6">
        <v>29464</v>
      </c>
      <c r="F7049" s="15">
        <f>D7049/C7049*100</f>
        <v>24.100988611186537</v>
      </c>
      <c r="G7049" s="22">
        <f>TRUNC(D7049/E7049*100,3)</f>
        <v>46.680999999999997</v>
      </c>
      <c r="H7049" s="7">
        <f>ROUND(D7049-D7048,3)</f>
        <v>356.19</v>
      </c>
      <c r="I7049">
        <f>ROUND(H7049/D7048*100,3)</f>
        <v>2.6589999999999998</v>
      </c>
    </row>
    <row r="7050" spans="1:9" x14ac:dyDescent="0.25">
      <c r="A7050" s="14">
        <v>44124.708333333336</v>
      </c>
      <c r="B7050" s="5">
        <f>A7050</f>
        <v>44124.708333333336</v>
      </c>
      <c r="C7050" s="6">
        <v>56927.84765625</v>
      </c>
      <c r="D7050" s="6">
        <v>14124.13671875</v>
      </c>
      <c r="E7050" s="6">
        <v>29464</v>
      </c>
      <c r="F7050" s="15">
        <f>D7050/C7050*100</f>
        <v>24.810593233800819</v>
      </c>
      <c r="G7050" s="22">
        <f>TRUNC(D7050/E7050*100,3)</f>
        <v>47.936</v>
      </c>
      <c r="H7050" s="7">
        <f>ROUND(D7050-D7049,3)</f>
        <v>369.92200000000003</v>
      </c>
      <c r="I7050">
        <f>ROUND(H7050/D7049*100,3)</f>
        <v>2.69</v>
      </c>
    </row>
    <row r="7051" spans="1:9" x14ac:dyDescent="0.25">
      <c r="A7051" s="14">
        <v>44124.75</v>
      </c>
      <c r="B7051" s="5">
        <f>A7051</f>
        <v>44124.75</v>
      </c>
      <c r="C7051" s="6">
        <v>55578.8984375</v>
      </c>
      <c r="D7051" s="6">
        <v>13859.6298828125</v>
      </c>
      <c r="E7051" s="6">
        <v>29464</v>
      </c>
      <c r="F7051" s="15">
        <f>D7051/C7051*100</f>
        <v>24.936856023510494</v>
      </c>
      <c r="G7051" s="22">
        <f>TRUNC(D7051/E7051*100,3)</f>
        <v>47.039000000000001</v>
      </c>
      <c r="H7051" s="7">
        <f>ROUND(D7051-D7050,3)</f>
        <v>-264.50700000000001</v>
      </c>
      <c r="I7051">
        <f>ROUND(H7051/D7050*100,3)</f>
        <v>-1.873</v>
      </c>
    </row>
    <row r="7052" spans="1:9" x14ac:dyDescent="0.25">
      <c r="A7052" s="14">
        <v>44124.791666666664</v>
      </c>
      <c r="B7052" s="5">
        <f>A7052</f>
        <v>44124.791666666664</v>
      </c>
      <c r="C7052" s="6">
        <v>53428.07421875</v>
      </c>
      <c r="D7052" s="6">
        <v>12550.9169921875</v>
      </c>
      <c r="E7052" s="6">
        <v>29464</v>
      </c>
      <c r="F7052" s="15">
        <f>D7052/C7052*100</f>
        <v>23.491239719403723</v>
      </c>
      <c r="G7052" s="22">
        <f>TRUNC(D7052/E7052*100,3)</f>
        <v>42.597000000000001</v>
      </c>
      <c r="H7052" s="7">
        <f>ROUND(D7052-D7051,3)</f>
        <v>-1308.713</v>
      </c>
      <c r="I7052">
        <f>ROUND(H7052/D7051*100,3)</f>
        <v>-9.4429999999999996</v>
      </c>
    </row>
    <row r="7053" spans="1:9" x14ac:dyDescent="0.25">
      <c r="A7053" s="14">
        <v>44124.833333333336</v>
      </c>
      <c r="B7053" s="5">
        <f>A7053</f>
        <v>44124.833333333336</v>
      </c>
      <c r="C7053" s="6">
        <v>52378.24609375</v>
      </c>
      <c r="D7053" s="6">
        <v>14377.66015625</v>
      </c>
      <c r="E7053" s="6">
        <v>29464</v>
      </c>
      <c r="F7053" s="15">
        <f>D7053/C7053*100</f>
        <v>27.449678499192064</v>
      </c>
      <c r="G7053" s="22">
        <f>TRUNC(D7053/E7053*100,3)</f>
        <v>48.796999999999997</v>
      </c>
      <c r="H7053" s="7">
        <f>ROUND(D7053-D7052,3)</f>
        <v>1826.7429999999999</v>
      </c>
      <c r="I7053">
        <f>ROUND(H7053/D7052*100,3)</f>
        <v>14.555</v>
      </c>
    </row>
    <row r="7054" spans="1:9" x14ac:dyDescent="0.25">
      <c r="A7054" s="14">
        <v>44124.875</v>
      </c>
      <c r="B7054" s="5">
        <f>A7054</f>
        <v>44124.875</v>
      </c>
      <c r="C7054" s="6">
        <v>50232.515625</v>
      </c>
      <c r="D7054" s="6">
        <v>15930.791015625</v>
      </c>
      <c r="E7054" s="6">
        <v>29464</v>
      </c>
      <c r="F7054" s="15">
        <f>D7054/C7054*100</f>
        <v>31.714101548393238</v>
      </c>
      <c r="G7054" s="22">
        <f>TRUNC(D7054/E7054*100,3)</f>
        <v>54.067999999999998</v>
      </c>
      <c r="H7054" s="7">
        <f>ROUND(D7054-D7053,3)</f>
        <v>1553.1310000000001</v>
      </c>
      <c r="I7054">
        <f>ROUND(H7054/D7053*100,3)</f>
        <v>10.802</v>
      </c>
    </row>
    <row r="7055" spans="1:9" x14ac:dyDescent="0.25">
      <c r="A7055" s="14">
        <v>44124.916666666664</v>
      </c>
      <c r="B7055" s="5">
        <f>A7055</f>
        <v>44124.916666666664</v>
      </c>
      <c r="C7055" s="6">
        <v>47298.078125</v>
      </c>
      <c r="D7055" s="6">
        <v>16213.0908203125</v>
      </c>
      <c r="E7055" s="6">
        <v>29464</v>
      </c>
      <c r="F7055" s="15">
        <f>D7055/C7055*100</f>
        <v>34.278540403828508</v>
      </c>
      <c r="G7055" s="22">
        <f>TRUNC(D7055/E7055*100,3)</f>
        <v>55.026000000000003</v>
      </c>
      <c r="H7055" s="7">
        <f>ROUND(D7055-D7054,3)</f>
        <v>282.3</v>
      </c>
      <c r="I7055">
        <f>ROUND(H7055/D7054*100,3)</f>
        <v>1.772</v>
      </c>
    </row>
    <row r="7056" spans="1:9" x14ac:dyDescent="0.25">
      <c r="A7056" s="14">
        <v>44124.958333333336</v>
      </c>
      <c r="B7056" s="5">
        <f>A7056</f>
        <v>44124.958333333336</v>
      </c>
      <c r="C7056" s="6">
        <v>44029.16015625</v>
      </c>
      <c r="D7056" s="6">
        <v>16087.4365234375</v>
      </c>
      <c r="E7056" s="6">
        <v>29464</v>
      </c>
      <c r="F7056" s="15">
        <f>D7056/C7056*100</f>
        <v>36.538140782941703</v>
      </c>
      <c r="G7056" s="22">
        <f>TRUNC(D7056/E7056*100,3)</f>
        <v>54.6</v>
      </c>
      <c r="H7056" s="7">
        <f>ROUND(D7056-D7055,3)</f>
        <v>-125.654</v>
      </c>
      <c r="I7056">
        <f>ROUND(H7056/D7055*100,3)</f>
        <v>-0.77500000000000002</v>
      </c>
    </row>
    <row r="7057" spans="1:9" x14ac:dyDescent="0.25">
      <c r="A7057" s="14">
        <v>44125</v>
      </c>
      <c r="B7057" s="5">
        <f>A7057</f>
        <v>44125</v>
      </c>
      <c r="C7057" s="6">
        <v>40942.3046875</v>
      </c>
      <c r="D7057" s="6">
        <v>15844.4765625</v>
      </c>
      <c r="E7057" s="6">
        <v>29464</v>
      </c>
      <c r="F7057" s="15">
        <f>D7057/C7057*100</f>
        <v>38.699522861343567</v>
      </c>
      <c r="G7057" s="22">
        <f>TRUNC(D7057/E7057*100,3)</f>
        <v>53.774999999999999</v>
      </c>
      <c r="H7057" s="7">
        <f>ROUND(D7057-D7056,3)</f>
        <v>-242.96</v>
      </c>
      <c r="I7057">
        <f>ROUND(H7057/D7056*100,3)</f>
        <v>-1.51</v>
      </c>
    </row>
    <row r="7058" spans="1:9" x14ac:dyDescent="0.25">
      <c r="A7058" s="14">
        <v>44125.041666666664</v>
      </c>
      <c r="B7058" s="5">
        <f>A7058</f>
        <v>44125.041666666664</v>
      </c>
      <c r="C7058" s="6">
        <v>38780.328125</v>
      </c>
      <c r="D7058" s="6">
        <v>15490.5439453125</v>
      </c>
      <c r="E7058" s="6">
        <v>29464</v>
      </c>
      <c r="F7058" s="15">
        <f>D7058/C7058*100</f>
        <v>39.944334393927974</v>
      </c>
      <c r="G7058" s="22">
        <f>TRUNC(D7058/E7058*100,3)</f>
        <v>52.573999999999998</v>
      </c>
      <c r="H7058" s="7">
        <f>ROUND(D7058-D7057,3)</f>
        <v>-353.93299999999999</v>
      </c>
      <c r="I7058">
        <f>ROUND(H7058/D7057*100,3)</f>
        <v>-2.234</v>
      </c>
    </row>
    <row r="7059" spans="1:9" x14ac:dyDescent="0.25">
      <c r="A7059" s="14">
        <v>44125.083333333336</v>
      </c>
      <c r="B7059" s="5">
        <f>A7059</f>
        <v>44125.083333333336</v>
      </c>
      <c r="C7059" s="6">
        <v>37232.45703125</v>
      </c>
      <c r="D7059" s="6">
        <v>15345.3154296875</v>
      </c>
      <c r="E7059" s="6">
        <v>29464</v>
      </c>
      <c r="F7059" s="15">
        <f>D7059/C7059*100</f>
        <v>41.21488790494768</v>
      </c>
      <c r="G7059" s="22">
        <f>TRUNC(D7059/E7059*100,3)</f>
        <v>52.081000000000003</v>
      </c>
      <c r="H7059" s="7">
        <f>ROUND(D7059-D7058,3)</f>
        <v>-145.22900000000001</v>
      </c>
      <c r="I7059">
        <f>ROUND(H7059/D7058*100,3)</f>
        <v>-0.93799999999999994</v>
      </c>
    </row>
    <row r="7060" spans="1:9" x14ac:dyDescent="0.25">
      <c r="A7060" s="14">
        <v>44125.125</v>
      </c>
      <c r="B7060" s="5">
        <f>A7060</f>
        <v>44125.125</v>
      </c>
      <c r="C7060" s="6">
        <v>36290.7421875</v>
      </c>
      <c r="D7060" s="6">
        <v>15261.9482421875</v>
      </c>
      <c r="E7060" s="6">
        <v>29464</v>
      </c>
      <c r="F7060" s="15">
        <f>D7060/C7060*100</f>
        <v>42.054660010354745</v>
      </c>
      <c r="G7060" s="22">
        <f>TRUNC(D7060/E7060*100,3)</f>
        <v>51.798000000000002</v>
      </c>
      <c r="H7060" s="7">
        <f>ROUND(D7060-D7059,3)</f>
        <v>-83.367000000000004</v>
      </c>
      <c r="I7060">
        <f>ROUND(H7060/D7059*100,3)</f>
        <v>-0.54300000000000004</v>
      </c>
    </row>
    <row r="7061" spans="1:9" x14ac:dyDescent="0.25">
      <c r="A7061" s="14">
        <v>44125.166666666664</v>
      </c>
      <c r="B7061" s="5">
        <f>A7061</f>
        <v>44125.166666666664</v>
      </c>
      <c r="C7061" s="6">
        <v>35761.0390625</v>
      </c>
      <c r="D7061" s="6">
        <v>15082.8984375</v>
      </c>
      <c r="E7061" s="6">
        <v>29464</v>
      </c>
      <c r="F7061" s="15">
        <f>D7061/C7061*100</f>
        <v>42.176902106058591</v>
      </c>
      <c r="G7061" s="22">
        <f>TRUNC(D7061/E7061*100,3)</f>
        <v>51.19</v>
      </c>
      <c r="H7061" s="7">
        <f>ROUND(D7061-D7060,3)</f>
        <v>-179.05</v>
      </c>
      <c r="I7061">
        <f>ROUND(H7061/D7060*100,3)</f>
        <v>-1.173</v>
      </c>
    </row>
    <row r="7062" spans="1:9" x14ac:dyDescent="0.25">
      <c r="A7062" s="14">
        <v>44125.208333333336</v>
      </c>
      <c r="B7062" s="5">
        <f>A7062</f>
        <v>44125.208333333336</v>
      </c>
      <c r="C7062" s="6">
        <v>36452.70703125</v>
      </c>
      <c r="D7062" s="6">
        <v>14710.5185546875</v>
      </c>
      <c r="E7062" s="6">
        <v>29464</v>
      </c>
      <c r="F7062" s="15">
        <f>D7062/C7062*100</f>
        <v>40.355078546228505</v>
      </c>
      <c r="G7062" s="22">
        <f>TRUNC(D7062/E7062*100,3)</f>
        <v>49.927</v>
      </c>
      <c r="H7062" s="7">
        <f>ROUND(D7062-D7061,3)</f>
        <v>-372.38</v>
      </c>
      <c r="I7062">
        <f>ROUND(H7062/D7061*100,3)</f>
        <v>-2.4689999999999999</v>
      </c>
    </row>
    <row r="7063" spans="1:9" x14ac:dyDescent="0.25">
      <c r="A7063" s="14">
        <v>44125.25</v>
      </c>
      <c r="B7063" s="5">
        <f>A7063</f>
        <v>44125.25</v>
      </c>
      <c r="C7063" s="6">
        <v>38327.26953125</v>
      </c>
      <c r="D7063" s="6">
        <v>13975.4140625</v>
      </c>
      <c r="E7063" s="6">
        <v>29464</v>
      </c>
      <c r="F7063" s="15">
        <f>D7063/C7063*100</f>
        <v>36.463369901957662</v>
      </c>
      <c r="G7063" s="22">
        <f>TRUNC(D7063/E7063*100,3)</f>
        <v>47.432000000000002</v>
      </c>
      <c r="H7063" s="7">
        <f>ROUND(D7063-D7062,3)</f>
        <v>-735.10400000000004</v>
      </c>
      <c r="I7063">
        <f>ROUND(H7063/D7062*100,3)</f>
        <v>-4.9969999999999999</v>
      </c>
    </row>
    <row r="7064" spans="1:9" x14ac:dyDescent="0.25">
      <c r="A7064" s="14">
        <v>44125.291666666664</v>
      </c>
      <c r="B7064" s="5">
        <f>A7064</f>
        <v>44125.291666666664</v>
      </c>
      <c r="C7064" s="6">
        <v>40831.76171875</v>
      </c>
      <c r="D7064" s="6">
        <v>12884.033203125</v>
      </c>
      <c r="E7064" s="6">
        <v>29464</v>
      </c>
      <c r="F7064" s="15">
        <f>D7064/C7064*100</f>
        <v>31.55394883980388</v>
      </c>
      <c r="G7064" s="22">
        <f>TRUNC(D7064/E7064*100,3)</f>
        <v>43.728000000000002</v>
      </c>
      <c r="H7064" s="7">
        <f>ROUND(D7064-D7063,3)</f>
        <v>-1091.3810000000001</v>
      </c>
      <c r="I7064">
        <f>ROUND(H7064/D7063*100,3)</f>
        <v>-7.8090000000000002</v>
      </c>
    </row>
    <row r="7065" spans="1:9" x14ac:dyDescent="0.25">
      <c r="A7065" s="14">
        <v>44125.333333333336</v>
      </c>
      <c r="B7065" s="5">
        <f>A7065</f>
        <v>44125.333333333336</v>
      </c>
      <c r="C7065" s="6">
        <v>41446.27734375</v>
      </c>
      <c r="D7065" s="6">
        <v>12064.826171875</v>
      </c>
      <c r="E7065" s="6">
        <v>29464</v>
      </c>
      <c r="F7065" s="15">
        <f>D7065/C7065*100</f>
        <v>29.109553246027165</v>
      </c>
      <c r="G7065" s="22">
        <f>TRUNC(D7065/E7065*100,3)</f>
        <v>40.947000000000003</v>
      </c>
      <c r="H7065" s="7">
        <f>ROUND(D7065-D7064,3)</f>
        <v>-819.20699999999999</v>
      </c>
      <c r="I7065">
        <f>ROUND(H7065/D7064*100,3)</f>
        <v>-6.3579999999999997</v>
      </c>
    </row>
    <row r="7066" spans="1:9" x14ac:dyDescent="0.25">
      <c r="A7066" s="14">
        <v>44125.375</v>
      </c>
      <c r="B7066" s="5">
        <f>A7066</f>
        <v>44125.375</v>
      </c>
      <c r="C7066" s="6">
        <v>42733.2578125</v>
      </c>
      <c r="D7066" s="6">
        <v>11440.78515625</v>
      </c>
      <c r="E7066" s="6">
        <v>29464</v>
      </c>
      <c r="F7066" s="15">
        <f>D7066/C7066*100</f>
        <v>26.772555479969583</v>
      </c>
      <c r="G7066" s="22">
        <f>TRUNC(D7066/E7066*100,3)</f>
        <v>38.829000000000001</v>
      </c>
      <c r="H7066" s="7">
        <f>ROUND(D7066-D7065,3)</f>
        <v>-624.04100000000005</v>
      </c>
      <c r="I7066">
        <f>ROUND(H7066/D7065*100,3)</f>
        <v>-5.1719999999999997</v>
      </c>
    </row>
    <row r="7067" spans="1:9" x14ac:dyDescent="0.25">
      <c r="A7067" s="14">
        <v>44125.416666666664</v>
      </c>
      <c r="B7067" s="5">
        <f>A7067</f>
        <v>44125.416666666664</v>
      </c>
      <c r="C7067" s="6">
        <v>44735.67578125</v>
      </c>
      <c r="D7067" s="6">
        <v>12412.2529296875</v>
      </c>
      <c r="E7067" s="6">
        <v>29464</v>
      </c>
      <c r="F7067" s="15">
        <f>D7067/C7067*100</f>
        <v>27.745759313844609</v>
      </c>
      <c r="G7067" s="22">
        <f>TRUNC(D7067/E7067*100,3)</f>
        <v>42.125999999999998</v>
      </c>
      <c r="H7067" s="7">
        <f>ROUND(D7067-D7066,3)</f>
        <v>971.46799999999996</v>
      </c>
      <c r="I7067">
        <f>ROUND(H7067/D7066*100,3)</f>
        <v>8.4909999999999997</v>
      </c>
    </row>
    <row r="7068" spans="1:9" x14ac:dyDescent="0.25">
      <c r="A7068" s="14">
        <v>44125.458333333336</v>
      </c>
      <c r="B7068" s="5">
        <f>A7068</f>
        <v>44125.458333333336</v>
      </c>
      <c r="C7068" s="6">
        <v>46846.828125</v>
      </c>
      <c r="D7068" s="6">
        <v>13141.431640625</v>
      </c>
      <c r="E7068" s="6">
        <v>29464</v>
      </c>
      <c r="F7068" s="15">
        <f>D7068/C7068*100</f>
        <v>28.051913366599994</v>
      </c>
      <c r="G7068" s="22">
        <f>TRUNC(D7068/E7068*100,3)</f>
        <v>44.600999999999999</v>
      </c>
      <c r="H7068" s="7">
        <f>ROUND(D7068-D7067,3)</f>
        <v>729.17899999999997</v>
      </c>
      <c r="I7068">
        <f>ROUND(H7068/D7067*100,3)</f>
        <v>5.875</v>
      </c>
    </row>
    <row r="7069" spans="1:9" x14ac:dyDescent="0.25">
      <c r="A7069" s="14">
        <v>44125.5</v>
      </c>
      <c r="B7069" s="5">
        <f>A7069</f>
        <v>44125.5</v>
      </c>
      <c r="C7069" s="6">
        <v>48998.125</v>
      </c>
      <c r="D7069" s="6">
        <v>13271.47265625</v>
      </c>
      <c r="E7069" s="6">
        <v>29464</v>
      </c>
      <c r="F7069" s="15">
        <f>D7069/C7069*100</f>
        <v>27.085674515606467</v>
      </c>
      <c r="G7069" s="22">
        <f>TRUNC(D7069/E7069*100,3)</f>
        <v>45.042999999999999</v>
      </c>
      <c r="H7069" s="7">
        <f>ROUND(D7069-D7068,3)</f>
        <v>130.041</v>
      </c>
      <c r="I7069">
        <f>ROUND(H7069/D7068*100,3)</f>
        <v>0.99</v>
      </c>
    </row>
    <row r="7070" spans="1:9" x14ac:dyDescent="0.25">
      <c r="A7070" s="14">
        <v>44125.541666666664</v>
      </c>
      <c r="B7070" s="5">
        <f>A7070</f>
        <v>44125.541666666664</v>
      </c>
      <c r="C7070" s="6">
        <v>51543.67578125</v>
      </c>
      <c r="D7070" s="6">
        <v>13123.2265625</v>
      </c>
      <c r="E7070" s="6">
        <v>29464</v>
      </c>
      <c r="F7070" s="15">
        <f>D7070/C7070*100</f>
        <v>25.460401035802388</v>
      </c>
      <c r="G7070" s="22">
        <f>TRUNC(D7070/E7070*100,3)</f>
        <v>44.539000000000001</v>
      </c>
      <c r="H7070" s="7">
        <f>ROUND(D7070-D7069,3)</f>
        <v>-148.24600000000001</v>
      </c>
      <c r="I7070">
        <f>ROUND(H7070/D7069*100,3)</f>
        <v>-1.117</v>
      </c>
    </row>
    <row r="7071" spans="1:9" x14ac:dyDescent="0.25">
      <c r="A7071" s="14">
        <v>44125.583333333336</v>
      </c>
      <c r="B7071" s="5">
        <f>A7071</f>
        <v>44125.583333333336</v>
      </c>
      <c r="C7071" s="6">
        <v>54181.9921875</v>
      </c>
      <c r="D7071" s="6">
        <v>13514.623046875</v>
      </c>
      <c r="E7071" s="6">
        <v>29464</v>
      </c>
      <c r="F7071" s="15">
        <f>D7071/C7071*100</f>
        <v>24.943016122601851</v>
      </c>
      <c r="G7071" s="22">
        <f>TRUNC(D7071/E7071*100,3)</f>
        <v>45.868000000000002</v>
      </c>
      <c r="H7071" s="7">
        <f>ROUND(D7071-D7070,3)</f>
        <v>391.39600000000002</v>
      </c>
      <c r="I7071">
        <f>ROUND(H7071/D7070*100,3)</f>
        <v>2.9820000000000002</v>
      </c>
    </row>
    <row r="7072" spans="1:9" x14ac:dyDescent="0.25">
      <c r="A7072" s="14">
        <v>44125.625</v>
      </c>
      <c r="B7072" s="5">
        <f>A7072</f>
        <v>44125.625</v>
      </c>
      <c r="C7072" s="6">
        <v>56038.12109375</v>
      </c>
      <c r="D7072" s="6">
        <v>14589.025390625</v>
      </c>
      <c r="E7072" s="6">
        <v>29464</v>
      </c>
      <c r="F7072" s="15">
        <f>D7072/C7072*100</f>
        <v>26.034108756462448</v>
      </c>
      <c r="G7072" s="22">
        <f>TRUNC(D7072/E7072*100,3)</f>
        <v>49.514000000000003</v>
      </c>
      <c r="H7072" s="7">
        <f>ROUND(D7072-D7071,3)</f>
        <v>1074.402</v>
      </c>
      <c r="I7072">
        <f>ROUND(H7072/D7071*100,3)</f>
        <v>7.95</v>
      </c>
    </row>
    <row r="7073" spans="1:9" x14ac:dyDescent="0.25">
      <c r="A7073" s="14">
        <v>44125.666666666664</v>
      </c>
      <c r="B7073" s="5">
        <f>A7073</f>
        <v>44125.666666666664</v>
      </c>
      <c r="C7073" s="6">
        <v>57379.2109375</v>
      </c>
      <c r="D7073" s="6">
        <v>15735.234375</v>
      </c>
      <c r="E7073" s="6">
        <v>29464</v>
      </c>
      <c r="F7073" s="15">
        <f>D7073/C7073*100</f>
        <v>27.423232417991112</v>
      </c>
      <c r="G7073" s="22">
        <f>TRUNC(D7073/E7073*100,3)</f>
        <v>53.404000000000003</v>
      </c>
      <c r="H7073" s="7">
        <f>ROUND(D7073-D7072,3)</f>
        <v>1146.2090000000001</v>
      </c>
      <c r="I7073">
        <f>ROUND(H7073/D7072*100,3)</f>
        <v>7.8570000000000002</v>
      </c>
    </row>
    <row r="7074" spans="1:9" x14ac:dyDescent="0.25">
      <c r="A7074" s="14">
        <v>44125.708333333336</v>
      </c>
      <c r="B7074" s="5">
        <f>A7074</f>
        <v>44125.708333333336</v>
      </c>
      <c r="C7074" s="6">
        <v>57393.015625</v>
      </c>
      <c r="D7074" s="6">
        <v>16527.0546875</v>
      </c>
      <c r="E7074" s="6">
        <v>29464</v>
      </c>
      <c r="F7074" s="15">
        <f>D7074/C7074*100</f>
        <v>28.796282104230343</v>
      </c>
      <c r="G7074" s="22">
        <f>TRUNC(D7074/E7074*100,3)</f>
        <v>56.091999999999999</v>
      </c>
      <c r="H7074" s="7">
        <f>ROUND(D7074-D7073,3)</f>
        <v>791.82</v>
      </c>
      <c r="I7074">
        <f>ROUND(H7074/D7073*100,3)</f>
        <v>5.032</v>
      </c>
    </row>
    <row r="7075" spans="1:9" x14ac:dyDescent="0.25">
      <c r="A7075" s="14">
        <v>44125.75</v>
      </c>
      <c r="B7075" s="5">
        <f>A7075</f>
        <v>44125.75</v>
      </c>
      <c r="C7075" s="6">
        <v>55525.8828125</v>
      </c>
      <c r="D7075" s="6">
        <v>16690.404296875</v>
      </c>
      <c r="E7075" s="6">
        <v>29464</v>
      </c>
      <c r="F7075" s="15">
        <f>D7075/C7075*100</f>
        <v>30.058782411862261</v>
      </c>
      <c r="G7075" s="22">
        <f>TRUNC(D7075/E7075*100,3)</f>
        <v>56.646000000000001</v>
      </c>
      <c r="H7075" s="7">
        <f>ROUND(D7075-D7074,3)</f>
        <v>163.35</v>
      </c>
      <c r="I7075">
        <f>ROUND(H7075/D7074*100,3)</f>
        <v>0.98799999999999999</v>
      </c>
    </row>
    <row r="7076" spans="1:9" x14ac:dyDescent="0.25">
      <c r="A7076" s="14">
        <v>44125.791666666664</v>
      </c>
      <c r="B7076" s="5">
        <f>A7076</f>
        <v>44125.791666666664</v>
      </c>
      <c r="C7076" s="6">
        <v>53651.48046875</v>
      </c>
      <c r="D7076" s="6">
        <v>17084.302734375</v>
      </c>
      <c r="E7076" s="6">
        <v>29464</v>
      </c>
      <c r="F7076" s="15">
        <f>D7076/C7076*100</f>
        <v>31.843115204110674</v>
      </c>
      <c r="G7076" s="22">
        <f>TRUNC(D7076/E7076*100,3)</f>
        <v>57.982999999999997</v>
      </c>
      <c r="H7076" s="7">
        <f>ROUND(D7076-D7075,3)</f>
        <v>393.89800000000002</v>
      </c>
      <c r="I7076">
        <f>ROUND(H7076/D7075*100,3)</f>
        <v>2.36</v>
      </c>
    </row>
    <row r="7077" spans="1:9" x14ac:dyDescent="0.25">
      <c r="A7077" s="14">
        <v>44125.833333333336</v>
      </c>
      <c r="B7077" s="5">
        <f>A7077</f>
        <v>44125.833333333336</v>
      </c>
      <c r="C7077" s="6">
        <v>52383.765625</v>
      </c>
      <c r="D7077" s="6">
        <v>17406.25</v>
      </c>
      <c r="E7077" s="6">
        <v>29464</v>
      </c>
      <c r="F7077" s="15">
        <f>D7077/C7077*100</f>
        <v>33.228329029658219</v>
      </c>
      <c r="G7077" s="22">
        <f>TRUNC(D7077/E7077*100,3)</f>
        <v>59.076000000000001</v>
      </c>
      <c r="H7077" s="7">
        <f>ROUND(D7077-D7076,3)</f>
        <v>321.947</v>
      </c>
      <c r="I7077">
        <f>ROUND(H7077/D7076*100,3)</f>
        <v>1.8839999999999999</v>
      </c>
    </row>
    <row r="7078" spans="1:9" x14ac:dyDescent="0.25">
      <c r="A7078" s="14">
        <v>44125.875</v>
      </c>
      <c r="B7078" s="5">
        <f>A7078</f>
        <v>44125.875</v>
      </c>
      <c r="C7078" s="6">
        <v>50085.421875</v>
      </c>
      <c r="D7078" s="6">
        <v>18172.26171875</v>
      </c>
      <c r="E7078" s="6">
        <v>29464</v>
      </c>
      <c r="F7078" s="15">
        <f>D7078/C7078*100</f>
        <v>36.282536990709936</v>
      </c>
      <c r="G7078" s="22">
        <f>TRUNC(D7078/E7078*100,3)</f>
        <v>61.676000000000002</v>
      </c>
      <c r="H7078" s="7">
        <f>ROUND(D7078-D7077,3)</f>
        <v>766.01199999999994</v>
      </c>
      <c r="I7078">
        <f>ROUND(H7078/D7077*100,3)</f>
        <v>4.4009999999999998</v>
      </c>
    </row>
    <row r="7079" spans="1:9" x14ac:dyDescent="0.25">
      <c r="A7079" s="14">
        <v>44125.916666666664</v>
      </c>
      <c r="B7079" s="5">
        <f>A7079</f>
        <v>44125.916666666664</v>
      </c>
      <c r="C7079" s="6">
        <v>47169.02734375</v>
      </c>
      <c r="D7079" s="6">
        <v>17810.646484375</v>
      </c>
      <c r="E7079" s="6">
        <v>29464</v>
      </c>
      <c r="F7079" s="15">
        <f>D7079/C7079*100</f>
        <v>37.759198116547452</v>
      </c>
      <c r="G7079" s="22">
        <f>TRUNC(D7079/E7079*100,3)</f>
        <v>60.448</v>
      </c>
      <c r="H7079" s="7">
        <f>ROUND(D7079-D7078,3)</f>
        <v>-361.61500000000001</v>
      </c>
      <c r="I7079">
        <f>ROUND(H7079/D7078*100,3)</f>
        <v>-1.99</v>
      </c>
    </row>
    <row r="7080" spans="1:9" x14ac:dyDescent="0.25">
      <c r="A7080" s="14">
        <v>44125.958333333336</v>
      </c>
      <c r="B7080" s="5">
        <f>A7080</f>
        <v>44125.958333333336</v>
      </c>
      <c r="C7080" s="6">
        <v>43590.5390625</v>
      </c>
      <c r="D7080" s="6">
        <v>17512.71875</v>
      </c>
      <c r="E7080" s="6">
        <v>29464</v>
      </c>
      <c r="F7080" s="15">
        <f>D7080/C7080*100</f>
        <v>40.175503966331569</v>
      </c>
      <c r="G7080" s="22">
        <f>TRUNC(D7080/E7080*100,3)</f>
        <v>59.436999999999998</v>
      </c>
      <c r="H7080" s="7">
        <f>ROUND(D7080-D7079,3)</f>
        <v>-297.928</v>
      </c>
      <c r="I7080">
        <f>ROUND(H7080/D7079*100,3)</f>
        <v>-1.673</v>
      </c>
    </row>
    <row r="7081" spans="1:9" x14ac:dyDescent="0.25">
      <c r="A7081" s="14">
        <v>44126</v>
      </c>
      <c r="B7081" s="5">
        <f>A7081</f>
        <v>44126</v>
      </c>
      <c r="C7081" s="6">
        <v>40448.5</v>
      </c>
      <c r="D7081" s="6">
        <v>17562.857421875</v>
      </c>
      <c r="E7081" s="6">
        <v>29464</v>
      </c>
      <c r="F7081" s="15">
        <f>D7081/C7081*100</f>
        <v>43.420293513665527</v>
      </c>
      <c r="G7081" s="22">
        <f>TRUNC(D7081/E7081*100,3)</f>
        <v>59.606999999999999</v>
      </c>
      <c r="H7081" s="7">
        <f>ROUND(D7081-D7080,3)</f>
        <v>50.139000000000003</v>
      </c>
      <c r="I7081">
        <f>ROUND(H7081/D7080*100,3)</f>
        <v>0.28599999999999998</v>
      </c>
    </row>
    <row r="7082" spans="1:9" x14ac:dyDescent="0.25">
      <c r="A7082" s="14">
        <v>44126.041666666664</v>
      </c>
      <c r="B7082" s="5">
        <f>A7082</f>
        <v>44126.041666666664</v>
      </c>
      <c r="C7082" s="6">
        <v>38502.8515625</v>
      </c>
      <c r="D7082" s="6">
        <v>17049.4296875</v>
      </c>
      <c r="E7082" s="6">
        <v>29464</v>
      </c>
      <c r="F7082" s="15">
        <f>D7082/C7082*100</f>
        <v>44.280953216736179</v>
      </c>
      <c r="G7082" s="22">
        <f>TRUNC(D7082/E7082*100,3)</f>
        <v>57.865000000000002</v>
      </c>
      <c r="H7082" s="7">
        <f>ROUND(D7082-D7081,3)</f>
        <v>-513.428</v>
      </c>
      <c r="I7082">
        <f>ROUND(H7082/D7081*100,3)</f>
        <v>-2.923</v>
      </c>
    </row>
    <row r="7083" spans="1:9" x14ac:dyDescent="0.25">
      <c r="A7083" s="14">
        <v>44126.083333333336</v>
      </c>
      <c r="B7083" s="5">
        <f>A7083</f>
        <v>44126.083333333336</v>
      </c>
      <c r="C7083" s="6">
        <v>37107.55859375</v>
      </c>
      <c r="D7083" s="6">
        <v>16684.8828125</v>
      </c>
      <c r="E7083" s="6">
        <v>29464</v>
      </c>
      <c r="F7083" s="15">
        <f>D7083/C7083*100</f>
        <v>44.963569269443191</v>
      </c>
      <c r="G7083" s="22">
        <f>TRUNC(D7083/E7083*100,3)</f>
        <v>56.628</v>
      </c>
      <c r="H7083" s="7">
        <f>ROUND(D7083-D7082,3)</f>
        <v>-364.54700000000003</v>
      </c>
      <c r="I7083">
        <f>ROUND(H7083/D7082*100,3)</f>
        <v>-2.1379999999999999</v>
      </c>
    </row>
    <row r="7084" spans="1:9" x14ac:dyDescent="0.25">
      <c r="A7084" s="14">
        <v>44126.125</v>
      </c>
      <c r="B7084" s="5">
        <f>A7084</f>
        <v>44126.125</v>
      </c>
      <c r="C7084" s="6">
        <v>36024.73828125</v>
      </c>
      <c r="D7084" s="6">
        <v>16174.0234375</v>
      </c>
      <c r="E7084" s="6">
        <v>29464</v>
      </c>
      <c r="F7084" s="15">
        <f>D7084/C7084*100</f>
        <v>44.896990815664537</v>
      </c>
      <c r="G7084" s="22">
        <f>TRUNC(D7084/E7084*100,3)</f>
        <v>54.893999999999998</v>
      </c>
      <c r="H7084" s="7">
        <f>ROUND(D7084-D7083,3)</f>
        <v>-510.85899999999998</v>
      </c>
      <c r="I7084">
        <f>ROUND(H7084/D7083*100,3)</f>
        <v>-3.0619999999999998</v>
      </c>
    </row>
    <row r="7085" spans="1:9" x14ac:dyDescent="0.25">
      <c r="A7085" s="14">
        <v>44126.166666666664</v>
      </c>
      <c r="B7085" s="5">
        <f>A7085</f>
        <v>44126.166666666664</v>
      </c>
      <c r="C7085" s="6">
        <v>35703.88671875</v>
      </c>
      <c r="D7085" s="6">
        <v>15981.638671875</v>
      </c>
      <c r="E7085" s="6">
        <v>29464</v>
      </c>
      <c r="F7085" s="15">
        <f>D7085/C7085*100</f>
        <v>44.761621606541219</v>
      </c>
      <c r="G7085" s="22">
        <f>TRUNC(D7085/E7085*100,3)</f>
        <v>54.241</v>
      </c>
      <c r="H7085" s="7">
        <f>ROUND(D7085-D7084,3)</f>
        <v>-192.38499999999999</v>
      </c>
      <c r="I7085">
        <f>ROUND(H7085/D7084*100,3)</f>
        <v>-1.1890000000000001</v>
      </c>
    </row>
    <row r="7086" spans="1:9" x14ac:dyDescent="0.25">
      <c r="A7086" s="14">
        <v>44126.208333333336</v>
      </c>
      <c r="B7086" s="5">
        <f>A7086</f>
        <v>44126.208333333336</v>
      </c>
      <c r="C7086" s="6">
        <v>36261.8203125</v>
      </c>
      <c r="D7086" s="6">
        <v>15806.6923828125</v>
      </c>
      <c r="E7086" s="6">
        <v>29464</v>
      </c>
      <c r="F7086" s="15">
        <f>D7086/C7086*100</f>
        <v>43.590454771967671</v>
      </c>
      <c r="G7086" s="22">
        <f>TRUNC(D7086/E7086*100,3)</f>
        <v>53.646999999999998</v>
      </c>
      <c r="H7086" s="7">
        <f>ROUND(D7086-D7085,3)</f>
        <v>-174.946</v>
      </c>
      <c r="I7086">
        <f>ROUND(H7086/D7085*100,3)</f>
        <v>-1.095</v>
      </c>
    </row>
    <row r="7087" spans="1:9" x14ac:dyDescent="0.25">
      <c r="A7087" s="14">
        <v>44126.25</v>
      </c>
      <c r="B7087" s="5">
        <f>A7087</f>
        <v>44126.25</v>
      </c>
      <c r="C7087" s="6">
        <v>38357.54296875</v>
      </c>
      <c r="D7087" s="6">
        <v>16213.7509765625</v>
      </c>
      <c r="E7087" s="6">
        <v>29464</v>
      </c>
      <c r="F7087" s="15">
        <f>D7087/C7087*100</f>
        <v>42.270045789355926</v>
      </c>
      <c r="G7087" s="22">
        <f>TRUNC(D7087/E7087*100,3)</f>
        <v>55.029000000000003</v>
      </c>
      <c r="H7087" s="7">
        <f>ROUND(D7087-D7086,3)</f>
        <v>407.05900000000003</v>
      </c>
      <c r="I7087">
        <f>ROUND(H7087/D7086*100,3)</f>
        <v>2.5750000000000002</v>
      </c>
    </row>
    <row r="7088" spans="1:9" x14ac:dyDescent="0.25">
      <c r="A7088" s="14">
        <v>44126.291666666664</v>
      </c>
      <c r="B7088" s="5">
        <f>A7088</f>
        <v>44126.291666666664</v>
      </c>
      <c r="C7088" s="6">
        <v>40980.7109375</v>
      </c>
      <c r="D7088" s="6">
        <v>16284.0908203125</v>
      </c>
      <c r="E7088" s="6">
        <v>29464</v>
      </c>
      <c r="F7088" s="15">
        <f>D7088/C7088*100</f>
        <v>39.735989073365502</v>
      </c>
      <c r="G7088" s="22">
        <f>TRUNC(D7088/E7088*100,3)</f>
        <v>55.267000000000003</v>
      </c>
      <c r="H7088" s="7">
        <f>ROUND(D7088-D7087,3)</f>
        <v>70.34</v>
      </c>
      <c r="I7088">
        <f>ROUND(H7088/D7087*100,3)</f>
        <v>0.434</v>
      </c>
    </row>
    <row r="7089" spans="1:9" x14ac:dyDescent="0.25">
      <c r="A7089" s="14">
        <v>44126.333333333336</v>
      </c>
      <c r="B7089" s="5">
        <f>A7089</f>
        <v>44126.333333333336</v>
      </c>
      <c r="C7089" s="6">
        <v>41453.58984375</v>
      </c>
      <c r="D7089" s="6">
        <v>16201.7890625</v>
      </c>
      <c r="E7089" s="6">
        <v>29464</v>
      </c>
      <c r="F7089" s="15">
        <f>D7089/C7089*100</f>
        <v>39.084164058092455</v>
      </c>
      <c r="G7089" s="22">
        <f>TRUNC(D7089/E7089*100,3)</f>
        <v>54.988</v>
      </c>
      <c r="H7089" s="7">
        <f>ROUND(D7089-D7088,3)</f>
        <v>-82.302000000000007</v>
      </c>
      <c r="I7089">
        <f>ROUND(H7089/D7088*100,3)</f>
        <v>-0.505</v>
      </c>
    </row>
    <row r="7090" spans="1:9" x14ac:dyDescent="0.25">
      <c r="A7090" s="14">
        <v>44126.375</v>
      </c>
      <c r="B7090" s="5">
        <f>A7090</f>
        <v>44126.375</v>
      </c>
      <c r="C7090" s="6">
        <v>42817.46875</v>
      </c>
      <c r="D7090" s="6">
        <v>15368.185546875</v>
      </c>
      <c r="E7090" s="6">
        <v>29464</v>
      </c>
      <c r="F7090" s="15">
        <f>D7090/C7090*100</f>
        <v>35.892326182581726</v>
      </c>
      <c r="G7090" s="22">
        <f>TRUNC(D7090/E7090*100,3)</f>
        <v>52.158999999999999</v>
      </c>
      <c r="H7090" s="7">
        <f>ROUND(D7090-D7089,3)</f>
        <v>-833.60400000000004</v>
      </c>
      <c r="I7090">
        <f>ROUND(H7090/D7089*100,3)</f>
        <v>-5.1449999999999996</v>
      </c>
    </row>
    <row r="7091" spans="1:9" x14ac:dyDescent="0.25">
      <c r="A7091" s="14">
        <v>44126.416666666664</v>
      </c>
      <c r="B7091" s="5">
        <f>A7091</f>
        <v>44126.416666666664</v>
      </c>
      <c r="C7091" s="6">
        <v>44793.84765625</v>
      </c>
      <c r="D7091" s="6">
        <v>14464.0771484375</v>
      </c>
      <c r="E7091" s="6">
        <v>29464</v>
      </c>
      <c r="F7091" s="15">
        <f>D7091/C7091*100</f>
        <v>32.290320892805362</v>
      </c>
      <c r="G7091" s="22">
        <f>TRUNC(D7091/E7091*100,3)</f>
        <v>49.09</v>
      </c>
      <c r="H7091" s="7">
        <f>ROUND(D7091-D7090,3)</f>
        <v>-904.10799999999995</v>
      </c>
      <c r="I7091">
        <f>ROUND(H7091/D7090*100,3)</f>
        <v>-5.883</v>
      </c>
    </row>
    <row r="7092" spans="1:9" x14ac:dyDescent="0.25">
      <c r="A7092" s="14">
        <v>44126.458333333336</v>
      </c>
      <c r="B7092" s="5">
        <f>A7092</f>
        <v>44126.458333333336</v>
      </c>
      <c r="C7092" s="6">
        <v>47107.93359375</v>
      </c>
      <c r="D7092" s="6">
        <v>14836.8681640625</v>
      </c>
      <c r="E7092" s="6">
        <v>29464</v>
      </c>
      <c r="F7092" s="15">
        <f>D7092/C7092*100</f>
        <v>31.495476519969806</v>
      </c>
      <c r="G7092" s="22">
        <f>TRUNC(D7092/E7092*100,3)</f>
        <v>50.354999999999997</v>
      </c>
      <c r="H7092" s="7">
        <f>ROUND(D7092-D7091,3)</f>
        <v>372.791</v>
      </c>
      <c r="I7092">
        <f>ROUND(H7092/D7091*100,3)</f>
        <v>2.577</v>
      </c>
    </row>
    <row r="7093" spans="1:9" x14ac:dyDescent="0.25">
      <c r="A7093" s="14">
        <v>44126.5</v>
      </c>
      <c r="B7093" s="5">
        <f>A7093</f>
        <v>44126.5</v>
      </c>
      <c r="C7093" s="6">
        <v>49505.25390625</v>
      </c>
      <c r="D7093" s="6">
        <v>14780.78515625</v>
      </c>
      <c r="E7093" s="6">
        <v>29464</v>
      </c>
      <c r="F7093" s="15">
        <f>D7093/C7093*100</f>
        <v>29.857003024852553</v>
      </c>
      <c r="G7093" s="22">
        <f>TRUNC(D7093/E7093*100,3)</f>
        <v>50.164999999999999</v>
      </c>
      <c r="H7093" s="7">
        <f>ROUND(D7093-D7092,3)</f>
        <v>-56.082999999999998</v>
      </c>
      <c r="I7093">
        <f>ROUND(H7093/D7092*100,3)</f>
        <v>-0.378</v>
      </c>
    </row>
    <row r="7094" spans="1:9" x14ac:dyDescent="0.25">
      <c r="A7094" s="14">
        <v>44126.541666666664</v>
      </c>
      <c r="B7094" s="5">
        <f>A7094</f>
        <v>44126.541666666664</v>
      </c>
      <c r="C7094" s="6">
        <v>52105.58984375</v>
      </c>
      <c r="D7094" s="6">
        <v>15190.1103515625</v>
      </c>
      <c r="E7094" s="6">
        <v>29464</v>
      </c>
      <c r="F7094" s="15">
        <f>D7094/C7094*100</f>
        <v>29.15255425975095</v>
      </c>
      <c r="G7094" s="22">
        <f>TRUNC(D7094/E7094*100,3)</f>
        <v>51.554000000000002</v>
      </c>
      <c r="H7094" s="7">
        <f>ROUND(D7094-D7093,3)</f>
        <v>409.32499999999999</v>
      </c>
      <c r="I7094">
        <f>ROUND(H7094/D7093*100,3)</f>
        <v>2.7690000000000001</v>
      </c>
    </row>
    <row r="7095" spans="1:9" x14ac:dyDescent="0.25">
      <c r="A7095" s="14">
        <v>44126.583333333336</v>
      </c>
      <c r="B7095" s="5">
        <f>A7095</f>
        <v>44126.583333333336</v>
      </c>
      <c r="C7095" s="6">
        <v>54372.734375</v>
      </c>
      <c r="D7095" s="6">
        <v>14742.0673828125</v>
      </c>
      <c r="E7095" s="6">
        <v>29464</v>
      </c>
      <c r="F7095" s="15">
        <f>D7095/C7095*100</f>
        <v>27.112977767751818</v>
      </c>
      <c r="G7095" s="22">
        <f>TRUNC(D7095/E7095*100,3)</f>
        <v>50.033999999999999</v>
      </c>
      <c r="H7095" s="7">
        <f>ROUND(D7095-D7094,3)</f>
        <v>-448.04300000000001</v>
      </c>
      <c r="I7095">
        <f>ROUND(H7095/D7094*100,3)</f>
        <v>-2.95</v>
      </c>
    </row>
    <row r="7096" spans="1:9" x14ac:dyDescent="0.25">
      <c r="A7096" s="14">
        <v>44126.625</v>
      </c>
      <c r="B7096" s="5">
        <f>A7096</f>
        <v>44126.625</v>
      </c>
      <c r="C7096" s="6">
        <v>55858.0625</v>
      </c>
      <c r="D7096" s="6">
        <v>14927.30859375</v>
      </c>
      <c r="E7096" s="6">
        <v>29464</v>
      </c>
      <c r="F7096" s="15">
        <f>D7096/C7096*100</f>
        <v>26.723641898159283</v>
      </c>
      <c r="G7096" s="22">
        <f>TRUNC(D7096/E7096*100,3)</f>
        <v>50.661999999999999</v>
      </c>
      <c r="H7096" s="7">
        <f>ROUND(D7096-D7095,3)</f>
        <v>185.24100000000001</v>
      </c>
      <c r="I7096">
        <f>ROUND(H7096/D7095*100,3)</f>
        <v>1.2569999999999999</v>
      </c>
    </row>
    <row r="7097" spans="1:9" x14ac:dyDescent="0.25">
      <c r="A7097" s="14">
        <v>44126.666666666664</v>
      </c>
      <c r="B7097" s="5">
        <f>A7097</f>
        <v>44126.666666666664</v>
      </c>
      <c r="C7097" s="6">
        <v>57000.96875</v>
      </c>
      <c r="D7097" s="6">
        <v>14817.8310546875</v>
      </c>
      <c r="E7097" s="6">
        <v>29464</v>
      </c>
      <c r="F7097" s="15">
        <f>D7097/C7097*100</f>
        <v>25.995753019000222</v>
      </c>
      <c r="G7097" s="22">
        <f>TRUNC(D7097/E7097*100,3)</f>
        <v>50.290999999999997</v>
      </c>
      <c r="H7097" s="7">
        <f>ROUND(D7097-D7096,3)</f>
        <v>-109.47799999999999</v>
      </c>
      <c r="I7097">
        <f>ROUND(H7097/D7096*100,3)</f>
        <v>-0.73299999999999998</v>
      </c>
    </row>
    <row r="7098" spans="1:9" x14ac:dyDescent="0.25">
      <c r="A7098" s="14">
        <v>44126.708333333336</v>
      </c>
      <c r="B7098" s="5">
        <f>A7098</f>
        <v>44126.708333333336</v>
      </c>
      <c r="C7098" s="6">
        <v>56695.37109375</v>
      </c>
      <c r="D7098" s="6">
        <v>14984.9609375</v>
      </c>
      <c r="E7098" s="6">
        <v>29464</v>
      </c>
      <c r="F7098" s="15">
        <f>D7098/C7098*100</f>
        <v>26.430660296272258</v>
      </c>
      <c r="G7098" s="22">
        <f>TRUNC(D7098/E7098*100,3)</f>
        <v>50.857999999999997</v>
      </c>
      <c r="H7098" s="7">
        <f>ROUND(D7098-D7097,3)</f>
        <v>167.13</v>
      </c>
      <c r="I7098">
        <f>ROUND(H7098/D7097*100,3)</f>
        <v>1.1279999999999999</v>
      </c>
    </row>
    <row r="7099" spans="1:9" x14ac:dyDescent="0.25">
      <c r="A7099" s="14">
        <v>44126.75</v>
      </c>
      <c r="B7099" s="5">
        <f>A7099</f>
        <v>44126.75</v>
      </c>
      <c r="C7099" s="6">
        <v>55118.7109375</v>
      </c>
      <c r="D7099" s="6">
        <v>15368.435546875</v>
      </c>
      <c r="E7099" s="6">
        <v>29464</v>
      </c>
      <c r="F7099" s="15">
        <f>D7099/C7099*100</f>
        <v>27.882429188704211</v>
      </c>
      <c r="G7099" s="22">
        <f>TRUNC(D7099/E7099*100,3)</f>
        <v>52.16</v>
      </c>
      <c r="H7099" s="7">
        <f>ROUND(D7099-D7098,3)</f>
        <v>383.47500000000002</v>
      </c>
      <c r="I7099">
        <f>ROUND(H7099/D7098*100,3)</f>
        <v>2.5590000000000002</v>
      </c>
    </row>
    <row r="7100" spans="1:9" x14ac:dyDescent="0.25">
      <c r="A7100" s="14">
        <v>44126.791666666664</v>
      </c>
      <c r="B7100" s="5">
        <f>A7100</f>
        <v>44126.791666666664</v>
      </c>
      <c r="C7100" s="6">
        <v>53524.81640625</v>
      </c>
      <c r="D7100" s="6">
        <v>15476.8310546875</v>
      </c>
      <c r="E7100" s="6">
        <v>29464</v>
      </c>
      <c r="F7100" s="15">
        <f>D7100/C7100*100</f>
        <v>28.915243608159852</v>
      </c>
      <c r="G7100" s="22">
        <f>TRUNC(D7100/E7100*100,3)</f>
        <v>52.527000000000001</v>
      </c>
      <c r="H7100" s="7">
        <f>ROUND(D7100-D7099,3)</f>
        <v>108.396</v>
      </c>
      <c r="I7100">
        <f>ROUND(H7100/D7099*100,3)</f>
        <v>0.70499999999999996</v>
      </c>
    </row>
    <row r="7101" spans="1:9" x14ac:dyDescent="0.25">
      <c r="A7101" s="14">
        <v>44126.833333333336</v>
      </c>
      <c r="B7101" s="5">
        <f>A7101</f>
        <v>44126.833333333336</v>
      </c>
      <c r="C7101" s="6">
        <v>52562.8359375</v>
      </c>
      <c r="D7101" s="6">
        <v>16116.4541015625</v>
      </c>
      <c r="E7101" s="6">
        <v>29464</v>
      </c>
      <c r="F7101" s="15">
        <f>D7101/C7101*100</f>
        <v>30.661310057025499</v>
      </c>
      <c r="G7101" s="22">
        <f>TRUNC(D7101/E7101*100,3)</f>
        <v>54.698</v>
      </c>
      <c r="H7101" s="7">
        <f>ROUND(D7101-D7100,3)</f>
        <v>639.62300000000005</v>
      </c>
      <c r="I7101">
        <f>ROUND(H7101/D7100*100,3)</f>
        <v>4.133</v>
      </c>
    </row>
    <row r="7102" spans="1:9" x14ac:dyDescent="0.25">
      <c r="A7102" s="14">
        <v>44126.875</v>
      </c>
      <c r="B7102" s="5">
        <f>A7102</f>
        <v>44126.875</v>
      </c>
      <c r="C7102" s="6">
        <v>50179.86328125</v>
      </c>
      <c r="D7102" s="6">
        <v>16900.9296875</v>
      </c>
      <c r="E7102" s="6">
        <v>29464</v>
      </c>
      <c r="F7102" s="15">
        <f>D7102/C7102*100</f>
        <v>33.680700947256533</v>
      </c>
      <c r="G7102" s="22">
        <f>TRUNC(D7102/E7102*100,3)</f>
        <v>57.360999999999997</v>
      </c>
      <c r="H7102" s="7">
        <f>ROUND(D7102-D7101,3)</f>
        <v>784.476</v>
      </c>
      <c r="I7102">
        <f>ROUND(H7102/D7101*100,3)</f>
        <v>4.8680000000000003</v>
      </c>
    </row>
    <row r="7103" spans="1:9" x14ac:dyDescent="0.25">
      <c r="A7103" s="14">
        <v>44126.916666666664</v>
      </c>
      <c r="B7103" s="5">
        <f>A7103</f>
        <v>44126.916666666664</v>
      </c>
      <c r="C7103" s="6">
        <v>47951.7578125</v>
      </c>
      <c r="D7103" s="6">
        <v>16824.90625</v>
      </c>
      <c r="E7103" s="6">
        <v>29464</v>
      </c>
      <c r="F7103" s="15">
        <f>D7103/C7103*100</f>
        <v>35.087152207826058</v>
      </c>
      <c r="G7103" s="22">
        <f>TRUNC(D7103/E7103*100,3)</f>
        <v>57.103000000000002</v>
      </c>
      <c r="H7103" s="7">
        <f>ROUND(D7103-D7102,3)</f>
        <v>-76.022999999999996</v>
      </c>
      <c r="I7103">
        <f>ROUND(H7103/D7102*100,3)</f>
        <v>-0.45</v>
      </c>
    </row>
    <row r="7104" spans="1:9" x14ac:dyDescent="0.25">
      <c r="A7104" s="14">
        <v>44126.958333333336</v>
      </c>
      <c r="B7104" s="5">
        <f>A7104</f>
        <v>44126.958333333336</v>
      </c>
      <c r="C7104" s="6">
        <v>44904.08984375</v>
      </c>
      <c r="D7104" s="6">
        <v>16544.4375</v>
      </c>
      <c r="E7104" s="6">
        <v>29464</v>
      </c>
      <c r="F7104" s="15">
        <f>D7104/C7104*100</f>
        <v>36.843943519551701</v>
      </c>
      <c r="G7104" s="22">
        <f>TRUNC(D7104/E7104*100,3)</f>
        <v>56.151000000000003</v>
      </c>
      <c r="H7104" s="7">
        <f>ROUND(D7104-D7103,3)</f>
        <v>-280.46899999999999</v>
      </c>
      <c r="I7104">
        <f>ROUND(H7104/D7103*100,3)</f>
        <v>-1.667</v>
      </c>
    </row>
    <row r="7105" spans="1:9" x14ac:dyDescent="0.25">
      <c r="A7105" s="14">
        <v>44127</v>
      </c>
      <c r="B7105" s="5">
        <f>A7105</f>
        <v>44127</v>
      </c>
      <c r="C7105" s="6">
        <v>41765.40234375</v>
      </c>
      <c r="D7105" s="6">
        <v>15424.708984375</v>
      </c>
      <c r="E7105" s="6">
        <v>29464</v>
      </c>
      <c r="F7105" s="15">
        <f>D7105/C7105*100</f>
        <v>36.931785925158785</v>
      </c>
      <c r="G7105" s="22">
        <f>TRUNC(D7105/E7105*100,3)</f>
        <v>52.350999999999999</v>
      </c>
      <c r="H7105" s="7">
        <f>ROUND(D7105-D7104,3)</f>
        <v>-1119.729</v>
      </c>
      <c r="I7105">
        <f>ROUND(H7105/D7104*100,3)</f>
        <v>-6.7679999999999998</v>
      </c>
    </row>
    <row r="7106" spans="1:9" x14ac:dyDescent="0.25">
      <c r="A7106" s="14">
        <v>44127.041666666664</v>
      </c>
      <c r="B7106" s="5">
        <f>A7106</f>
        <v>44127.041666666664</v>
      </c>
      <c r="C7106" s="6">
        <v>39677.5703125</v>
      </c>
      <c r="D7106" s="6">
        <v>15228.9814453125</v>
      </c>
      <c r="E7106" s="6">
        <v>29464</v>
      </c>
      <c r="F7106" s="15">
        <f>D7106/C7106*100</f>
        <v>38.381839728010689</v>
      </c>
      <c r="G7106" s="22">
        <f>TRUNC(D7106/E7106*100,3)</f>
        <v>51.686</v>
      </c>
      <c r="H7106" s="7">
        <f>ROUND(D7106-D7105,3)</f>
        <v>-195.72800000000001</v>
      </c>
      <c r="I7106">
        <f>ROUND(H7106/D7105*100,3)</f>
        <v>-1.2689999999999999</v>
      </c>
    </row>
    <row r="7107" spans="1:9" x14ac:dyDescent="0.25">
      <c r="A7107" s="14">
        <v>44127.083333333336</v>
      </c>
      <c r="B7107" s="5">
        <f>A7107</f>
        <v>44127.083333333336</v>
      </c>
      <c r="C7107" s="6">
        <v>38219.5859375</v>
      </c>
      <c r="D7107" s="6">
        <v>14943.1669921875</v>
      </c>
      <c r="E7107" s="6">
        <v>29464</v>
      </c>
      <c r="F7107" s="15">
        <f>D7107/C7107*100</f>
        <v>39.098191740286957</v>
      </c>
      <c r="G7107" s="22">
        <f>TRUNC(D7107/E7107*100,3)</f>
        <v>50.716000000000001</v>
      </c>
      <c r="H7107" s="7">
        <f>ROUND(D7107-D7106,3)</f>
        <v>-285.81400000000002</v>
      </c>
      <c r="I7107">
        <f>ROUND(H7107/D7106*100,3)</f>
        <v>-1.877</v>
      </c>
    </row>
    <row r="7108" spans="1:9" x14ac:dyDescent="0.25">
      <c r="A7108" s="14">
        <v>44127.125</v>
      </c>
      <c r="B7108" s="5">
        <f>A7108</f>
        <v>44127.125</v>
      </c>
      <c r="C7108" s="6">
        <v>37274.28515625</v>
      </c>
      <c r="D7108" s="6">
        <v>14437.173828125</v>
      </c>
      <c r="E7108" s="6">
        <v>29464</v>
      </c>
      <c r="F7108" s="15">
        <f>D7108/C7108*100</f>
        <v>38.73226211476851</v>
      </c>
      <c r="G7108" s="22">
        <f>TRUNC(D7108/E7108*100,3)</f>
        <v>48.999000000000002</v>
      </c>
      <c r="H7108" s="7">
        <f>ROUND(D7108-D7107,3)</f>
        <v>-505.99299999999999</v>
      </c>
      <c r="I7108">
        <f>ROUND(H7108/D7107*100,3)</f>
        <v>-3.3860000000000001</v>
      </c>
    </row>
    <row r="7109" spans="1:9" x14ac:dyDescent="0.25">
      <c r="A7109" s="14">
        <v>44127.166666666664</v>
      </c>
      <c r="B7109" s="5">
        <f>A7109</f>
        <v>44127.166666666664</v>
      </c>
      <c r="C7109" s="6">
        <v>36805.90234375</v>
      </c>
      <c r="D7109" s="6">
        <v>14059.482421875</v>
      </c>
      <c r="E7109" s="6">
        <v>29464</v>
      </c>
      <c r="F7109" s="15">
        <f>D7109/C7109*100</f>
        <v>38.198988549624396</v>
      </c>
      <c r="G7109" s="22">
        <f>TRUNC(D7109/E7109*100,3)</f>
        <v>47.716999999999999</v>
      </c>
      <c r="H7109" s="7">
        <f>ROUND(D7109-D7108,3)</f>
        <v>-377.69099999999997</v>
      </c>
      <c r="I7109">
        <f>ROUND(H7109/D7108*100,3)</f>
        <v>-2.6160000000000001</v>
      </c>
    </row>
    <row r="7110" spans="1:9" x14ac:dyDescent="0.25">
      <c r="A7110" s="14">
        <v>44127.208333333336</v>
      </c>
      <c r="B7110" s="5">
        <f>A7110</f>
        <v>44127.208333333336</v>
      </c>
      <c r="C7110" s="6">
        <v>37218.6953125</v>
      </c>
      <c r="D7110" s="6">
        <v>13994.96875</v>
      </c>
      <c r="E7110" s="6">
        <v>29464</v>
      </c>
      <c r="F7110" s="15">
        <f>D7110/C7110*100</f>
        <v>37.601986400903613</v>
      </c>
      <c r="G7110" s="22">
        <f>TRUNC(D7110/E7110*100,3)</f>
        <v>47.497999999999998</v>
      </c>
      <c r="H7110" s="7">
        <f>ROUND(D7110-D7109,3)</f>
        <v>-64.513999999999996</v>
      </c>
      <c r="I7110">
        <f>ROUND(H7110/D7109*100,3)</f>
        <v>-0.45900000000000002</v>
      </c>
    </row>
    <row r="7111" spans="1:9" x14ac:dyDescent="0.25">
      <c r="A7111" s="14">
        <v>44127.25</v>
      </c>
      <c r="B7111" s="5">
        <f>A7111</f>
        <v>44127.25</v>
      </c>
      <c r="C7111" s="6">
        <v>38851.890625</v>
      </c>
      <c r="D7111" s="6">
        <v>14021.7822265625</v>
      </c>
      <c r="E7111" s="6">
        <v>29464</v>
      </c>
      <c r="F7111" s="15">
        <f>D7111/C7111*100</f>
        <v>36.090347216050056</v>
      </c>
      <c r="G7111" s="22">
        <f>TRUNC(D7111/E7111*100,3)</f>
        <v>47.588999999999999</v>
      </c>
      <c r="H7111" s="7">
        <f>ROUND(D7111-D7110,3)</f>
        <v>26.812999999999999</v>
      </c>
      <c r="I7111">
        <f>ROUND(H7111/D7110*100,3)</f>
        <v>0.192</v>
      </c>
    </row>
    <row r="7112" spans="1:9" x14ac:dyDescent="0.25">
      <c r="A7112" s="14">
        <v>44127.291666666664</v>
      </c>
      <c r="B7112" s="5">
        <f>A7112</f>
        <v>44127.291666666664</v>
      </c>
      <c r="C7112" s="6">
        <v>41105.25390625</v>
      </c>
      <c r="D7112" s="6">
        <v>13734.1103515625</v>
      </c>
      <c r="E7112" s="6">
        <v>29464</v>
      </c>
      <c r="F7112" s="15">
        <f>D7112/C7112*100</f>
        <v>33.412055750552724</v>
      </c>
      <c r="G7112" s="22">
        <f>TRUNC(D7112/E7112*100,3)</f>
        <v>46.613</v>
      </c>
      <c r="H7112" s="7">
        <f>ROUND(D7112-D7111,3)</f>
        <v>-287.67200000000003</v>
      </c>
      <c r="I7112">
        <f>ROUND(H7112/D7111*100,3)</f>
        <v>-2.052</v>
      </c>
    </row>
    <row r="7113" spans="1:9" x14ac:dyDescent="0.25">
      <c r="A7113" s="14">
        <v>44127.333333333336</v>
      </c>
      <c r="B7113" s="5">
        <f>A7113</f>
        <v>44127.333333333336</v>
      </c>
      <c r="C7113" s="6">
        <v>41801.328125</v>
      </c>
      <c r="D7113" s="6">
        <v>13637.3408203125</v>
      </c>
      <c r="E7113" s="6">
        <v>29464</v>
      </c>
      <c r="F7113" s="15">
        <f>D7113/C7113*100</f>
        <v>32.624180694767105</v>
      </c>
      <c r="G7113" s="22">
        <f>TRUNC(D7113/E7113*100,3)</f>
        <v>46.283999999999999</v>
      </c>
      <c r="H7113" s="7">
        <f>ROUND(D7113-D7112,3)</f>
        <v>-96.77</v>
      </c>
      <c r="I7113">
        <f>ROUND(H7113/D7112*100,3)</f>
        <v>-0.70499999999999996</v>
      </c>
    </row>
    <row r="7114" spans="1:9" x14ac:dyDescent="0.25">
      <c r="A7114" s="14">
        <v>44127.375</v>
      </c>
      <c r="B7114" s="5">
        <f>A7114</f>
        <v>44127.375</v>
      </c>
      <c r="C7114" s="6">
        <v>43224.234375</v>
      </c>
      <c r="D7114" s="6">
        <v>13588.6689453125</v>
      </c>
      <c r="E7114" s="6">
        <v>29464</v>
      </c>
      <c r="F7114" s="15">
        <f>D7114/C7114*100</f>
        <v>31.437616285858155</v>
      </c>
      <c r="G7114" s="22">
        <f>TRUNC(D7114/E7114*100,3)</f>
        <v>46.119</v>
      </c>
      <c r="H7114" s="7">
        <f>ROUND(D7114-D7113,3)</f>
        <v>-48.671999999999997</v>
      </c>
      <c r="I7114">
        <f>ROUND(H7114/D7113*100,3)</f>
        <v>-0.35699999999999998</v>
      </c>
    </row>
    <row r="7115" spans="1:9" x14ac:dyDescent="0.25">
      <c r="A7115" s="14">
        <v>44127.416666666664</v>
      </c>
      <c r="B7115" s="5">
        <f>A7115</f>
        <v>44127.416666666664</v>
      </c>
      <c r="C7115" s="6">
        <v>44694.62109375</v>
      </c>
      <c r="D7115" s="6">
        <v>14061.2958984375</v>
      </c>
      <c r="E7115" s="6">
        <v>29464</v>
      </c>
      <c r="F7115" s="15">
        <f>D7115/C7115*100</f>
        <v>31.460823594282132</v>
      </c>
      <c r="G7115" s="22">
        <f>TRUNC(D7115/E7115*100,3)</f>
        <v>47.722999999999999</v>
      </c>
      <c r="H7115" s="7">
        <f>ROUND(D7115-D7114,3)</f>
        <v>472.62700000000001</v>
      </c>
      <c r="I7115">
        <f>ROUND(H7115/D7114*100,3)</f>
        <v>3.4780000000000002</v>
      </c>
    </row>
    <row r="7116" spans="1:9" x14ac:dyDescent="0.25">
      <c r="A7116" s="14">
        <v>44127.458333333336</v>
      </c>
      <c r="B7116" s="5">
        <f>A7116</f>
        <v>44127.458333333336</v>
      </c>
      <c r="C7116" s="6">
        <v>46006.40234375</v>
      </c>
      <c r="D7116" s="6">
        <v>14175.185546875</v>
      </c>
      <c r="E7116" s="6">
        <v>29464</v>
      </c>
      <c r="F7116" s="15">
        <f>D7116/C7116*100</f>
        <v>30.81133239013354</v>
      </c>
      <c r="G7116" s="22">
        <f>TRUNC(D7116/E7116*100,3)</f>
        <v>48.11</v>
      </c>
      <c r="H7116" s="7">
        <f>ROUND(D7116-D7115,3)</f>
        <v>113.89</v>
      </c>
      <c r="I7116">
        <f>ROUND(H7116/D7115*100,3)</f>
        <v>0.81</v>
      </c>
    </row>
    <row r="7117" spans="1:9" x14ac:dyDescent="0.25">
      <c r="A7117" s="14">
        <v>44127.5</v>
      </c>
      <c r="B7117" s="5">
        <f>A7117</f>
        <v>44127.5</v>
      </c>
      <c r="C7117" s="6">
        <v>47081.0546875</v>
      </c>
      <c r="D7117" s="6">
        <v>14046.173828125</v>
      </c>
      <c r="E7117" s="6">
        <v>29464</v>
      </c>
      <c r="F7117" s="15">
        <f>D7117/C7117*100</f>
        <v>29.834025429881144</v>
      </c>
      <c r="G7117" s="22">
        <f>TRUNC(D7117/E7117*100,3)</f>
        <v>47.671999999999997</v>
      </c>
      <c r="H7117" s="7">
        <f>ROUND(D7117-D7116,3)</f>
        <v>-129.012</v>
      </c>
      <c r="I7117">
        <f>ROUND(H7117/D7116*100,3)</f>
        <v>-0.91</v>
      </c>
    </row>
    <row r="7118" spans="1:9" x14ac:dyDescent="0.25">
      <c r="A7118" s="14">
        <v>44127.541666666664</v>
      </c>
      <c r="B7118" s="5">
        <f>A7118</f>
        <v>44127.541666666664</v>
      </c>
      <c r="C7118" s="6">
        <v>48043.9375</v>
      </c>
      <c r="D7118" s="6">
        <v>13770.6533203125</v>
      </c>
      <c r="E7118" s="6">
        <v>29464</v>
      </c>
      <c r="F7118" s="15">
        <f>D7118/C7118*100</f>
        <v>28.662624332804736</v>
      </c>
      <c r="G7118" s="22">
        <f>TRUNC(D7118/E7118*100,3)</f>
        <v>46.737000000000002</v>
      </c>
      <c r="H7118" s="7">
        <f>ROUND(D7118-D7117,3)</f>
        <v>-275.52100000000002</v>
      </c>
      <c r="I7118">
        <f>ROUND(H7118/D7117*100,3)</f>
        <v>-1.962</v>
      </c>
    </row>
    <row r="7119" spans="1:9" x14ac:dyDescent="0.25">
      <c r="A7119" s="14">
        <v>44127.583333333336</v>
      </c>
      <c r="B7119" s="5">
        <f>A7119</f>
        <v>44127.583333333336</v>
      </c>
      <c r="C7119" s="6">
        <v>48847.54296875</v>
      </c>
      <c r="D7119" s="6">
        <v>13594.2998046875</v>
      </c>
      <c r="E7119" s="6">
        <v>29464</v>
      </c>
      <c r="F7119" s="15">
        <f>D7119/C7119*100</f>
        <v>27.830058542318891</v>
      </c>
      <c r="G7119" s="22">
        <f>TRUNC(D7119/E7119*100,3)</f>
        <v>46.137999999999998</v>
      </c>
      <c r="H7119" s="7">
        <f>ROUND(D7119-D7118,3)</f>
        <v>-176.35400000000001</v>
      </c>
      <c r="I7119">
        <f>ROUND(H7119/D7118*100,3)</f>
        <v>-1.2809999999999999</v>
      </c>
    </row>
    <row r="7120" spans="1:9" x14ac:dyDescent="0.25">
      <c r="A7120" s="14">
        <v>44127.625</v>
      </c>
      <c r="B7120" s="5">
        <f>A7120</f>
        <v>44127.625</v>
      </c>
      <c r="C7120" s="6">
        <v>47125.390625</v>
      </c>
      <c r="D7120" s="6">
        <v>13357.7744140625</v>
      </c>
      <c r="E7120" s="6">
        <v>29464</v>
      </c>
      <c r="F7120" s="15">
        <f>D7120/C7120*100</f>
        <v>28.345174940526025</v>
      </c>
      <c r="G7120" s="22">
        <f>TRUNC(D7120/E7120*100,3)</f>
        <v>45.335000000000001</v>
      </c>
      <c r="H7120" s="7">
        <f>ROUND(D7120-D7119,3)</f>
        <v>-236.52500000000001</v>
      </c>
      <c r="I7120">
        <f>ROUND(H7120/D7119*100,3)</f>
        <v>-1.74</v>
      </c>
    </row>
    <row r="7121" spans="1:9" x14ac:dyDescent="0.25">
      <c r="A7121" s="14">
        <v>44127.666666666664</v>
      </c>
      <c r="B7121" s="5">
        <f>A7121</f>
        <v>44127.666666666664</v>
      </c>
      <c r="C7121" s="6">
        <v>46357.8359375</v>
      </c>
      <c r="D7121" s="6">
        <v>13225.9072265625</v>
      </c>
      <c r="E7121" s="6">
        <v>29464</v>
      </c>
      <c r="F7121" s="15">
        <f>D7121/C7121*100</f>
        <v>28.530035880867633</v>
      </c>
      <c r="G7121" s="22">
        <f>TRUNC(D7121/E7121*100,3)</f>
        <v>44.887999999999998</v>
      </c>
      <c r="H7121" s="7">
        <f>ROUND(D7121-D7120,3)</f>
        <v>-131.86699999999999</v>
      </c>
      <c r="I7121">
        <f>ROUND(H7121/D7120*100,3)</f>
        <v>-0.98699999999999999</v>
      </c>
    </row>
    <row r="7122" spans="1:9" x14ac:dyDescent="0.25">
      <c r="A7122" s="14">
        <v>44127.708333333336</v>
      </c>
      <c r="B7122" s="5">
        <f>A7122</f>
        <v>44127.708333333336</v>
      </c>
      <c r="C7122" s="6">
        <v>45717.24609375</v>
      </c>
      <c r="D7122" s="6">
        <v>12724.19140625</v>
      </c>
      <c r="E7122" s="6">
        <v>29464</v>
      </c>
      <c r="F7122" s="15">
        <f>D7122/C7122*100</f>
        <v>27.832366324421987</v>
      </c>
      <c r="G7122" s="22">
        <f>TRUNC(D7122/E7122*100,3)</f>
        <v>43.185000000000002</v>
      </c>
      <c r="H7122" s="7">
        <f>ROUND(D7122-D7121,3)</f>
        <v>-501.71600000000001</v>
      </c>
      <c r="I7122">
        <f>ROUND(H7122/D7121*100,3)</f>
        <v>-3.7930000000000001</v>
      </c>
    </row>
    <row r="7123" spans="1:9" x14ac:dyDescent="0.25">
      <c r="A7123" s="14">
        <v>44127.75</v>
      </c>
      <c r="B7123" s="5">
        <f>A7123</f>
        <v>44127.75</v>
      </c>
      <c r="C7123" s="6">
        <v>44189.88671875</v>
      </c>
      <c r="D7123" s="6">
        <v>12432.6240234375</v>
      </c>
      <c r="E7123" s="6">
        <v>29464</v>
      </c>
      <c r="F7123" s="15">
        <f>D7123/C7123*100</f>
        <v>28.134546038929475</v>
      </c>
      <c r="G7123" s="22">
        <f>TRUNC(D7123/E7123*100,3)</f>
        <v>42.195</v>
      </c>
      <c r="H7123" s="7">
        <f>ROUND(D7123-D7122,3)</f>
        <v>-291.56700000000001</v>
      </c>
      <c r="I7123">
        <f>ROUND(H7123/D7122*100,3)</f>
        <v>-2.2909999999999999</v>
      </c>
    </row>
    <row r="7124" spans="1:9" x14ac:dyDescent="0.25">
      <c r="A7124" s="14">
        <v>44127.791666666664</v>
      </c>
      <c r="B7124" s="5">
        <f>A7124</f>
        <v>44127.791666666664</v>
      </c>
      <c r="C7124" s="6">
        <v>42757.69921875</v>
      </c>
      <c r="D7124" s="6">
        <v>10668.3515625</v>
      </c>
      <c r="E7124" s="6">
        <v>29464</v>
      </c>
      <c r="F7124" s="15">
        <f>D7124/C7124*100</f>
        <v>24.950714742438109</v>
      </c>
      <c r="G7124" s="22">
        <f>TRUNC(D7124/E7124*100,3)</f>
        <v>36.207999999999998</v>
      </c>
      <c r="H7124" s="7">
        <f>ROUND(D7124-D7123,3)</f>
        <v>-1764.2719999999999</v>
      </c>
      <c r="I7124">
        <f>ROUND(H7124/D7123*100,3)</f>
        <v>-14.191000000000001</v>
      </c>
    </row>
    <row r="7125" spans="1:9" x14ac:dyDescent="0.25">
      <c r="A7125" s="14">
        <v>44127.833333333336</v>
      </c>
      <c r="B7125" s="5">
        <f>A7125</f>
        <v>44127.833333333336</v>
      </c>
      <c r="C7125" s="6">
        <v>41348.0390625</v>
      </c>
      <c r="D7125" s="6">
        <v>8547.5947265625</v>
      </c>
      <c r="E7125" s="6">
        <v>29464</v>
      </c>
      <c r="F7125" s="15">
        <f>D7125/C7125*100</f>
        <v>20.672309788723734</v>
      </c>
      <c r="G7125" s="22">
        <f>TRUNC(D7125/E7125*100,3)</f>
        <v>29.01</v>
      </c>
      <c r="H7125" s="7">
        <f>ROUND(D7125-D7124,3)</f>
        <v>-2120.7570000000001</v>
      </c>
      <c r="I7125">
        <f>ROUND(H7125/D7124*100,3)</f>
        <v>-19.879000000000001</v>
      </c>
    </row>
    <row r="7126" spans="1:9" x14ac:dyDescent="0.25">
      <c r="A7126" s="14">
        <v>44127.875</v>
      </c>
      <c r="B7126" s="5">
        <f>A7126</f>
        <v>44127.875</v>
      </c>
      <c r="C7126" s="6">
        <v>39590.91015625</v>
      </c>
      <c r="D7126" s="6">
        <v>7515.82275390625</v>
      </c>
      <c r="E7126" s="6">
        <v>29464</v>
      </c>
      <c r="F7126" s="15">
        <f>D7126/C7126*100</f>
        <v>18.983707937615492</v>
      </c>
      <c r="G7126" s="22">
        <f>TRUNC(D7126/E7126*100,3)</f>
        <v>25.507999999999999</v>
      </c>
      <c r="H7126" s="7">
        <f>ROUND(D7126-D7125,3)</f>
        <v>-1031.7719999999999</v>
      </c>
      <c r="I7126">
        <f>ROUND(H7126/D7125*100,3)</f>
        <v>-12.071</v>
      </c>
    </row>
    <row r="7127" spans="1:9" x14ac:dyDescent="0.25">
      <c r="A7127" s="14">
        <v>44127.916666666664</v>
      </c>
      <c r="B7127" s="5">
        <f>A7127</f>
        <v>44127.916666666664</v>
      </c>
      <c r="C7127" s="6">
        <v>37800.26171875</v>
      </c>
      <c r="D7127" s="6">
        <v>7657.18994140625</v>
      </c>
      <c r="E7127" s="6">
        <v>29464</v>
      </c>
      <c r="F7127" s="15">
        <f>D7127/C7127*100</f>
        <v>20.256975992333057</v>
      </c>
      <c r="G7127" s="22">
        <f>TRUNC(D7127/E7127*100,3)</f>
        <v>25.988</v>
      </c>
      <c r="H7127" s="7">
        <f>ROUND(D7127-D7126,3)</f>
        <v>141.36699999999999</v>
      </c>
      <c r="I7127">
        <f>ROUND(H7127/D7126*100,3)</f>
        <v>1.881</v>
      </c>
    </row>
    <row r="7128" spans="1:9" x14ac:dyDescent="0.25">
      <c r="A7128" s="14">
        <v>44127.958333333336</v>
      </c>
      <c r="B7128" s="5">
        <f>A7128</f>
        <v>44127.958333333336</v>
      </c>
      <c r="C7128" s="6">
        <v>35610.6953125</v>
      </c>
      <c r="D7128" s="6">
        <v>7509.94677734375</v>
      </c>
      <c r="E7128" s="6">
        <v>29464</v>
      </c>
      <c r="F7128" s="15">
        <f>D7128/C7128*100</f>
        <v>21.089020339087909</v>
      </c>
      <c r="G7128" s="22">
        <f>TRUNC(D7128/E7128*100,3)</f>
        <v>25.488</v>
      </c>
      <c r="H7128" s="7">
        <f>ROUND(D7128-D7127,3)</f>
        <v>-147.24299999999999</v>
      </c>
      <c r="I7128">
        <f>ROUND(H7128/D7127*100,3)</f>
        <v>-1.923</v>
      </c>
    </row>
    <row r="7129" spans="1:9" x14ac:dyDescent="0.25">
      <c r="A7129" s="14">
        <v>44128</v>
      </c>
      <c r="B7129" s="5">
        <f>A7129</f>
        <v>44128</v>
      </c>
      <c r="C7129" s="6">
        <v>33449.03515625</v>
      </c>
      <c r="D7129" s="6">
        <v>7052.70947265625</v>
      </c>
      <c r="E7129" s="6">
        <v>29464</v>
      </c>
      <c r="F7129" s="15">
        <f>D7129/C7129*100</f>
        <v>21.08494143317148</v>
      </c>
      <c r="G7129" s="22">
        <f>TRUNC(D7129/E7129*100,3)</f>
        <v>23.936</v>
      </c>
      <c r="H7129" s="7">
        <f>ROUND(D7129-D7128,3)</f>
        <v>-457.23700000000002</v>
      </c>
      <c r="I7129">
        <f>ROUND(H7129/D7128*100,3)</f>
        <v>-6.0880000000000001</v>
      </c>
    </row>
    <row r="7130" spans="1:9" x14ac:dyDescent="0.25">
      <c r="A7130" s="14">
        <v>44128.041666666664</v>
      </c>
      <c r="B7130" s="5">
        <f>A7130</f>
        <v>44128.041666666664</v>
      </c>
      <c r="C7130" s="6">
        <v>32143.8203125</v>
      </c>
      <c r="D7130" s="6">
        <v>7063.4248046875</v>
      </c>
      <c r="E7130" s="6">
        <v>29464</v>
      </c>
      <c r="F7130" s="15">
        <f>D7130/C7130*100</f>
        <v>21.974440922134868</v>
      </c>
      <c r="G7130" s="22">
        <f>TRUNC(D7130/E7130*100,3)</f>
        <v>23.972999999999999</v>
      </c>
      <c r="H7130" s="7">
        <f>ROUND(D7130-D7129,3)</f>
        <v>10.715</v>
      </c>
      <c r="I7130">
        <f>ROUND(H7130/D7129*100,3)</f>
        <v>0.152</v>
      </c>
    </row>
    <row r="7131" spans="1:9" x14ac:dyDescent="0.25">
      <c r="A7131" s="14">
        <v>44128.083333333336</v>
      </c>
      <c r="B7131" s="5">
        <f>A7131</f>
        <v>44128.083333333336</v>
      </c>
      <c r="C7131" s="6">
        <v>31015.556640625</v>
      </c>
      <c r="D7131" s="6">
        <v>6958.24560546875</v>
      </c>
      <c r="E7131" s="6">
        <v>29464</v>
      </c>
      <c r="F7131" s="15">
        <f>D7131/C7131*100</f>
        <v>22.434695227602834</v>
      </c>
      <c r="G7131" s="22">
        <f>TRUNC(D7131/E7131*100,3)</f>
        <v>23.616</v>
      </c>
      <c r="H7131" s="7">
        <f>ROUND(D7131-D7130,3)</f>
        <v>-105.179</v>
      </c>
      <c r="I7131">
        <f>ROUND(H7131/D7130*100,3)</f>
        <v>-1.4890000000000001</v>
      </c>
    </row>
    <row r="7132" spans="1:9" x14ac:dyDescent="0.25">
      <c r="A7132" s="14">
        <v>44128.125</v>
      </c>
      <c r="B7132" s="5">
        <f>A7132</f>
        <v>44128.125</v>
      </c>
      <c r="C7132" s="6">
        <v>30342.26953125</v>
      </c>
      <c r="D7132" s="6">
        <v>6183.94189453125</v>
      </c>
      <c r="E7132" s="6">
        <v>29464</v>
      </c>
      <c r="F7132" s="15">
        <f>D7132/C7132*100</f>
        <v>20.38061750180654</v>
      </c>
      <c r="G7132" s="22">
        <f>TRUNC(D7132/E7132*100,3)</f>
        <v>20.988</v>
      </c>
      <c r="H7132" s="7">
        <f>ROUND(D7132-D7131,3)</f>
        <v>-774.30399999999997</v>
      </c>
      <c r="I7132">
        <f>ROUND(H7132/D7131*100,3)</f>
        <v>-11.128</v>
      </c>
    </row>
    <row r="7133" spans="1:9" x14ac:dyDescent="0.25">
      <c r="A7133" s="14">
        <v>44128.166666666664</v>
      </c>
      <c r="B7133" s="5">
        <f>A7133</f>
        <v>44128.166666666664</v>
      </c>
      <c r="C7133" s="6">
        <v>30016.85546875</v>
      </c>
      <c r="D7133" s="6">
        <v>5955.60986328125</v>
      </c>
      <c r="E7133" s="6">
        <v>29464</v>
      </c>
      <c r="F7133" s="15">
        <f>D7133/C7133*100</f>
        <v>19.840885296867711</v>
      </c>
      <c r="G7133" s="22">
        <f>TRUNC(D7133/E7133*100,3)</f>
        <v>20.213000000000001</v>
      </c>
      <c r="H7133" s="7">
        <f>ROUND(D7133-D7132,3)</f>
        <v>-228.33199999999999</v>
      </c>
      <c r="I7133">
        <f>ROUND(H7133/D7132*100,3)</f>
        <v>-3.6920000000000002</v>
      </c>
    </row>
    <row r="7134" spans="1:9" x14ac:dyDescent="0.25">
      <c r="A7134" s="14">
        <v>44128.208333333336</v>
      </c>
      <c r="B7134" s="5">
        <f>A7134</f>
        <v>44128.208333333336</v>
      </c>
      <c r="C7134" s="6">
        <v>30318.275390625</v>
      </c>
      <c r="D7134" s="6">
        <v>4942.888671875</v>
      </c>
      <c r="E7134" s="6">
        <v>29464</v>
      </c>
      <c r="F7134" s="15">
        <f>D7134/C7134*100</f>
        <v>16.303330608981266</v>
      </c>
      <c r="G7134" s="22">
        <f>TRUNC(D7134/E7134*100,3)</f>
        <v>16.776</v>
      </c>
      <c r="H7134" s="7">
        <f>ROUND(D7134-D7133,3)</f>
        <v>-1012.721</v>
      </c>
      <c r="I7134">
        <f>ROUND(H7134/D7133*100,3)</f>
        <v>-17.004000000000001</v>
      </c>
    </row>
    <row r="7135" spans="1:9" x14ac:dyDescent="0.25">
      <c r="A7135" s="14">
        <v>44128.25</v>
      </c>
      <c r="B7135" s="5">
        <f>A7135</f>
        <v>44128.25</v>
      </c>
      <c r="C7135" s="6">
        <v>30976.880859375</v>
      </c>
      <c r="D7135" s="6">
        <v>4210.29833984375</v>
      </c>
      <c r="E7135" s="6">
        <v>29464</v>
      </c>
      <c r="F7135" s="15">
        <f>D7135/C7135*100</f>
        <v>13.591743981445839</v>
      </c>
      <c r="G7135" s="22">
        <f>TRUNC(D7135/E7135*100,3)</f>
        <v>14.289</v>
      </c>
      <c r="H7135" s="7">
        <f>ROUND(D7135-D7134,3)</f>
        <v>-732.59</v>
      </c>
      <c r="I7135">
        <f>ROUND(H7135/D7134*100,3)</f>
        <v>-14.821</v>
      </c>
    </row>
    <row r="7136" spans="1:9" x14ac:dyDescent="0.25">
      <c r="A7136" s="14">
        <v>44128.291666666664</v>
      </c>
      <c r="B7136" s="5">
        <f>A7136</f>
        <v>44128.291666666664</v>
      </c>
      <c r="C7136" s="6">
        <v>32019.826171875</v>
      </c>
      <c r="D7136" s="6">
        <v>4060.03271484375</v>
      </c>
      <c r="E7136" s="6">
        <v>29464</v>
      </c>
      <c r="F7136" s="15">
        <f>D7136/C7136*100</f>
        <v>12.679746270483905</v>
      </c>
      <c r="G7136" s="22">
        <f>TRUNC(D7136/E7136*100,3)</f>
        <v>13.779</v>
      </c>
      <c r="H7136" s="7">
        <f>ROUND(D7136-D7135,3)</f>
        <v>-150.26599999999999</v>
      </c>
      <c r="I7136">
        <f>ROUND(H7136/D7135*100,3)</f>
        <v>-3.569</v>
      </c>
    </row>
    <row r="7137" spans="1:9" x14ac:dyDescent="0.25">
      <c r="A7137" s="14">
        <v>44128.333333333336</v>
      </c>
      <c r="B7137" s="5">
        <f>A7137</f>
        <v>44128.333333333336</v>
      </c>
      <c r="C7137" s="6">
        <v>33236.5859375</v>
      </c>
      <c r="D7137" s="6">
        <v>3958.881103515625</v>
      </c>
      <c r="E7137" s="6">
        <v>29464</v>
      </c>
      <c r="F7137" s="15">
        <f>D7137/C7137*100</f>
        <v>11.911214680593652</v>
      </c>
      <c r="G7137" s="22">
        <f>TRUNC(D7137/E7137*100,3)</f>
        <v>13.436</v>
      </c>
      <c r="H7137" s="7">
        <f>ROUND(D7137-D7136,3)</f>
        <v>-101.152</v>
      </c>
      <c r="I7137">
        <f>ROUND(H7137/D7136*100,3)</f>
        <v>-2.4910000000000001</v>
      </c>
    </row>
    <row r="7138" spans="1:9" x14ac:dyDescent="0.25">
      <c r="A7138" s="14">
        <v>44128.375</v>
      </c>
      <c r="B7138" s="5">
        <f>A7138</f>
        <v>44128.375</v>
      </c>
      <c r="C7138" s="6">
        <v>34606.46484375</v>
      </c>
      <c r="D7138" s="6">
        <v>3378.30712890625</v>
      </c>
      <c r="E7138" s="6">
        <v>29464</v>
      </c>
      <c r="F7138" s="15">
        <f>D7138/C7138*100</f>
        <v>9.7620694403761945</v>
      </c>
      <c r="G7138" s="22">
        <f>TRUNC(D7138/E7138*100,3)</f>
        <v>11.465</v>
      </c>
      <c r="H7138" s="7">
        <f>ROUND(D7138-D7137,3)</f>
        <v>-580.57399999999996</v>
      </c>
      <c r="I7138">
        <f>ROUND(H7138/D7137*100,3)</f>
        <v>-14.664999999999999</v>
      </c>
    </row>
    <row r="7139" spans="1:9" x14ac:dyDescent="0.25">
      <c r="A7139" s="14">
        <v>44128.416666666664</v>
      </c>
      <c r="B7139" s="5">
        <f>A7139</f>
        <v>44128.416666666664</v>
      </c>
      <c r="C7139" s="6">
        <v>35325.54296875</v>
      </c>
      <c r="D7139" s="6">
        <v>3520.4970703125</v>
      </c>
      <c r="E7139" s="6">
        <v>29464</v>
      </c>
      <c r="F7139" s="15">
        <f>D7139/C7139*100</f>
        <v>9.9658682484423071</v>
      </c>
      <c r="G7139" s="22">
        <f>TRUNC(D7139/E7139*100,3)</f>
        <v>11.948</v>
      </c>
      <c r="H7139" s="7">
        <f>ROUND(D7139-D7138,3)</f>
        <v>142.19</v>
      </c>
      <c r="I7139">
        <f>ROUND(H7139/D7138*100,3)</f>
        <v>4.2089999999999996</v>
      </c>
    </row>
    <row r="7140" spans="1:9" x14ac:dyDescent="0.25">
      <c r="A7140" s="14">
        <v>44128.458333333336</v>
      </c>
      <c r="B7140" s="5">
        <f>A7140</f>
        <v>44128.458333333336</v>
      </c>
      <c r="C7140" s="6">
        <v>35915.515625</v>
      </c>
      <c r="D7140" s="6">
        <v>3956.433837890625</v>
      </c>
      <c r="E7140" s="6">
        <v>29464</v>
      </c>
      <c r="F7140" s="15">
        <f>D7140/C7140*100</f>
        <v>11.015946086366748</v>
      </c>
      <c r="G7140" s="22">
        <f>TRUNC(D7140/E7140*100,3)</f>
        <v>13.428000000000001</v>
      </c>
      <c r="H7140" s="7">
        <f>ROUND(D7140-D7139,3)</f>
        <v>435.93700000000001</v>
      </c>
      <c r="I7140">
        <f>ROUND(H7140/D7139*100,3)</f>
        <v>12.382999999999999</v>
      </c>
    </row>
    <row r="7141" spans="1:9" x14ac:dyDescent="0.25">
      <c r="A7141" s="14">
        <v>44128.5</v>
      </c>
      <c r="B7141" s="5">
        <f>A7141</f>
        <v>44128.5</v>
      </c>
      <c r="C7141" s="6">
        <v>35819.2890625</v>
      </c>
      <c r="D7141" s="6">
        <v>4397.4736328125</v>
      </c>
      <c r="E7141" s="6">
        <v>29464</v>
      </c>
      <c r="F7141" s="15">
        <f>D7141/C7141*100</f>
        <v>12.276831137378188</v>
      </c>
      <c r="G7141" s="22">
        <f>TRUNC(D7141/E7141*100,3)</f>
        <v>14.923999999999999</v>
      </c>
      <c r="H7141" s="7">
        <f>ROUND(D7141-D7140,3)</f>
        <v>441.04</v>
      </c>
      <c r="I7141">
        <f>ROUND(H7141/D7140*100,3)</f>
        <v>11.147</v>
      </c>
    </row>
    <row r="7142" spans="1:9" x14ac:dyDescent="0.25">
      <c r="A7142" s="14">
        <v>44128.541666666664</v>
      </c>
      <c r="B7142" s="5">
        <f>A7142</f>
        <v>44128.541666666664</v>
      </c>
      <c r="C7142" s="6">
        <v>35608.234375</v>
      </c>
      <c r="D7142" s="6">
        <v>4365.8203125</v>
      </c>
      <c r="E7142" s="6">
        <v>29464</v>
      </c>
      <c r="F7142" s="15">
        <f>D7142/C7142*100</f>
        <v>12.260704270035856</v>
      </c>
      <c r="G7142" s="22">
        <f>TRUNC(D7142/E7142*100,3)</f>
        <v>14.817</v>
      </c>
      <c r="H7142" s="7">
        <f>ROUND(D7142-D7141,3)</f>
        <v>-31.652999999999999</v>
      </c>
      <c r="I7142">
        <f>ROUND(H7142/D7141*100,3)</f>
        <v>-0.72</v>
      </c>
    </row>
    <row r="7143" spans="1:9" x14ac:dyDescent="0.25">
      <c r="A7143" s="14">
        <v>44128.583333333336</v>
      </c>
      <c r="B7143" s="5">
        <f>A7143</f>
        <v>44128.583333333336</v>
      </c>
      <c r="C7143" s="6">
        <v>35497.6875</v>
      </c>
      <c r="D7143" s="6">
        <v>4791.466796875</v>
      </c>
      <c r="E7143" s="6">
        <v>29464</v>
      </c>
      <c r="F7143" s="15">
        <f>D7143/C7143*100</f>
        <v>13.497968837758798</v>
      </c>
      <c r="G7143" s="22">
        <f>TRUNC(D7143/E7143*100,3)</f>
        <v>16.262</v>
      </c>
      <c r="H7143" s="7">
        <f>ROUND(D7143-D7142,3)</f>
        <v>425.64600000000002</v>
      </c>
      <c r="I7143">
        <f>ROUND(H7143/D7142*100,3)</f>
        <v>9.75</v>
      </c>
    </row>
    <row r="7144" spans="1:9" x14ac:dyDescent="0.25">
      <c r="A7144" s="14">
        <v>44128.625</v>
      </c>
      <c r="B7144" s="5">
        <f>A7144</f>
        <v>44128.625</v>
      </c>
      <c r="C7144" s="6">
        <v>35529.015625</v>
      </c>
      <c r="D7144" s="6">
        <v>5345.01708984375</v>
      </c>
      <c r="E7144" s="6">
        <v>29464</v>
      </c>
      <c r="F7144" s="15">
        <f>D7144/C7144*100</f>
        <v>15.044090008738456</v>
      </c>
      <c r="G7144" s="22">
        <f>TRUNC(D7144/E7144*100,3)</f>
        <v>18.14</v>
      </c>
      <c r="H7144" s="7">
        <f>ROUND(D7144-D7143,3)</f>
        <v>553.54999999999995</v>
      </c>
      <c r="I7144">
        <f>ROUND(H7144/D7143*100,3)</f>
        <v>11.553000000000001</v>
      </c>
    </row>
    <row r="7145" spans="1:9" x14ac:dyDescent="0.25">
      <c r="A7145" s="14">
        <v>44128.666666666664</v>
      </c>
      <c r="B7145" s="5">
        <f>A7145</f>
        <v>44128.666666666664</v>
      </c>
      <c r="C7145" s="6">
        <v>35876.7578125</v>
      </c>
      <c r="D7145" s="6">
        <v>6392.6884765625</v>
      </c>
      <c r="E7145" s="6">
        <v>29464</v>
      </c>
      <c r="F7145" s="15">
        <f>D7145/C7145*100</f>
        <v>17.818467627348401</v>
      </c>
      <c r="G7145" s="22">
        <f>TRUNC(D7145/E7145*100,3)</f>
        <v>21.696000000000002</v>
      </c>
      <c r="H7145" s="7">
        <f>ROUND(D7145-D7144,3)</f>
        <v>1047.671</v>
      </c>
      <c r="I7145">
        <f>ROUND(H7145/D7144*100,3)</f>
        <v>19.600999999999999</v>
      </c>
    </row>
    <row r="7146" spans="1:9" x14ac:dyDescent="0.25">
      <c r="A7146" s="14">
        <v>44128.708333333336</v>
      </c>
      <c r="B7146" s="5">
        <f>A7146</f>
        <v>44128.708333333336</v>
      </c>
      <c r="C7146" s="6">
        <v>36188.44140625</v>
      </c>
      <c r="D7146" s="6">
        <v>7108.93359375</v>
      </c>
      <c r="E7146" s="6">
        <v>29464</v>
      </c>
      <c r="F7146" s="15">
        <f>D7146/C7146*100</f>
        <v>19.644210464732083</v>
      </c>
      <c r="G7146" s="22">
        <f>TRUNC(D7146/E7146*100,3)</f>
        <v>24.126999999999999</v>
      </c>
      <c r="H7146" s="7">
        <f>ROUND(D7146-D7145,3)</f>
        <v>716.245</v>
      </c>
      <c r="I7146">
        <f>ROUND(H7146/D7145*100,3)</f>
        <v>11.204000000000001</v>
      </c>
    </row>
    <row r="7147" spans="1:9" x14ac:dyDescent="0.25">
      <c r="A7147" s="14">
        <v>44128.75</v>
      </c>
      <c r="B7147" s="5">
        <f>A7147</f>
        <v>44128.75</v>
      </c>
      <c r="C7147" s="6">
        <v>36217.64453125</v>
      </c>
      <c r="D7147" s="6">
        <v>7801.04443359375</v>
      </c>
      <c r="E7147" s="6">
        <v>29464</v>
      </c>
      <c r="F7147" s="15">
        <f>D7147/C7147*100</f>
        <v>21.539347836004914</v>
      </c>
      <c r="G7147" s="22">
        <f>TRUNC(D7147/E7147*100,3)</f>
        <v>26.475999999999999</v>
      </c>
      <c r="H7147" s="7">
        <f>ROUND(D7147-D7146,3)</f>
        <v>692.11099999999999</v>
      </c>
      <c r="I7147">
        <f>ROUND(H7147/D7146*100,3)</f>
        <v>9.7360000000000007</v>
      </c>
    </row>
    <row r="7148" spans="1:9" x14ac:dyDescent="0.25">
      <c r="A7148" s="14">
        <v>44128.791666666664</v>
      </c>
      <c r="B7148" s="5">
        <f>A7148</f>
        <v>44128.791666666664</v>
      </c>
      <c r="C7148" s="6">
        <v>37076.93359375</v>
      </c>
      <c r="D7148" s="6">
        <v>9057.927734375</v>
      </c>
      <c r="E7148" s="6">
        <v>29464</v>
      </c>
      <c r="F7148" s="15">
        <f>D7148/C7148*100</f>
        <v>24.430088619577432</v>
      </c>
      <c r="G7148" s="22">
        <f>TRUNC(D7148/E7148*100,3)</f>
        <v>30.742000000000001</v>
      </c>
      <c r="H7148" s="7">
        <f>ROUND(D7148-D7147,3)</f>
        <v>1256.883</v>
      </c>
      <c r="I7148">
        <f>ROUND(H7148/D7147*100,3)</f>
        <v>16.111999999999998</v>
      </c>
    </row>
    <row r="7149" spans="1:9" x14ac:dyDescent="0.25">
      <c r="A7149" s="14">
        <v>44128.833333333336</v>
      </c>
      <c r="B7149" s="5">
        <f>A7149</f>
        <v>44128.833333333336</v>
      </c>
      <c r="C7149" s="6">
        <v>37370.86328125</v>
      </c>
      <c r="D7149" s="6">
        <v>12612.552734375</v>
      </c>
      <c r="E7149" s="6">
        <v>29464</v>
      </c>
      <c r="F7149" s="15">
        <f>D7149/C7149*100</f>
        <v>33.749695958196043</v>
      </c>
      <c r="G7149" s="22">
        <f>TRUNC(D7149/E7149*100,3)</f>
        <v>42.805999999999997</v>
      </c>
      <c r="H7149" s="7">
        <f>ROUND(D7149-D7148,3)</f>
        <v>3554.625</v>
      </c>
      <c r="I7149">
        <f>ROUND(H7149/D7148*100,3)</f>
        <v>39.243000000000002</v>
      </c>
    </row>
    <row r="7150" spans="1:9" x14ac:dyDescent="0.25">
      <c r="A7150" s="14">
        <v>44128.875</v>
      </c>
      <c r="B7150" s="5">
        <f>A7150</f>
        <v>44128.875</v>
      </c>
      <c r="C7150" s="6">
        <v>36685.99609375</v>
      </c>
      <c r="D7150" s="6">
        <v>14263.78125</v>
      </c>
      <c r="E7150" s="6">
        <v>29464</v>
      </c>
      <c r="F7150" s="15">
        <f>D7150/C7150*100</f>
        <v>38.880724987129476</v>
      </c>
      <c r="G7150" s="22">
        <f>TRUNC(D7150/E7150*100,3)</f>
        <v>48.41</v>
      </c>
      <c r="H7150" s="7">
        <f>ROUND(D7150-D7149,3)</f>
        <v>1651.229</v>
      </c>
      <c r="I7150">
        <f>ROUND(H7150/D7149*100,3)</f>
        <v>13.092000000000001</v>
      </c>
    </row>
    <row r="7151" spans="1:9" x14ac:dyDescent="0.25">
      <c r="A7151" s="14">
        <v>44128.916666666664</v>
      </c>
      <c r="B7151" s="5">
        <f>A7151</f>
        <v>44128.916666666664</v>
      </c>
      <c r="C7151" s="6">
        <v>35666.87890625</v>
      </c>
      <c r="D7151" s="6">
        <v>14596.4599609375</v>
      </c>
      <c r="E7151" s="6">
        <v>29464</v>
      </c>
      <c r="F7151" s="15">
        <f>D7151/C7151*100</f>
        <v>40.92441056954867</v>
      </c>
      <c r="G7151" s="22">
        <f>TRUNC(D7151/E7151*100,3)</f>
        <v>49.539000000000001</v>
      </c>
      <c r="H7151" s="7">
        <f>ROUND(D7151-D7150,3)</f>
        <v>332.67899999999997</v>
      </c>
      <c r="I7151">
        <f>ROUND(H7151/D7150*100,3)</f>
        <v>2.3319999999999999</v>
      </c>
    </row>
    <row r="7152" spans="1:9" x14ac:dyDescent="0.25">
      <c r="A7152" s="14">
        <v>44128.958333333336</v>
      </c>
      <c r="B7152" s="5">
        <f>A7152</f>
        <v>44128.958333333336</v>
      </c>
      <c r="C7152" s="6">
        <v>34286.12109375</v>
      </c>
      <c r="D7152" s="6">
        <v>15401.7431640625</v>
      </c>
      <c r="E7152" s="6">
        <v>29464</v>
      </c>
      <c r="F7152" s="15">
        <f>D7152/C7152*100</f>
        <v>44.921217894403561</v>
      </c>
      <c r="G7152" s="22">
        <f>TRUNC(D7152/E7152*100,3)</f>
        <v>52.273000000000003</v>
      </c>
      <c r="H7152" s="7">
        <f>ROUND(D7152-D7151,3)</f>
        <v>805.28300000000002</v>
      </c>
      <c r="I7152">
        <f>ROUND(H7152/D7151*100,3)</f>
        <v>5.5170000000000003</v>
      </c>
    </row>
    <row r="7153" spans="1:9" x14ac:dyDescent="0.25">
      <c r="A7153" s="14">
        <v>44129</v>
      </c>
      <c r="B7153" s="5">
        <f>A7153</f>
        <v>44129</v>
      </c>
      <c r="C7153" s="6">
        <v>32668.328125</v>
      </c>
      <c r="D7153" s="6">
        <v>14818.1650390625</v>
      </c>
      <c r="E7153" s="6">
        <v>29464</v>
      </c>
      <c r="F7153" s="15">
        <f>D7153/C7153*100</f>
        <v>45.359422687207072</v>
      </c>
      <c r="G7153" s="22">
        <f>TRUNC(D7153/E7153*100,3)</f>
        <v>50.292000000000002</v>
      </c>
      <c r="H7153" s="7">
        <f>ROUND(D7153-D7152,3)</f>
        <v>-583.57799999999997</v>
      </c>
      <c r="I7153">
        <f>ROUND(H7153/D7152*100,3)</f>
        <v>-3.7890000000000001</v>
      </c>
    </row>
    <row r="7154" spans="1:9" x14ac:dyDescent="0.25">
      <c r="A7154" s="14">
        <v>44129.041666666664</v>
      </c>
      <c r="B7154" s="5">
        <f>A7154</f>
        <v>44129.041666666664</v>
      </c>
      <c r="C7154" s="6">
        <v>31459.439453125</v>
      </c>
      <c r="D7154" s="6">
        <v>14646.8154296875</v>
      </c>
      <c r="E7154" s="6">
        <v>29464</v>
      </c>
      <c r="F7154" s="15">
        <f>D7154/C7154*100</f>
        <v>46.55777624872006</v>
      </c>
      <c r="G7154" s="22">
        <f>TRUNC(D7154/E7154*100,3)</f>
        <v>49.71</v>
      </c>
      <c r="H7154" s="7">
        <f>ROUND(D7154-D7153,3)</f>
        <v>-171.35</v>
      </c>
      <c r="I7154">
        <f>ROUND(H7154/D7153*100,3)</f>
        <v>-1.1559999999999999</v>
      </c>
    </row>
    <row r="7155" spans="1:9" x14ac:dyDescent="0.25">
      <c r="A7155" s="14">
        <v>44129.083333333336</v>
      </c>
      <c r="B7155" s="5">
        <f>A7155</f>
        <v>44129.083333333336</v>
      </c>
      <c r="C7155" s="6">
        <v>30708.1484375</v>
      </c>
      <c r="D7155" s="6">
        <v>14475.94921875</v>
      </c>
      <c r="E7155" s="6">
        <v>29464</v>
      </c>
      <c r="F7155" s="15">
        <f>D7155/C7155*100</f>
        <v>47.140416975034363</v>
      </c>
      <c r="G7155" s="22">
        <f>TRUNC(D7155/E7155*100,3)</f>
        <v>49.13</v>
      </c>
      <c r="H7155" s="7">
        <f>ROUND(D7155-D7154,3)</f>
        <v>-170.86600000000001</v>
      </c>
      <c r="I7155">
        <f>ROUND(H7155/D7154*100,3)</f>
        <v>-1.167</v>
      </c>
    </row>
    <row r="7156" spans="1:9" x14ac:dyDescent="0.25">
      <c r="A7156" s="14">
        <v>44129.125</v>
      </c>
      <c r="B7156" s="5">
        <f>A7156</f>
        <v>44129.125</v>
      </c>
      <c r="C7156" s="6">
        <v>30125.33984375</v>
      </c>
      <c r="D7156" s="6">
        <v>14616.3798828125</v>
      </c>
      <c r="E7156" s="6">
        <v>29464</v>
      </c>
      <c r="F7156" s="15">
        <f>D7156/C7156*100</f>
        <v>48.518556001767095</v>
      </c>
      <c r="G7156" s="22">
        <f>TRUNC(D7156/E7156*100,3)</f>
        <v>49.606999999999999</v>
      </c>
      <c r="H7156" s="7">
        <f>ROUND(D7156-D7155,3)</f>
        <v>140.43100000000001</v>
      </c>
      <c r="I7156">
        <f>ROUND(H7156/D7155*100,3)</f>
        <v>0.97</v>
      </c>
    </row>
    <row r="7157" spans="1:9" x14ac:dyDescent="0.25">
      <c r="A7157" s="14">
        <v>44129.166666666664</v>
      </c>
      <c r="B7157" s="5">
        <f>A7157</f>
        <v>44129.166666666664</v>
      </c>
      <c r="C7157" s="6">
        <v>29918.697265625</v>
      </c>
      <c r="D7157" s="6">
        <v>14388.8681640625</v>
      </c>
      <c r="E7157" s="6">
        <v>29464</v>
      </c>
      <c r="F7157" s="15">
        <f>D7157/C7157*100</f>
        <v>48.093230919497785</v>
      </c>
      <c r="G7157" s="22">
        <f>TRUNC(D7157/E7157*100,3)</f>
        <v>48.835000000000001</v>
      </c>
      <c r="H7157" s="7">
        <f>ROUND(D7157-D7156,3)</f>
        <v>-227.512</v>
      </c>
      <c r="I7157">
        <f>ROUND(H7157/D7156*100,3)</f>
        <v>-1.5569999999999999</v>
      </c>
    </row>
    <row r="7158" spans="1:9" x14ac:dyDescent="0.25">
      <c r="A7158" s="14">
        <v>44129.208333333336</v>
      </c>
      <c r="B7158" s="5">
        <f>A7158</f>
        <v>44129.208333333336</v>
      </c>
      <c r="C7158" s="6">
        <v>29814.24609375</v>
      </c>
      <c r="D7158" s="6">
        <v>14049.3916015625</v>
      </c>
      <c r="E7158" s="6">
        <v>29464</v>
      </c>
      <c r="F7158" s="15">
        <f>D7158/C7158*100</f>
        <v>47.123081889726848</v>
      </c>
      <c r="G7158" s="22">
        <f>TRUNC(D7158/E7158*100,3)</f>
        <v>47.683</v>
      </c>
      <c r="H7158" s="7">
        <f>ROUND(D7158-D7157,3)</f>
        <v>-339.47699999999998</v>
      </c>
      <c r="I7158">
        <f>ROUND(H7158/D7157*100,3)</f>
        <v>-2.359</v>
      </c>
    </row>
    <row r="7159" spans="1:9" x14ac:dyDescent="0.25">
      <c r="A7159" s="14">
        <v>44129.25</v>
      </c>
      <c r="B7159" s="5">
        <f>A7159</f>
        <v>44129.25</v>
      </c>
      <c r="C7159" s="6">
        <v>30431.37109375</v>
      </c>
      <c r="D7159" s="6">
        <v>13745.5068359375</v>
      </c>
      <c r="E7159" s="6">
        <v>29464</v>
      </c>
      <c r="F7159" s="15">
        <f>D7159/C7159*100</f>
        <v>45.168871272975778</v>
      </c>
      <c r="G7159" s="22">
        <f>TRUNC(D7159/E7159*100,3)</f>
        <v>46.651000000000003</v>
      </c>
      <c r="H7159" s="7">
        <f>ROUND(D7159-D7158,3)</f>
        <v>-303.88499999999999</v>
      </c>
      <c r="I7159">
        <f>ROUND(H7159/D7158*100,3)</f>
        <v>-2.1629999999999998</v>
      </c>
    </row>
    <row r="7160" spans="1:9" x14ac:dyDescent="0.25">
      <c r="A7160" s="14">
        <v>44129.291666666664</v>
      </c>
      <c r="B7160" s="5">
        <f>A7160</f>
        <v>44129.291666666664</v>
      </c>
      <c r="C7160" s="6">
        <v>31169.982421875</v>
      </c>
      <c r="D7160" s="6">
        <v>13169.74609375</v>
      </c>
      <c r="E7160" s="6">
        <v>29464</v>
      </c>
      <c r="F7160" s="15">
        <f>D7160/C7160*100</f>
        <v>42.251374785850096</v>
      </c>
      <c r="G7160" s="22">
        <f>TRUNC(D7160/E7160*100,3)</f>
        <v>44.697000000000003</v>
      </c>
      <c r="H7160" s="7">
        <f>ROUND(D7160-D7159,3)</f>
        <v>-575.76099999999997</v>
      </c>
      <c r="I7160">
        <f>ROUND(H7160/D7159*100,3)</f>
        <v>-4.1890000000000001</v>
      </c>
    </row>
    <row r="7161" spans="1:9" x14ac:dyDescent="0.25">
      <c r="A7161" s="14">
        <v>44129.333333333336</v>
      </c>
      <c r="B7161" s="5">
        <f>A7161</f>
        <v>44129.333333333336</v>
      </c>
      <c r="C7161" s="6">
        <v>32273.650390625</v>
      </c>
      <c r="D7161" s="6">
        <v>13388.5966796875</v>
      </c>
      <c r="E7161" s="6">
        <v>29464</v>
      </c>
      <c r="F7161" s="15">
        <f>D7161/C7161*100</f>
        <v>41.484605917329645</v>
      </c>
      <c r="G7161" s="22">
        <f>TRUNC(D7161/E7161*100,3)</f>
        <v>45.44</v>
      </c>
      <c r="H7161" s="7">
        <f>ROUND(D7161-D7160,3)</f>
        <v>218.851</v>
      </c>
      <c r="I7161">
        <f>ROUND(H7161/D7160*100,3)</f>
        <v>1.6619999999999999</v>
      </c>
    </row>
    <row r="7162" spans="1:9" x14ac:dyDescent="0.25">
      <c r="A7162" s="14">
        <v>44129.375</v>
      </c>
      <c r="B7162" s="5">
        <f>A7162</f>
        <v>44129.375</v>
      </c>
      <c r="C7162" s="6">
        <v>33755.203125</v>
      </c>
      <c r="D7162" s="6">
        <v>11391.0791015625</v>
      </c>
      <c r="E7162" s="6">
        <v>29464</v>
      </c>
      <c r="F7162" s="15">
        <f>D7162/C7162*100</f>
        <v>33.746142955738769</v>
      </c>
      <c r="G7162" s="22">
        <f>TRUNC(D7162/E7162*100,3)</f>
        <v>38.661000000000001</v>
      </c>
      <c r="H7162" s="7">
        <f>ROUND(D7162-D7161,3)</f>
        <v>-1997.518</v>
      </c>
      <c r="I7162">
        <f>ROUND(H7162/D7161*100,3)</f>
        <v>-14.92</v>
      </c>
    </row>
    <row r="7163" spans="1:9" x14ac:dyDescent="0.25">
      <c r="A7163" s="14">
        <v>44129.416666666664</v>
      </c>
      <c r="B7163" s="5">
        <f>A7163</f>
        <v>44129.416666666664</v>
      </c>
      <c r="C7163" s="6">
        <v>35060.02734375</v>
      </c>
      <c r="D7163" s="6">
        <v>8872.7333984375</v>
      </c>
      <c r="E7163" s="6">
        <v>29464</v>
      </c>
      <c r="F7163" s="15">
        <f>D7163/C7163*100</f>
        <v>25.307263201605011</v>
      </c>
      <c r="G7163" s="22">
        <f>TRUNC(D7163/E7163*100,3)</f>
        <v>30.113</v>
      </c>
      <c r="H7163" s="7">
        <f>ROUND(D7163-D7162,3)</f>
        <v>-2518.346</v>
      </c>
      <c r="I7163">
        <f>ROUND(H7163/D7162*100,3)</f>
        <v>-22.108000000000001</v>
      </c>
    </row>
    <row r="7164" spans="1:9" x14ac:dyDescent="0.25">
      <c r="A7164" s="14">
        <v>44129.458333333336</v>
      </c>
      <c r="B7164" s="5">
        <f>A7164</f>
        <v>44129.458333333336</v>
      </c>
      <c r="C7164" s="6">
        <v>36234.67578125</v>
      </c>
      <c r="D7164" s="6">
        <v>7834.5888671875</v>
      </c>
      <c r="E7164" s="6">
        <v>29464</v>
      </c>
      <c r="F7164" s="15">
        <f>D7164/C7164*100</f>
        <v>21.621799280018912</v>
      </c>
      <c r="G7164" s="22">
        <f>TRUNC(D7164/E7164*100,3)</f>
        <v>26.59</v>
      </c>
      <c r="H7164" s="7">
        <f>ROUND(D7164-D7163,3)</f>
        <v>-1038.145</v>
      </c>
      <c r="I7164">
        <f>ROUND(H7164/D7163*100,3)</f>
        <v>-11.7</v>
      </c>
    </row>
    <row r="7165" spans="1:9" x14ac:dyDescent="0.25">
      <c r="A7165" s="14">
        <v>44129.5</v>
      </c>
      <c r="B7165" s="5">
        <f>A7165</f>
        <v>44129.5</v>
      </c>
      <c r="C7165" s="6">
        <v>37402.421875</v>
      </c>
      <c r="D7165" s="6">
        <v>7799.3134765625</v>
      </c>
      <c r="E7165" s="6">
        <v>29464</v>
      </c>
      <c r="F7165" s="15">
        <f>D7165/C7165*100</f>
        <v>20.852429028868869</v>
      </c>
      <c r="G7165" s="22">
        <f>TRUNC(D7165/E7165*100,3)</f>
        <v>26.47</v>
      </c>
      <c r="H7165" s="7">
        <f>ROUND(D7165-D7164,3)</f>
        <v>-35.274999999999999</v>
      </c>
      <c r="I7165">
        <f>ROUND(H7165/D7164*100,3)</f>
        <v>-0.45</v>
      </c>
    </row>
    <row r="7166" spans="1:9" x14ac:dyDescent="0.25">
      <c r="A7166" s="14">
        <v>44129.541666666664</v>
      </c>
      <c r="B7166" s="5">
        <f>A7166</f>
        <v>44129.541666666664</v>
      </c>
      <c r="C7166" s="6">
        <v>38393.8515625</v>
      </c>
      <c r="D7166" s="6">
        <v>8230.138671875</v>
      </c>
      <c r="E7166" s="6">
        <v>29464</v>
      </c>
      <c r="F7166" s="15">
        <f>D7166/C7166*100</f>
        <v>21.436085042099638</v>
      </c>
      <c r="G7166" s="22">
        <f>TRUNC(D7166/E7166*100,3)</f>
        <v>27.931999999999999</v>
      </c>
      <c r="H7166" s="7">
        <f>ROUND(D7166-D7165,3)</f>
        <v>430.82499999999999</v>
      </c>
      <c r="I7166">
        <f>ROUND(H7166/D7165*100,3)</f>
        <v>5.524</v>
      </c>
    </row>
    <row r="7167" spans="1:9" x14ac:dyDescent="0.25">
      <c r="A7167" s="14">
        <v>44129.583333333336</v>
      </c>
      <c r="B7167" s="5">
        <f>A7167</f>
        <v>44129.583333333336</v>
      </c>
      <c r="C7167" s="6">
        <v>39299.37109375</v>
      </c>
      <c r="D7167" s="6">
        <v>10138.6982421875</v>
      </c>
      <c r="E7167" s="6">
        <v>29464</v>
      </c>
      <c r="F7167" s="15">
        <f>D7167/C7167*100</f>
        <v>25.798627204494668</v>
      </c>
      <c r="G7167" s="22">
        <f>TRUNC(D7167/E7167*100,3)</f>
        <v>34.409999999999997</v>
      </c>
      <c r="H7167" s="7">
        <f>ROUND(D7167-D7166,3)</f>
        <v>1908.56</v>
      </c>
      <c r="I7167">
        <f>ROUND(H7167/D7166*100,3)</f>
        <v>23.19</v>
      </c>
    </row>
    <row r="7168" spans="1:9" x14ac:dyDescent="0.25">
      <c r="A7168" s="14">
        <v>44129.625</v>
      </c>
      <c r="B7168" s="5">
        <f>A7168</f>
        <v>44129.625</v>
      </c>
      <c r="C7168" s="6">
        <v>40052.0859375</v>
      </c>
      <c r="D7168" s="6">
        <v>12542.326171875</v>
      </c>
      <c r="E7168" s="6">
        <v>29464</v>
      </c>
      <c r="F7168" s="15">
        <f>D7168/C7168*100</f>
        <v>31.315038601102824</v>
      </c>
      <c r="G7168" s="22">
        <f>TRUNC(D7168/E7168*100,3)</f>
        <v>42.567999999999998</v>
      </c>
      <c r="H7168" s="7">
        <f>ROUND(D7168-D7167,3)</f>
        <v>2403.6280000000002</v>
      </c>
      <c r="I7168">
        <f>ROUND(H7168/D7167*100,3)</f>
        <v>23.707000000000001</v>
      </c>
    </row>
    <row r="7169" spans="1:9" x14ac:dyDescent="0.25">
      <c r="A7169" s="14">
        <v>44129.666666666664</v>
      </c>
      <c r="B7169" s="5">
        <f>A7169</f>
        <v>44129.666666666664</v>
      </c>
      <c r="C7169" s="6">
        <v>40932.75390625</v>
      </c>
      <c r="D7169" s="6">
        <v>14404.2705078125</v>
      </c>
      <c r="E7169" s="6">
        <v>29464</v>
      </c>
      <c r="F7169" s="15">
        <f>D7169/C7169*100</f>
        <v>35.190084060318064</v>
      </c>
      <c r="G7169" s="22">
        <f>TRUNC(D7169/E7169*100,3)</f>
        <v>48.887</v>
      </c>
      <c r="H7169" s="7">
        <f>ROUND(D7169-D7168,3)</f>
        <v>1861.944</v>
      </c>
      <c r="I7169">
        <f>ROUND(H7169/D7168*100,3)</f>
        <v>14.845000000000001</v>
      </c>
    </row>
    <row r="7170" spans="1:9" x14ac:dyDescent="0.25">
      <c r="A7170" s="14">
        <v>44129.708333333336</v>
      </c>
      <c r="B7170" s="5">
        <f>A7170</f>
        <v>44129.708333333336</v>
      </c>
      <c r="C7170" s="6">
        <v>41401.28125</v>
      </c>
      <c r="D7170" s="6">
        <v>15872.9091796875</v>
      </c>
      <c r="E7170" s="6">
        <v>29464</v>
      </c>
      <c r="F7170" s="15">
        <f>D7170/C7170*100</f>
        <v>38.339173814065234</v>
      </c>
      <c r="G7170" s="22">
        <f>TRUNC(D7170/E7170*100,3)</f>
        <v>53.872</v>
      </c>
      <c r="H7170" s="7">
        <f>ROUND(D7170-D7169,3)</f>
        <v>1468.6389999999999</v>
      </c>
      <c r="I7170">
        <f>ROUND(H7170/D7169*100,3)</f>
        <v>10.196</v>
      </c>
    </row>
    <row r="7171" spans="1:9" x14ac:dyDescent="0.25">
      <c r="A7171" s="14">
        <v>44129.75</v>
      </c>
      <c r="B7171" s="5">
        <f>A7171</f>
        <v>44129.75</v>
      </c>
      <c r="C7171" s="6">
        <v>41979.36328125</v>
      </c>
      <c r="D7171" s="6">
        <v>16657.943359375</v>
      </c>
      <c r="E7171" s="6">
        <v>29464</v>
      </c>
      <c r="F7171" s="15">
        <f>D7171/C7171*100</f>
        <v>39.681267311682255</v>
      </c>
      <c r="G7171" s="22">
        <f>TRUNC(D7171/E7171*100,3)</f>
        <v>56.536000000000001</v>
      </c>
      <c r="H7171" s="7">
        <f>ROUND(D7171-D7170,3)</f>
        <v>785.03399999999999</v>
      </c>
      <c r="I7171">
        <f>ROUND(H7171/D7170*100,3)</f>
        <v>4.9459999999999997</v>
      </c>
    </row>
    <row r="7172" spans="1:9" x14ac:dyDescent="0.25">
      <c r="A7172" s="14">
        <v>44129.791666666664</v>
      </c>
      <c r="B7172" s="5">
        <f>A7172</f>
        <v>44129.791666666664</v>
      </c>
      <c r="C7172" s="6">
        <v>42669.9140625</v>
      </c>
      <c r="D7172" s="6">
        <v>17413.22265625</v>
      </c>
      <c r="E7172" s="6">
        <v>29464</v>
      </c>
      <c r="F7172" s="15">
        <f>D7172/C7172*100</f>
        <v>40.809134583079519</v>
      </c>
      <c r="G7172" s="22">
        <f>TRUNC(D7172/E7172*100,3)</f>
        <v>59.098999999999997</v>
      </c>
      <c r="H7172" s="7">
        <f>ROUND(D7172-D7171,3)</f>
        <v>755.279</v>
      </c>
      <c r="I7172">
        <f>ROUND(H7172/D7171*100,3)</f>
        <v>4.5339999999999998</v>
      </c>
    </row>
    <row r="7173" spans="1:9" x14ac:dyDescent="0.25">
      <c r="A7173" s="14">
        <v>44129.833333333336</v>
      </c>
      <c r="B7173" s="5">
        <f>A7173</f>
        <v>44129.833333333336</v>
      </c>
      <c r="C7173" s="6">
        <v>43039.63671875</v>
      </c>
      <c r="D7173" s="6">
        <v>17492.41015625</v>
      </c>
      <c r="E7173" s="6">
        <v>29464</v>
      </c>
      <c r="F7173" s="15">
        <f>D7173/C7173*100</f>
        <v>40.642559951323939</v>
      </c>
      <c r="G7173" s="22">
        <f>TRUNC(D7173/E7173*100,3)</f>
        <v>59.368000000000002</v>
      </c>
      <c r="H7173" s="7">
        <f>ROUND(D7173-D7172,3)</f>
        <v>79.188000000000002</v>
      </c>
      <c r="I7173">
        <f>ROUND(H7173/D7172*100,3)</f>
        <v>0.45500000000000002</v>
      </c>
    </row>
    <row r="7174" spans="1:9" x14ac:dyDescent="0.25">
      <c r="A7174" s="14">
        <v>44129.875</v>
      </c>
      <c r="B7174" s="5">
        <f>A7174</f>
        <v>44129.875</v>
      </c>
      <c r="C7174" s="6">
        <v>42076.43359375</v>
      </c>
      <c r="D7174" s="6">
        <v>18448.08984375</v>
      </c>
      <c r="E7174" s="6">
        <v>29464</v>
      </c>
      <c r="F7174" s="15">
        <f>D7174/C7174*100</f>
        <v>43.844233619862365</v>
      </c>
      <c r="G7174" s="22">
        <f>TRUNC(D7174/E7174*100,3)</f>
        <v>62.612000000000002</v>
      </c>
      <c r="H7174" s="7">
        <f>ROUND(D7174-D7173,3)</f>
        <v>955.68</v>
      </c>
      <c r="I7174">
        <f>ROUND(H7174/D7173*100,3)</f>
        <v>5.4630000000000001</v>
      </c>
    </row>
    <row r="7175" spans="1:9" x14ac:dyDescent="0.25">
      <c r="A7175" s="14">
        <v>44129.916666666664</v>
      </c>
      <c r="B7175" s="5">
        <f>A7175</f>
        <v>44129.916666666664</v>
      </c>
      <c r="C7175" s="6">
        <v>40418.796875</v>
      </c>
      <c r="D7175" s="6">
        <v>18192.21875</v>
      </c>
      <c r="E7175" s="6">
        <v>29464</v>
      </c>
      <c r="F7175" s="15">
        <f>D7175/C7175*100</f>
        <v>45.00930298905638</v>
      </c>
      <c r="G7175" s="22">
        <f>TRUNC(D7175/E7175*100,3)</f>
        <v>61.743000000000002</v>
      </c>
      <c r="H7175" s="7">
        <f>ROUND(D7175-D7174,3)</f>
        <v>-255.87100000000001</v>
      </c>
      <c r="I7175">
        <f>ROUND(H7175/D7174*100,3)</f>
        <v>-1.387</v>
      </c>
    </row>
    <row r="7176" spans="1:9" x14ac:dyDescent="0.25">
      <c r="A7176" s="14">
        <v>44129.958333333336</v>
      </c>
      <c r="B7176" s="5">
        <f>A7176</f>
        <v>44129.958333333336</v>
      </c>
      <c r="C7176" s="6">
        <v>38188.328125</v>
      </c>
      <c r="D7176" s="6">
        <v>17867.626953125</v>
      </c>
      <c r="E7176" s="6">
        <v>29464</v>
      </c>
      <c r="F7176" s="15">
        <f>D7176/C7176*100</f>
        <v>46.788188513096891</v>
      </c>
      <c r="G7176" s="22">
        <f>TRUNC(D7176/E7176*100,3)</f>
        <v>60.642000000000003</v>
      </c>
      <c r="H7176" s="7">
        <f>ROUND(D7176-D7175,3)</f>
        <v>-324.59199999999998</v>
      </c>
      <c r="I7176">
        <f>ROUND(H7176/D7175*100,3)</f>
        <v>-1.784</v>
      </c>
    </row>
    <row r="7177" spans="1:9" x14ac:dyDescent="0.25">
      <c r="A7177" s="14">
        <v>44130</v>
      </c>
      <c r="B7177" s="5">
        <f>A7177</f>
        <v>44130</v>
      </c>
      <c r="C7177" s="6">
        <v>35955.21484375</v>
      </c>
      <c r="D7177" s="6">
        <v>17730.453125</v>
      </c>
      <c r="E7177" s="6">
        <v>29464</v>
      </c>
      <c r="F7177" s="15">
        <f>D7177/C7177*100</f>
        <v>49.312605145181152</v>
      </c>
      <c r="G7177" s="22">
        <f>TRUNC(D7177/E7177*100,3)</f>
        <v>60.176000000000002</v>
      </c>
      <c r="H7177" s="7">
        <f>ROUND(D7177-D7176,3)</f>
        <v>-137.17400000000001</v>
      </c>
      <c r="I7177">
        <f>ROUND(H7177/D7176*100,3)</f>
        <v>-0.76800000000000002</v>
      </c>
    </row>
    <row r="7178" spans="1:9" x14ac:dyDescent="0.25">
      <c r="A7178" s="14">
        <v>44130.041666666664</v>
      </c>
      <c r="B7178" s="5">
        <f>A7178</f>
        <v>44130.041666666664</v>
      </c>
      <c r="C7178" s="6">
        <v>34521.4921875</v>
      </c>
      <c r="D7178" s="6">
        <v>17471.33984375</v>
      </c>
      <c r="E7178" s="6">
        <v>29464</v>
      </c>
      <c r="F7178" s="15">
        <f>D7178/C7178*100</f>
        <v>50.610036637049703</v>
      </c>
      <c r="G7178" s="22">
        <f>TRUNC(D7178/E7178*100,3)</f>
        <v>59.296999999999997</v>
      </c>
      <c r="H7178" s="7">
        <f>ROUND(D7178-D7177,3)</f>
        <v>-259.113</v>
      </c>
      <c r="I7178">
        <f>ROUND(H7178/D7177*100,3)</f>
        <v>-1.4610000000000001</v>
      </c>
    </row>
    <row r="7179" spans="1:9" x14ac:dyDescent="0.25">
      <c r="A7179" s="14">
        <v>44130.083333333336</v>
      </c>
      <c r="B7179" s="5">
        <f>A7179</f>
        <v>44130.083333333336</v>
      </c>
      <c r="C7179" s="6">
        <v>33577.49609375</v>
      </c>
      <c r="D7179" s="6">
        <v>17439.58984375</v>
      </c>
      <c r="E7179" s="6">
        <v>29464</v>
      </c>
      <c r="F7179" s="15">
        <f>D7179/C7179*100</f>
        <v>51.938327369789036</v>
      </c>
      <c r="G7179" s="22">
        <f>TRUNC(D7179/E7179*100,3)</f>
        <v>59.189</v>
      </c>
      <c r="H7179" s="7">
        <f>ROUND(D7179-D7178,3)</f>
        <v>-31.75</v>
      </c>
      <c r="I7179">
        <f>ROUND(H7179/D7178*100,3)</f>
        <v>-0.182</v>
      </c>
    </row>
    <row r="7180" spans="1:9" x14ac:dyDescent="0.25">
      <c r="A7180" s="14">
        <v>44130.125</v>
      </c>
      <c r="B7180" s="5">
        <f>A7180</f>
        <v>44130.125</v>
      </c>
      <c r="C7180" s="6">
        <v>33257.30078125</v>
      </c>
      <c r="D7180" s="6">
        <v>17376.134765625</v>
      </c>
      <c r="E7180" s="6">
        <v>29464</v>
      </c>
      <c r="F7180" s="15">
        <f>D7180/C7180*100</f>
        <v>52.247579801850378</v>
      </c>
      <c r="G7180" s="22">
        <f>TRUNC(D7180/E7180*100,3)</f>
        <v>58.973999999999997</v>
      </c>
      <c r="H7180" s="7">
        <f>ROUND(D7180-D7179,3)</f>
        <v>-63.454999999999998</v>
      </c>
      <c r="I7180">
        <f>ROUND(H7180/D7179*100,3)</f>
        <v>-0.36399999999999999</v>
      </c>
    </row>
    <row r="7181" spans="1:9" x14ac:dyDescent="0.25">
      <c r="A7181" s="14">
        <v>44130.166666666664</v>
      </c>
      <c r="B7181" s="5">
        <f>A7181</f>
        <v>44130.166666666664</v>
      </c>
      <c r="C7181" s="6">
        <v>33507.015625</v>
      </c>
      <c r="D7181" s="6">
        <v>17383.984375</v>
      </c>
      <c r="E7181" s="6">
        <v>29464</v>
      </c>
      <c r="F7181" s="15">
        <f>D7181/C7181*100</f>
        <v>51.881625536443167</v>
      </c>
      <c r="G7181" s="22">
        <f>TRUNC(D7181/E7181*100,3)</f>
        <v>59</v>
      </c>
      <c r="H7181" s="7">
        <f>ROUND(D7181-D7180,3)</f>
        <v>7.85</v>
      </c>
      <c r="I7181">
        <f>ROUND(H7181/D7180*100,3)</f>
        <v>4.4999999999999998E-2</v>
      </c>
    </row>
    <row r="7182" spans="1:9" x14ac:dyDescent="0.25">
      <c r="A7182" s="14">
        <v>44130.208333333336</v>
      </c>
      <c r="B7182" s="5">
        <f>A7182</f>
        <v>44130.208333333336</v>
      </c>
      <c r="C7182" s="6">
        <v>34386.94921875</v>
      </c>
      <c r="D7182" s="6">
        <v>17510.064453125</v>
      </c>
      <c r="E7182" s="6">
        <v>29464</v>
      </c>
      <c r="F7182" s="15">
        <f>D7182/C7182*100</f>
        <v>50.920668599403903</v>
      </c>
      <c r="G7182" s="22">
        <f>TRUNC(D7182/E7182*100,3)</f>
        <v>59.427999999999997</v>
      </c>
      <c r="H7182" s="7">
        <f>ROUND(D7182-D7181,3)</f>
        <v>126.08</v>
      </c>
      <c r="I7182">
        <f>ROUND(H7182/D7181*100,3)</f>
        <v>0.72499999999999998</v>
      </c>
    </row>
    <row r="7183" spans="1:9" x14ac:dyDescent="0.25">
      <c r="A7183" s="14">
        <v>44130.25</v>
      </c>
      <c r="B7183" s="5">
        <f>A7183</f>
        <v>44130.25</v>
      </c>
      <c r="C7183" s="6">
        <v>36550.2890625</v>
      </c>
      <c r="D7183" s="6">
        <v>17274.78515625</v>
      </c>
      <c r="E7183" s="6">
        <v>29464</v>
      </c>
      <c r="F7183" s="15">
        <f>D7183/C7183*100</f>
        <v>47.263060291289591</v>
      </c>
      <c r="G7183" s="22">
        <f>TRUNC(D7183/E7183*100,3)</f>
        <v>58.63</v>
      </c>
      <c r="H7183" s="7">
        <f>ROUND(D7183-D7182,3)</f>
        <v>-235.279</v>
      </c>
      <c r="I7183">
        <f>ROUND(H7183/D7182*100,3)</f>
        <v>-1.3440000000000001</v>
      </c>
    </row>
    <row r="7184" spans="1:9" x14ac:dyDescent="0.25">
      <c r="A7184" s="14">
        <v>44130.291666666664</v>
      </c>
      <c r="B7184" s="5">
        <f>A7184</f>
        <v>44130.291666666664</v>
      </c>
      <c r="C7184" s="6">
        <v>39218.99609375</v>
      </c>
      <c r="D7184" s="6">
        <v>16031.8212890625</v>
      </c>
      <c r="E7184" s="6">
        <v>29464</v>
      </c>
      <c r="F7184" s="15">
        <f>D7184/C7184*100</f>
        <v>40.877694193751573</v>
      </c>
      <c r="G7184" s="22">
        <f>TRUNC(D7184/E7184*100,3)</f>
        <v>54.411000000000001</v>
      </c>
      <c r="H7184" s="7">
        <f>ROUND(D7184-D7183,3)</f>
        <v>-1242.9639999999999</v>
      </c>
      <c r="I7184">
        <f>ROUND(H7184/D7183*100,3)</f>
        <v>-7.1950000000000003</v>
      </c>
    </row>
    <row r="7185" spans="1:9" x14ac:dyDescent="0.25">
      <c r="A7185" s="14">
        <v>44130.333333333336</v>
      </c>
      <c r="B7185" s="5">
        <f>A7185</f>
        <v>44130.333333333336</v>
      </c>
      <c r="C7185" s="6">
        <v>40287.16796875</v>
      </c>
      <c r="D7185" s="6">
        <v>13741.7509765625</v>
      </c>
      <c r="E7185" s="6">
        <v>29464</v>
      </c>
      <c r="F7185" s="15">
        <f>D7185/C7185*100</f>
        <v>34.10949855602091</v>
      </c>
      <c r="G7185" s="22">
        <f>TRUNC(D7185/E7185*100,3)</f>
        <v>46.639000000000003</v>
      </c>
      <c r="H7185" s="7">
        <f>ROUND(D7185-D7184,3)</f>
        <v>-2290.0700000000002</v>
      </c>
      <c r="I7185">
        <f>ROUND(H7185/D7184*100,3)</f>
        <v>-14.285</v>
      </c>
    </row>
    <row r="7186" spans="1:9" x14ac:dyDescent="0.25">
      <c r="A7186" s="14">
        <v>44130.375</v>
      </c>
      <c r="B7186" s="5">
        <f>A7186</f>
        <v>44130.375</v>
      </c>
      <c r="C7186" s="6">
        <v>41326.921875</v>
      </c>
      <c r="D7186" s="6">
        <v>12402.3134765625</v>
      </c>
      <c r="E7186" s="6">
        <v>29464</v>
      </c>
      <c r="F7186" s="15">
        <f>D7186/C7186*100</f>
        <v>30.010252188816082</v>
      </c>
      <c r="G7186" s="22">
        <f>TRUNC(D7186/E7186*100,3)</f>
        <v>42.093000000000004</v>
      </c>
      <c r="H7186" s="7">
        <f>ROUND(D7186-D7185,3)</f>
        <v>-1339.4380000000001</v>
      </c>
      <c r="I7186">
        <f>ROUND(H7186/D7185*100,3)</f>
        <v>-9.7469999999999999</v>
      </c>
    </row>
    <row r="7187" spans="1:9" x14ac:dyDescent="0.25">
      <c r="A7187" s="14">
        <v>44130.416666666664</v>
      </c>
      <c r="B7187" s="5">
        <f>A7187</f>
        <v>44130.416666666664</v>
      </c>
      <c r="C7187" s="6">
        <v>42483.921875</v>
      </c>
      <c r="D7187" s="6">
        <v>12105.349609375</v>
      </c>
      <c r="E7187" s="6">
        <v>29464</v>
      </c>
      <c r="F7187" s="15">
        <f>D7187/C7187*100</f>
        <v>28.493955066089338</v>
      </c>
      <c r="G7187" s="22">
        <f>TRUNC(D7187/E7187*100,3)</f>
        <v>41.085000000000001</v>
      </c>
      <c r="H7187" s="7">
        <f>ROUND(D7187-D7186,3)</f>
        <v>-296.964</v>
      </c>
      <c r="I7187">
        <f>ROUND(H7187/D7186*100,3)</f>
        <v>-2.3940000000000001</v>
      </c>
    </row>
    <row r="7188" spans="1:9" x14ac:dyDescent="0.25">
      <c r="A7188" s="14">
        <v>44130.458333333336</v>
      </c>
      <c r="B7188" s="5">
        <f>A7188</f>
        <v>44130.458333333336</v>
      </c>
      <c r="C7188" s="6">
        <v>43677.65234375</v>
      </c>
      <c r="D7188" s="6">
        <v>10696.927734375</v>
      </c>
      <c r="E7188" s="6">
        <v>29464</v>
      </c>
      <c r="F7188" s="15">
        <f>D7188/C7188*100</f>
        <v>24.490619711399539</v>
      </c>
      <c r="G7188" s="22">
        <f>TRUNC(D7188/E7188*100,3)</f>
        <v>36.305</v>
      </c>
      <c r="H7188" s="7">
        <f>ROUND(D7188-D7187,3)</f>
        <v>-1408.422</v>
      </c>
      <c r="I7188">
        <f>ROUND(H7188/D7187*100,3)</f>
        <v>-11.635</v>
      </c>
    </row>
    <row r="7189" spans="1:9" x14ac:dyDescent="0.25">
      <c r="A7189" s="14">
        <v>44130.5</v>
      </c>
      <c r="B7189" s="5">
        <f>A7189</f>
        <v>44130.5</v>
      </c>
      <c r="C7189" s="6">
        <v>44679.390625</v>
      </c>
      <c r="D7189" s="6">
        <v>9423.2666015625</v>
      </c>
      <c r="E7189" s="6">
        <v>29464</v>
      </c>
      <c r="F7189" s="15">
        <f>D7189/C7189*100</f>
        <v>21.090857484277741</v>
      </c>
      <c r="G7189" s="22">
        <f>TRUNC(D7189/E7189*100,3)</f>
        <v>31.981999999999999</v>
      </c>
      <c r="H7189" s="7">
        <f>ROUND(D7189-D7188,3)</f>
        <v>-1273.6610000000001</v>
      </c>
      <c r="I7189">
        <f>ROUND(H7189/D7188*100,3)</f>
        <v>-11.907</v>
      </c>
    </row>
    <row r="7190" spans="1:9" x14ac:dyDescent="0.25">
      <c r="A7190" s="14">
        <v>44130.541666666664</v>
      </c>
      <c r="B7190" s="5">
        <f>A7190</f>
        <v>44130.541666666664</v>
      </c>
      <c r="C7190" s="6">
        <v>45477.3671875</v>
      </c>
      <c r="D7190" s="6">
        <v>8547.6142578125</v>
      </c>
      <c r="E7190" s="6">
        <v>29464</v>
      </c>
      <c r="F7190" s="15">
        <f>D7190/C7190*100</f>
        <v>18.795314650848816</v>
      </c>
      <c r="G7190" s="22">
        <f>TRUNC(D7190/E7190*100,3)</f>
        <v>29.01</v>
      </c>
      <c r="H7190" s="7">
        <f>ROUND(D7190-D7189,3)</f>
        <v>-875.65200000000004</v>
      </c>
      <c r="I7190">
        <f>ROUND(H7190/D7189*100,3)</f>
        <v>-9.2919999999999998</v>
      </c>
    </row>
    <row r="7191" spans="1:9" x14ac:dyDescent="0.25">
      <c r="A7191" s="14">
        <v>44130.583333333336</v>
      </c>
      <c r="B7191" s="5">
        <f>A7191</f>
        <v>44130.583333333336</v>
      </c>
      <c r="C7191" s="6">
        <v>45838.55859375</v>
      </c>
      <c r="D7191" s="6">
        <v>8421.7880859375</v>
      </c>
      <c r="E7191" s="6">
        <v>29464</v>
      </c>
      <c r="F7191" s="15">
        <f>D7191/C7191*100</f>
        <v>18.372715775329361</v>
      </c>
      <c r="G7191" s="22">
        <f>TRUNC(D7191/E7191*100,3)</f>
        <v>28.582999999999998</v>
      </c>
      <c r="H7191" s="7">
        <f>ROUND(D7191-D7190,3)</f>
        <v>-125.82599999999999</v>
      </c>
      <c r="I7191">
        <f>ROUND(H7191/D7190*100,3)</f>
        <v>-1.472</v>
      </c>
    </row>
    <row r="7192" spans="1:9" x14ac:dyDescent="0.25">
      <c r="A7192" s="14">
        <v>44130.625</v>
      </c>
      <c r="B7192" s="5">
        <f>A7192</f>
        <v>44130.625</v>
      </c>
      <c r="C7192" s="6">
        <v>46054.62890625</v>
      </c>
      <c r="D7192" s="6">
        <v>8426.6142578125</v>
      </c>
      <c r="E7192" s="6">
        <v>29464</v>
      </c>
      <c r="F7192" s="15">
        <f>D7192/C7192*100</f>
        <v>18.296997409241829</v>
      </c>
      <c r="G7192" s="22">
        <f>TRUNC(D7192/E7192*100,3)</f>
        <v>28.599</v>
      </c>
      <c r="H7192" s="7">
        <f>ROUND(D7192-D7191,3)</f>
        <v>4.8259999999999996</v>
      </c>
      <c r="I7192">
        <f>ROUND(H7192/D7191*100,3)</f>
        <v>5.7000000000000002E-2</v>
      </c>
    </row>
    <row r="7193" spans="1:9" x14ac:dyDescent="0.25">
      <c r="A7193" s="14">
        <v>44130.666666666664</v>
      </c>
      <c r="B7193" s="5">
        <f>A7193</f>
        <v>44130.666666666664</v>
      </c>
      <c r="C7193" s="6">
        <v>46346.58203125</v>
      </c>
      <c r="D7193" s="6">
        <v>8240.490234375</v>
      </c>
      <c r="E7193" s="6">
        <v>29464</v>
      </c>
      <c r="F7193" s="15">
        <f>D7193/C7193*100</f>
        <v>17.780146611067682</v>
      </c>
      <c r="G7193" s="22">
        <f>TRUNC(D7193/E7193*100,3)</f>
        <v>27.966999999999999</v>
      </c>
      <c r="H7193" s="7">
        <f>ROUND(D7193-D7192,3)</f>
        <v>-186.124</v>
      </c>
      <c r="I7193">
        <f>ROUND(H7193/D7192*100,3)</f>
        <v>-2.2090000000000001</v>
      </c>
    </row>
    <row r="7194" spans="1:9" x14ac:dyDescent="0.25">
      <c r="A7194" s="14">
        <v>44130.708333333336</v>
      </c>
      <c r="B7194" s="5">
        <f>A7194</f>
        <v>44130.708333333336</v>
      </c>
      <c r="C7194" s="6">
        <v>46198.38671875</v>
      </c>
      <c r="D7194" s="6">
        <v>7708.52294921875</v>
      </c>
      <c r="E7194" s="6">
        <v>29464</v>
      </c>
      <c r="F7194" s="15">
        <f>D7194/C7194*100</f>
        <v>16.685697265030647</v>
      </c>
      <c r="G7194" s="22">
        <f>TRUNC(D7194/E7194*100,3)</f>
        <v>26.161999999999999</v>
      </c>
      <c r="H7194" s="7">
        <f>ROUND(D7194-D7193,3)</f>
        <v>-531.96699999999998</v>
      </c>
      <c r="I7194">
        <f>ROUND(H7194/D7193*100,3)</f>
        <v>-6.4560000000000004</v>
      </c>
    </row>
    <row r="7195" spans="1:9" x14ac:dyDescent="0.25">
      <c r="A7195" s="14">
        <v>44130.75</v>
      </c>
      <c r="B7195" s="5">
        <f>A7195</f>
        <v>44130.75</v>
      </c>
      <c r="C7195" s="6">
        <v>46268.54296875</v>
      </c>
      <c r="D7195" s="6">
        <v>7526.73193359375</v>
      </c>
      <c r="E7195" s="6">
        <v>29464</v>
      </c>
      <c r="F7195" s="15">
        <f>D7195/C7195*100</f>
        <v>16.267492881021436</v>
      </c>
      <c r="G7195" s="22">
        <f>TRUNC(D7195/E7195*100,3)</f>
        <v>25.545000000000002</v>
      </c>
      <c r="H7195" s="7">
        <f>ROUND(D7195-D7194,3)</f>
        <v>-181.791</v>
      </c>
      <c r="I7195">
        <f>ROUND(H7195/D7194*100,3)</f>
        <v>-2.3580000000000001</v>
      </c>
    </row>
    <row r="7196" spans="1:9" x14ac:dyDescent="0.25">
      <c r="A7196" s="14">
        <v>44130.791666666664</v>
      </c>
      <c r="B7196" s="5">
        <f>A7196</f>
        <v>44130.791666666664</v>
      </c>
      <c r="C7196" s="6">
        <v>46155.6484375</v>
      </c>
      <c r="D7196" s="6">
        <v>6718.736328125</v>
      </c>
      <c r="E7196" s="6">
        <v>29464</v>
      </c>
      <c r="F7196" s="15">
        <f>D7196/C7196*100</f>
        <v>14.556693612966859</v>
      </c>
      <c r="G7196" s="22">
        <f>TRUNC(D7196/E7196*100,3)</f>
        <v>22.803000000000001</v>
      </c>
      <c r="H7196" s="7">
        <f>ROUND(D7196-D7195,3)</f>
        <v>-807.99599999999998</v>
      </c>
      <c r="I7196">
        <f>ROUND(H7196/D7195*100,3)</f>
        <v>-10.734999999999999</v>
      </c>
    </row>
    <row r="7197" spans="1:9" x14ac:dyDescent="0.25">
      <c r="A7197" s="14">
        <v>44130.833333333336</v>
      </c>
      <c r="B7197" s="5">
        <f>A7197</f>
        <v>44130.833333333336</v>
      </c>
      <c r="C7197" s="6">
        <v>45543.609375</v>
      </c>
      <c r="D7197" s="6">
        <v>6265.32470703125</v>
      </c>
      <c r="E7197" s="6">
        <v>29464</v>
      </c>
      <c r="F7197" s="15">
        <f>D7197/C7197*100</f>
        <v>13.756759275364855</v>
      </c>
      <c r="G7197" s="22">
        <f>TRUNC(D7197/E7197*100,3)</f>
        <v>21.263999999999999</v>
      </c>
      <c r="H7197" s="7">
        <f>ROUND(D7197-D7196,3)</f>
        <v>-453.41199999999998</v>
      </c>
      <c r="I7197">
        <f>ROUND(H7197/D7196*100,3)</f>
        <v>-6.7480000000000002</v>
      </c>
    </row>
    <row r="7198" spans="1:9" x14ac:dyDescent="0.25">
      <c r="A7198" s="14">
        <v>44130.875</v>
      </c>
      <c r="B7198" s="5">
        <f>A7198</f>
        <v>44130.875</v>
      </c>
      <c r="C7198" s="6">
        <v>44451.61328125</v>
      </c>
      <c r="D7198" s="6">
        <v>5992.01220703125</v>
      </c>
      <c r="E7198" s="6">
        <v>29464</v>
      </c>
      <c r="F7198" s="15">
        <f>D7198/C7198*100</f>
        <v>13.479853181298873</v>
      </c>
      <c r="G7198" s="22">
        <f>TRUNC(D7198/E7198*100,3)</f>
        <v>20.335999999999999</v>
      </c>
      <c r="H7198" s="7">
        <f>ROUND(D7198-D7197,3)</f>
        <v>-273.31299999999999</v>
      </c>
      <c r="I7198">
        <f>ROUND(H7198/D7197*100,3)</f>
        <v>-4.3620000000000001</v>
      </c>
    </row>
    <row r="7199" spans="1:9" x14ac:dyDescent="0.25">
      <c r="A7199" s="14">
        <v>44130.916666666664</v>
      </c>
      <c r="B7199" s="5">
        <f>A7199</f>
        <v>44130.916666666664</v>
      </c>
      <c r="C7199" s="6">
        <v>42417.40234375</v>
      </c>
      <c r="D7199" s="6">
        <v>5053.81787109375</v>
      </c>
      <c r="E7199" s="6">
        <v>29464</v>
      </c>
      <c r="F7199" s="15">
        <f>D7199/C7199*100</f>
        <v>11.914491675227268</v>
      </c>
      <c r="G7199" s="22">
        <f>TRUNC(D7199/E7199*100,3)</f>
        <v>17.152000000000001</v>
      </c>
      <c r="H7199" s="7">
        <f>ROUND(D7199-D7198,3)</f>
        <v>-938.19399999999996</v>
      </c>
      <c r="I7199">
        <f>ROUND(H7199/D7198*100,3)</f>
        <v>-15.657</v>
      </c>
    </row>
    <row r="7200" spans="1:9" x14ac:dyDescent="0.25">
      <c r="A7200" s="14">
        <v>44130.958333333336</v>
      </c>
      <c r="B7200" s="5">
        <f>A7200</f>
        <v>44130.958333333336</v>
      </c>
      <c r="C7200" s="6">
        <v>40168.22265625</v>
      </c>
      <c r="D7200" s="6">
        <v>4820.3486328125</v>
      </c>
      <c r="E7200" s="6">
        <v>29464</v>
      </c>
      <c r="F7200" s="15">
        <f>D7200/C7200*100</f>
        <v>12.000403089934762</v>
      </c>
      <c r="G7200" s="22">
        <f>TRUNC(D7200/E7200*100,3)</f>
        <v>16.36</v>
      </c>
      <c r="H7200" s="7">
        <f>ROUND(D7200-D7199,3)</f>
        <v>-233.46899999999999</v>
      </c>
      <c r="I7200">
        <f>ROUND(H7200/D7199*100,3)</f>
        <v>-4.62</v>
      </c>
    </row>
    <row r="7201" spans="1:9" x14ac:dyDescent="0.25">
      <c r="A7201" s="14">
        <v>44131</v>
      </c>
      <c r="B7201" s="5">
        <f>A7201</f>
        <v>44131</v>
      </c>
      <c r="C7201" s="6">
        <v>38091.02734375</v>
      </c>
      <c r="D7201" s="6">
        <v>3908.162109375</v>
      </c>
      <c r="E7201" s="6">
        <v>29464</v>
      </c>
      <c r="F7201" s="15">
        <f>D7201/C7201*100</f>
        <v>10.260059604342107</v>
      </c>
      <c r="G7201" s="22">
        <f>TRUNC(D7201/E7201*100,3)</f>
        <v>13.263999999999999</v>
      </c>
      <c r="H7201" s="7">
        <f>ROUND(D7201-D7200,3)</f>
        <v>-912.18700000000001</v>
      </c>
      <c r="I7201">
        <f>ROUND(H7201/D7200*100,3)</f>
        <v>-18.923999999999999</v>
      </c>
    </row>
    <row r="7202" spans="1:9" x14ac:dyDescent="0.25">
      <c r="A7202" s="14">
        <v>44131.041666666664</v>
      </c>
      <c r="B7202" s="5">
        <f>A7202</f>
        <v>44131.041666666664</v>
      </c>
      <c r="C7202" s="6">
        <v>36328.29296875</v>
      </c>
      <c r="D7202" s="6">
        <v>3303.997314453125</v>
      </c>
      <c r="E7202" s="6">
        <v>29464</v>
      </c>
      <c r="F7202" s="15">
        <f>D7202/C7202*100</f>
        <v>9.0948322765819469</v>
      </c>
      <c r="G7202" s="22">
        <f>TRUNC(D7202/E7202*100,3)</f>
        <v>11.212999999999999</v>
      </c>
      <c r="H7202" s="7">
        <f>ROUND(D7202-D7201,3)</f>
        <v>-604.16499999999996</v>
      </c>
      <c r="I7202">
        <f>ROUND(H7202/D7201*100,3)</f>
        <v>-15.459</v>
      </c>
    </row>
    <row r="7203" spans="1:9" x14ac:dyDescent="0.25">
      <c r="A7203" s="14">
        <v>44131.083333333336</v>
      </c>
      <c r="B7203" s="5">
        <f>A7203</f>
        <v>44131.083333333336</v>
      </c>
      <c r="C7203" s="6">
        <v>35452.765625</v>
      </c>
      <c r="D7203" s="6">
        <v>2902.19970703125</v>
      </c>
      <c r="E7203" s="6">
        <v>29464</v>
      </c>
      <c r="F7203" s="15">
        <f>D7203/C7203*100</f>
        <v>8.1861024263357454</v>
      </c>
      <c r="G7203" s="22">
        <f>TRUNC(D7203/E7203*100,3)</f>
        <v>9.8490000000000002</v>
      </c>
      <c r="H7203" s="7">
        <f>ROUND(D7203-D7202,3)</f>
        <v>-401.798</v>
      </c>
      <c r="I7203">
        <f>ROUND(H7203/D7202*100,3)</f>
        <v>-12.161</v>
      </c>
    </row>
    <row r="7204" spans="1:9" x14ac:dyDescent="0.25">
      <c r="A7204" s="14">
        <v>44131.125</v>
      </c>
      <c r="B7204" s="5">
        <f>A7204</f>
        <v>44131.125</v>
      </c>
      <c r="C7204" s="6">
        <v>34935.9375</v>
      </c>
      <c r="D7204" s="6">
        <v>2504.4140625</v>
      </c>
      <c r="E7204" s="6">
        <v>29464</v>
      </c>
      <c r="F7204" s="15">
        <f>D7204/C7204*100</f>
        <v>7.1685898295988189</v>
      </c>
      <c r="G7204" s="22">
        <f>TRUNC(D7204/E7204*100,3)</f>
        <v>8.4990000000000006</v>
      </c>
      <c r="H7204" s="7">
        <f>ROUND(D7204-D7203,3)</f>
        <v>-397.786</v>
      </c>
      <c r="I7204">
        <f>ROUND(H7204/D7203*100,3)</f>
        <v>-13.706</v>
      </c>
    </row>
    <row r="7205" spans="1:9" x14ac:dyDescent="0.25">
      <c r="A7205" s="14">
        <v>44131.166666666664</v>
      </c>
      <c r="B7205" s="5">
        <f>A7205</f>
        <v>44131.166666666664</v>
      </c>
      <c r="C7205" s="6">
        <v>35131.33984375</v>
      </c>
      <c r="D7205" s="6">
        <v>2227.52587890625</v>
      </c>
      <c r="E7205" s="6">
        <v>29464</v>
      </c>
      <c r="F7205" s="15">
        <f>D7205/C7205*100</f>
        <v>6.3405662545561441</v>
      </c>
      <c r="G7205" s="22">
        <f>TRUNC(D7205/E7205*100,3)</f>
        <v>7.56</v>
      </c>
      <c r="H7205" s="7">
        <f>ROUND(D7205-D7204,3)</f>
        <v>-276.88799999999998</v>
      </c>
      <c r="I7205">
        <f>ROUND(H7205/D7204*100,3)</f>
        <v>-11.055999999999999</v>
      </c>
    </row>
    <row r="7206" spans="1:9" x14ac:dyDescent="0.25">
      <c r="A7206" s="14">
        <v>44131.208333333336</v>
      </c>
      <c r="B7206" s="5">
        <f>A7206</f>
        <v>44131.208333333336</v>
      </c>
      <c r="C7206" s="6">
        <v>35836.44140625</v>
      </c>
      <c r="D7206" s="6">
        <v>2323.712890625</v>
      </c>
      <c r="E7206" s="6">
        <v>29464</v>
      </c>
      <c r="F7206" s="15">
        <f>D7206/C7206*100</f>
        <v>6.4842177388174935</v>
      </c>
      <c r="G7206" s="22">
        <f>TRUNC(D7206/E7206*100,3)</f>
        <v>7.8860000000000001</v>
      </c>
      <c r="H7206" s="7">
        <f>ROUND(D7206-D7205,3)</f>
        <v>96.186999999999998</v>
      </c>
      <c r="I7206">
        <f>ROUND(H7206/D7205*100,3)</f>
        <v>4.3179999999999996</v>
      </c>
    </row>
    <row r="7207" spans="1:9" x14ac:dyDescent="0.25">
      <c r="A7207" s="14">
        <v>44131.25</v>
      </c>
      <c r="B7207" s="5">
        <f>A7207</f>
        <v>44131.25</v>
      </c>
      <c r="C7207" s="6">
        <v>38368.34765625</v>
      </c>
      <c r="D7207" s="6">
        <v>2476.19384765625</v>
      </c>
      <c r="E7207" s="6">
        <v>29464</v>
      </c>
      <c r="F7207" s="15">
        <f>D7207/C7207*100</f>
        <v>6.4537411666537885</v>
      </c>
      <c r="G7207" s="22">
        <f>TRUNC(D7207/E7207*100,3)</f>
        <v>8.4039999999999999</v>
      </c>
      <c r="H7207" s="7">
        <f>ROUND(D7207-D7206,3)</f>
        <v>152.48099999999999</v>
      </c>
      <c r="I7207">
        <f>ROUND(H7207/D7206*100,3)</f>
        <v>6.5620000000000003</v>
      </c>
    </row>
    <row r="7208" spans="1:9" x14ac:dyDescent="0.25">
      <c r="A7208" s="14">
        <v>44131.291666666664</v>
      </c>
      <c r="B7208" s="5">
        <f>A7208</f>
        <v>44131.291666666664</v>
      </c>
      <c r="C7208" s="6">
        <v>41453.96875</v>
      </c>
      <c r="D7208" s="6">
        <v>2454.65283203125</v>
      </c>
      <c r="E7208" s="6">
        <v>29464</v>
      </c>
      <c r="F7208" s="15">
        <f>D7208/C7208*100</f>
        <v>5.9213940330652903</v>
      </c>
      <c r="G7208" s="22">
        <f>TRUNC(D7208/E7208*100,3)</f>
        <v>8.3309999999999995</v>
      </c>
      <c r="H7208" s="7">
        <f>ROUND(D7208-D7207,3)</f>
        <v>-21.541</v>
      </c>
      <c r="I7208">
        <f>ROUND(H7208/D7207*100,3)</f>
        <v>-0.87</v>
      </c>
    </row>
    <row r="7209" spans="1:9" x14ac:dyDescent="0.25">
      <c r="A7209" s="14">
        <v>44131.333333333336</v>
      </c>
      <c r="B7209" s="5">
        <f>A7209</f>
        <v>44131.333333333336</v>
      </c>
      <c r="C7209" s="6">
        <v>42864.34375</v>
      </c>
      <c r="D7209" s="6">
        <v>2949.273681640625</v>
      </c>
      <c r="E7209" s="6">
        <v>29464</v>
      </c>
      <c r="F7209" s="15">
        <f>D7209/C7209*100</f>
        <v>6.8804825260870226</v>
      </c>
      <c r="G7209" s="22">
        <f>TRUNC(D7209/E7209*100,3)</f>
        <v>10.009</v>
      </c>
      <c r="H7209" s="7">
        <f>ROUND(D7209-D7208,3)</f>
        <v>494.62099999999998</v>
      </c>
      <c r="I7209">
        <f>ROUND(H7209/D7208*100,3)</f>
        <v>20.149999999999999</v>
      </c>
    </row>
    <row r="7210" spans="1:9" x14ac:dyDescent="0.25">
      <c r="A7210" s="14">
        <v>44131.375</v>
      </c>
      <c r="B7210" s="5">
        <f>A7210</f>
        <v>44131.375</v>
      </c>
      <c r="C7210" s="6">
        <v>43986.13671875</v>
      </c>
      <c r="D7210" s="6">
        <v>3182.253173828125</v>
      </c>
      <c r="E7210" s="6">
        <v>29464</v>
      </c>
      <c r="F7210" s="15">
        <f>D7210/C7210*100</f>
        <v>7.2346730384067204</v>
      </c>
      <c r="G7210" s="22">
        <f>TRUNC(D7210/E7210*100,3)</f>
        <v>10.8</v>
      </c>
      <c r="H7210" s="7">
        <f>ROUND(D7210-D7209,3)</f>
        <v>232.97900000000001</v>
      </c>
      <c r="I7210">
        <f>ROUND(H7210/D7209*100,3)</f>
        <v>7.9</v>
      </c>
    </row>
    <row r="7211" spans="1:9" x14ac:dyDescent="0.25">
      <c r="A7211" s="14">
        <v>44131.416666666664</v>
      </c>
      <c r="B7211" s="5">
        <f>A7211</f>
        <v>44131.416666666664</v>
      </c>
      <c r="C7211" s="6">
        <v>44538.34765625</v>
      </c>
      <c r="D7211" s="6">
        <v>2838.701904296875</v>
      </c>
      <c r="E7211" s="6">
        <v>29464</v>
      </c>
      <c r="F7211" s="15">
        <f>D7211/C7211*100</f>
        <v>6.3736129732655771</v>
      </c>
      <c r="G7211" s="22">
        <f>TRUNC(D7211/E7211*100,3)</f>
        <v>9.6340000000000003</v>
      </c>
      <c r="H7211" s="7">
        <f>ROUND(D7211-D7210,3)</f>
        <v>-343.55099999999999</v>
      </c>
      <c r="I7211">
        <f>ROUND(H7211/D7210*100,3)</f>
        <v>-10.795999999999999</v>
      </c>
    </row>
    <row r="7212" spans="1:9" x14ac:dyDescent="0.25">
      <c r="A7212" s="14">
        <v>44131.458333333336</v>
      </c>
      <c r="B7212" s="5">
        <f>A7212</f>
        <v>44131.458333333336</v>
      </c>
      <c r="C7212" s="6">
        <v>45167.2421875</v>
      </c>
      <c r="D7212" s="6">
        <v>2472.27587890625</v>
      </c>
      <c r="E7212" s="6">
        <v>29464</v>
      </c>
      <c r="F7212" s="15">
        <f>D7212/C7212*100</f>
        <v>5.4736037871058034</v>
      </c>
      <c r="G7212" s="22">
        <f>TRUNC(D7212/E7212*100,3)</f>
        <v>8.39</v>
      </c>
      <c r="H7212" s="7">
        <f>ROUND(D7212-D7211,3)</f>
        <v>-366.42599999999999</v>
      </c>
      <c r="I7212">
        <f>ROUND(H7212/D7211*100,3)</f>
        <v>-12.907999999999999</v>
      </c>
    </row>
    <row r="7213" spans="1:9" x14ac:dyDescent="0.25">
      <c r="A7213" s="14">
        <v>44131.5</v>
      </c>
      <c r="B7213" s="5">
        <f>A7213</f>
        <v>44131.5</v>
      </c>
      <c r="C7213" s="6">
        <v>45512.62890625</v>
      </c>
      <c r="D7213" s="6">
        <v>2665.471923828125</v>
      </c>
      <c r="E7213" s="6">
        <v>29464</v>
      </c>
      <c r="F7213" s="15">
        <f>D7213/C7213*100</f>
        <v>5.8565545165906476</v>
      </c>
      <c r="G7213" s="22">
        <f>TRUNC(D7213/E7213*100,3)</f>
        <v>9.0459999999999994</v>
      </c>
      <c r="H7213" s="7">
        <f>ROUND(D7213-D7212,3)</f>
        <v>193.196</v>
      </c>
      <c r="I7213">
        <f>ROUND(H7213/D7212*100,3)</f>
        <v>7.8150000000000004</v>
      </c>
    </row>
    <row r="7214" spans="1:9" x14ac:dyDescent="0.25">
      <c r="A7214" s="14">
        <v>44131.541666666664</v>
      </c>
      <c r="B7214" s="5">
        <f>A7214</f>
        <v>44131.541666666664</v>
      </c>
      <c r="C7214" s="6">
        <v>45560.99609375</v>
      </c>
      <c r="D7214" s="6">
        <v>2821.943359375</v>
      </c>
      <c r="E7214" s="6">
        <v>29464</v>
      </c>
      <c r="F7214" s="15">
        <f>D7214/C7214*100</f>
        <v>6.193770113296778</v>
      </c>
      <c r="G7214" s="22">
        <f>TRUNC(D7214/E7214*100,3)</f>
        <v>9.577</v>
      </c>
      <c r="H7214" s="7">
        <f>ROUND(D7214-D7213,3)</f>
        <v>156.471</v>
      </c>
      <c r="I7214">
        <f>ROUND(H7214/D7213*100,3)</f>
        <v>5.87</v>
      </c>
    </row>
    <row r="7215" spans="1:9" x14ac:dyDescent="0.25">
      <c r="A7215" s="14">
        <v>44131.583333333336</v>
      </c>
      <c r="B7215" s="5">
        <f>A7215</f>
        <v>44131.583333333336</v>
      </c>
      <c r="C7215" s="6">
        <v>45620.91796875</v>
      </c>
      <c r="D7215" s="6">
        <v>2943.828125</v>
      </c>
      <c r="E7215" s="6">
        <v>29464</v>
      </c>
      <c r="F7215" s="15">
        <f>D7215/C7215*100</f>
        <v>6.4528033544097054</v>
      </c>
      <c r="G7215" s="22">
        <f>TRUNC(D7215/E7215*100,3)</f>
        <v>9.9909999999999997</v>
      </c>
      <c r="H7215" s="7">
        <f>ROUND(D7215-D7214,3)</f>
        <v>121.88500000000001</v>
      </c>
      <c r="I7215">
        <f>ROUND(H7215/D7214*100,3)</f>
        <v>4.319</v>
      </c>
    </row>
    <row r="7216" spans="1:9" x14ac:dyDescent="0.25">
      <c r="A7216" s="14">
        <v>44131.625</v>
      </c>
      <c r="B7216" s="5">
        <f>A7216</f>
        <v>44131.625</v>
      </c>
      <c r="C7216" s="6">
        <v>45363.96875</v>
      </c>
      <c r="D7216" s="6">
        <v>2993.45751953125</v>
      </c>
      <c r="E7216" s="6">
        <v>29464</v>
      </c>
      <c r="F7216" s="15">
        <f>D7216/C7216*100</f>
        <v>6.5987558011692924</v>
      </c>
      <c r="G7216" s="22">
        <f>TRUNC(D7216/E7216*100,3)</f>
        <v>10.159000000000001</v>
      </c>
      <c r="H7216" s="7">
        <f>ROUND(D7216-D7215,3)</f>
        <v>49.628999999999998</v>
      </c>
      <c r="I7216">
        <f>ROUND(H7216/D7215*100,3)</f>
        <v>1.6859999999999999</v>
      </c>
    </row>
    <row r="7217" spans="1:9" x14ac:dyDescent="0.25">
      <c r="A7217" s="14">
        <v>44131.666666666664</v>
      </c>
      <c r="B7217" s="5">
        <f>A7217</f>
        <v>44131.666666666664</v>
      </c>
      <c r="C7217" s="6">
        <v>45338.33984375</v>
      </c>
      <c r="D7217" s="6">
        <v>3129.718994140625</v>
      </c>
      <c r="E7217" s="6">
        <v>29464</v>
      </c>
      <c r="F7217" s="15">
        <f>D7217/C7217*100</f>
        <v>6.9030295439281826</v>
      </c>
      <c r="G7217" s="22">
        <f>TRUNC(D7217/E7217*100,3)</f>
        <v>10.622</v>
      </c>
      <c r="H7217" s="7">
        <f>ROUND(D7217-D7216,3)</f>
        <v>136.261</v>
      </c>
      <c r="I7217">
        <f>ROUND(H7217/D7216*100,3)</f>
        <v>4.5519999999999996</v>
      </c>
    </row>
    <row r="7218" spans="1:9" x14ac:dyDescent="0.25">
      <c r="A7218" s="14">
        <v>44131.708333333336</v>
      </c>
      <c r="B7218" s="5">
        <f>A7218</f>
        <v>44131.708333333336</v>
      </c>
      <c r="C7218" s="6">
        <v>45680.94921875</v>
      </c>
      <c r="D7218" s="6">
        <v>3261.107421875</v>
      </c>
      <c r="E7218" s="6">
        <v>29464</v>
      </c>
      <c r="F7218" s="15">
        <f>D7218/C7218*100</f>
        <v>7.1388784113454022</v>
      </c>
      <c r="G7218" s="22">
        <f>TRUNC(D7218/E7218*100,3)</f>
        <v>11.068</v>
      </c>
      <c r="H7218" s="7">
        <f>ROUND(D7218-D7217,3)</f>
        <v>131.38800000000001</v>
      </c>
      <c r="I7218">
        <f>ROUND(H7218/D7217*100,3)</f>
        <v>4.1980000000000004</v>
      </c>
    </row>
    <row r="7219" spans="1:9" x14ac:dyDescent="0.25">
      <c r="A7219" s="14">
        <v>44131.75</v>
      </c>
      <c r="B7219" s="5">
        <f>A7219</f>
        <v>44131.75</v>
      </c>
      <c r="C7219" s="6">
        <v>45994.78125</v>
      </c>
      <c r="D7219" s="6">
        <v>3037.31494140625</v>
      </c>
      <c r="E7219" s="6">
        <v>29464</v>
      </c>
      <c r="F7219" s="15">
        <f>D7219/C7219*100</f>
        <v>6.6036077547520682</v>
      </c>
      <c r="G7219" s="22">
        <f>TRUNC(D7219/E7219*100,3)</f>
        <v>10.308</v>
      </c>
      <c r="H7219" s="7">
        <f>ROUND(D7219-D7218,3)</f>
        <v>-223.792</v>
      </c>
      <c r="I7219">
        <f>ROUND(H7219/D7218*100,3)</f>
        <v>-6.8620000000000001</v>
      </c>
    </row>
    <row r="7220" spans="1:9" x14ac:dyDescent="0.25">
      <c r="A7220" s="14">
        <v>44131.791666666664</v>
      </c>
      <c r="B7220" s="5">
        <f>A7220</f>
        <v>44131.791666666664</v>
      </c>
      <c r="C7220" s="6">
        <v>46540.36328125</v>
      </c>
      <c r="D7220" s="6">
        <v>2925.031494140625</v>
      </c>
      <c r="E7220" s="6">
        <v>29464</v>
      </c>
      <c r="F7220" s="15">
        <f>D7220/C7220*100</f>
        <v>6.2849348133882117</v>
      </c>
      <c r="G7220" s="22">
        <f>TRUNC(D7220/E7220*100,3)</f>
        <v>9.9269999999999996</v>
      </c>
      <c r="H7220" s="7">
        <f>ROUND(D7220-D7219,3)</f>
        <v>-112.283</v>
      </c>
      <c r="I7220">
        <f>ROUND(H7220/D7219*100,3)</f>
        <v>-3.6970000000000001</v>
      </c>
    </row>
    <row r="7221" spans="1:9" x14ac:dyDescent="0.25">
      <c r="A7221" s="14">
        <v>44131.833333333336</v>
      </c>
      <c r="B7221" s="5">
        <f>A7221</f>
        <v>44131.833333333336</v>
      </c>
      <c r="C7221" s="6">
        <v>45891.7421875</v>
      </c>
      <c r="D7221" s="6">
        <v>2889.352294921875</v>
      </c>
      <c r="E7221" s="6">
        <v>29464</v>
      </c>
      <c r="F7221" s="15">
        <f>D7221/C7221*100</f>
        <v>6.2960178829490534</v>
      </c>
      <c r="G7221" s="22">
        <f>TRUNC(D7221/E7221*100,3)</f>
        <v>9.8059999999999992</v>
      </c>
      <c r="H7221" s="7">
        <f>ROUND(D7221-D7220,3)</f>
        <v>-35.679000000000002</v>
      </c>
      <c r="I7221">
        <f>ROUND(H7221/D7220*100,3)</f>
        <v>-1.22</v>
      </c>
    </row>
    <row r="7222" spans="1:9" x14ac:dyDescent="0.25">
      <c r="A7222" s="14">
        <v>44131.875</v>
      </c>
      <c r="B7222" s="5">
        <f>A7222</f>
        <v>44131.875</v>
      </c>
      <c r="C7222" s="6">
        <v>44612.62109375</v>
      </c>
      <c r="D7222" s="6">
        <v>3137.220458984375</v>
      </c>
      <c r="E7222" s="6">
        <v>29464</v>
      </c>
      <c r="F7222" s="15">
        <f>D7222/C7222*100</f>
        <v>7.0321366063467714</v>
      </c>
      <c r="G7222" s="22">
        <f>TRUNC(D7222/E7222*100,3)</f>
        <v>10.647</v>
      </c>
      <c r="H7222" s="7">
        <f>ROUND(D7222-D7221,3)</f>
        <v>247.86799999999999</v>
      </c>
      <c r="I7222">
        <f>ROUND(H7222/D7221*100,3)</f>
        <v>8.5790000000000006</v>
      </c>
    </row>
    <row r="7223" spans="1:9" x14ac:dyDescent="0.25">
      <c r="A7223" s="14">
        <v>44131.916666666664</v>
      </c>
      <c r="B7223" s="5">
        <f>A7223</f>
        <v>44131.916666666664</v>
      </c>
      <c r="C7223" s="6">
        <v>42595.6953125</v>
      </c>
      <c r="D7223" s="6">
        <v>3650.831298828125</v>
      </c>
      <c r="E7223" s="6">
        <v>29464</v>
      </c>
      <c r="F7223" s="15">
        <f>D7223/C7223*100</f>
        <v>8.5708926032174979</v>
      </c>
      <c r="G7223" s="22">
        <f>TRUNC(D7223/E7223*100,3)</f>
        <v>12.39</v>
      </c>
      <c r="H7223" s="7">
        <f>ROUND(D7223-D7222,3)</f>
        <v>513.61099999999999</v>
      </c>
      <c r="I7223">
        <f>ROUND(H7223/D7222*100,3)</f>
        <v>16.372</v>
      </c>
    </row>
    <row r="7224" spans="1:9" x14ac:dyDescent="0.25">
      <c r="A7224" s="14">
        <v>44131.958333333336</v>
      </c>
      <c r="B7224" s="5">
        <f>A7224</f>
        <v>44131.958333333336</v>
      </c>
      <c r="C7224" s="6">
        <v>40265.9453125</v>
      </c>
      <c r="D7224" s="6">
        <v>4109.171875</v>
      </c>
      <c r="E7224" s="6">
        <v>29464</v>
      </c>
      <c r="F7224" s="15">
        <f>D7224/C7224*100</f>
        <v>10.205079858697284</v>
      </c>
      <c r="G7224" s="22">
        <f>TRUNC(D7224/E7224*100,3)</f>
        <v>13.946</v>
      </c>
      <c r="H7224" s="7">
        <f>ROUND(D7224-D7223,3)</f>
        <v>458.34100000000001</v>
      </c>
      <c r="I7224">
        <f>ROUND(H7224/D7223*100,3)</f>
        <v>12.554</v>
      </c>
    </row>
    <row r="7225" spans="1:9" x14ac:dyDescent="0.25">
      <c r="A7225" s="14">
        <v>44132</v>
      </c>
      <c r="B7225" s="5">
        <f>A7225</f>
        <v>44132</v>
      </c>
      <c r="C7225" s="6">
        <v>38375.609375</v>
      </c>
      <c r="D7225" s="6">
        <v>3835.877685546875</v>
      </c>
      <c r="E7225" s="6">
        <v>29464</v>
      </c>
      <c r="F7225" s="15">
        <f>D7225/C7225*100</f>
        <v>9.9956137453436202</v>
      </c>
      <c r="G7225" s="22">
        <f>TRUNC(D7225/E7225*100,3)</f>
        <v>13.018000000000001</v>
      </c>
      <c r="H7225" s="7">
        <f>ROUND(D7225-D7224,3)</f>
        <v>-273.29399999999998</v>
      </c>
      <c r="I7225">
        <f>ROUND(H7225/D7224*100,3)</f>
        <v>-6.6509999999999998</v>
      </c>
    </row>
    <row r="7226" spans="1:9" x14ac:dyDescent="0.25">
      <c r="A7226" s="14">
        <v>44132.041666666664</v>
      </c>
      <c r="B7226" s="5">
        <f>A7226</f>
        <v>44132.041666666664</v>
      </c>
      <c r="C7226" s="6">
        <v>37211.31640625</v>
      </c>
      <c r="D7226" s="6">
        <v>3758.282958984375</v>
      </c>
      <c r="E7226" s="6">
        <v>29464</v>
      </c>
      <c r="F7226" s="15">
        <f>D7226/C7226*100</f>
        <v>10.099838763976473</v>
      </c>
      <c r="G7226" s="22">
        <f>TRUNC(D7226/E7226*100,3)</f>
        <v>12.755000000000001</v>
      </c>
      <c r="H7226" s="7">
        <f>ROUND(D7226-D7225,3)</f>
        <v>-77.594999999999999</v>
      </c>
      <c r="I7226">
        <f>ROUND(H7226/D7225*100,3)</f>
        <v>-2.0230000000000001</v>
      </c>
    </row>
    <row r="7227" spans="1:9" x14ac:dyDescent="0.25">
      <c r="A7227" s="14">
        <v>44132.083333333336</v>
      </c>
      <c r="B7227" s="5">
        <f>A7227</f>
        <v>44132.083333333336</v>
      </c>
      <c r="C7227" s="6">
        <v>36546.5703125</v>
      </c>
      <c r="D7227" s="6">
        <v>3899.02099609375</v>
      </c>
      <c r="E7227" s="6">
        <v>29464</v>
      </c>
      <c r="F7227" s="15">
        <f>D7227/C7227*100</f>
        <v>10.668637201122454</v>
      </c>
      <c r="G7227" s="22">
        <f>TRUNC(D7227/E7227*100,3)</f>
        <v>13.233000000000001</v>
      </c>
      <c r="H7227" s="7">
        <f>ROUND(D7227-D7226,3)</f>
        <v>140.738</v>
      </c>
      <c r="I7227">
        <f>ROUND(H7227/D7226*100,3)</f>
        <v>3.7450000000000001</v>
      </c>
    </row>
    <row r="7228" spans="1:9" x14ac:dyDescent="0.25">
      <c r="A7228" s="14">
        <v>44132.125</v>
      </c>
      <c r="B7228" s="5">
        <f>A7228</f>
        <v>44132.125</v>
      </c>
      <c r="C7228" s="6">
        <v>36330.41015625</v>
      </c>
      <c r="D7228" s="6">
        <v>4090.443359375</v>
      </c>
      <c r="E7228" s="6">
        <v>29464</v>
      </c>
      <c r="F7228" s="15">
        <f>D7228/C7228*100</f>
        <v>11.259006825914714</v>
      </c>
      <c r="G7228" s="22">
        <f>TRUNC(D7228/E7228*100,3)</f>
        <v>13.882</v>
      </c>
      <c r="H7228" s="7">
        <f>ROUND(D7228-D7227,3)</f>
        <v>191.422</v>
      </c>
      <c r="I7228">
        <f>ROUND(H7228/D7227*100,3)</f>
        <v>4.9089999999999998</v>
      </c>
    </row>
    <row r="7229" spans="1:9" x14ac:dyDescent="0.25">
      <c r="A7229" s="14">
        <v>44132.166666666664</v>
      </c>
      <c r="B7229" s="5">
        <f>A7229</f>
        <v>44132.166666666664</v>
      </c>
      <c r="C7229" s="6">
        <v>36609.13671875</v>
      </c>
      <c r="D7229" s="6">
        <v>4152.5322265625</v>
      </c>
      <c r="E7229" s="6">
        <v>29464</v>
      </c>
      <c r="F7229" s="15">
        <f>D7229/C7229*100</f>
        <v>11.342884860859638</v>
      </c>
      <c r="G7229" s="22">
        <f>TRUNC(D7229/E7229*100,3)</f>
        <v>14.093</v>
      </c>
      <c r="H7229" s="7">
        <f>ROUND(D7229-D7228,3)</f>
        <v>62.088999999999999</v>
      </c>
      <c r="I7229">
        <f>ROUND(H7229/D7228*100,3)</f>
        <v>1.518</v>
      </c>
    </row>
    <row r="7230" spans="1:9" x14ac:dyDescent="0.25">
      <c r="A7230" s="14">
        <v>44132.208333333336</v>
      </c>
      <c r="B7230" s="5">
        <f>A7230</f>
        <v>44132.208333333336</v>
      </c>
      <c r="C7230" s="6">
        <v>37809.140625</v>
      </c>
      <c r="D7230" s="6">
        <v>4027.532470703125</v>
      </c>
      <c r="E7230" s="6">
        <v>29464</v>
      </c>
      <c r="F7230" s="15">
        <f>D7230/C7230*100</f>
        <v>10.652271921885623</v>
      </c>
      <c r="G7230" s="22">
        <f>TRUNC(D7230/E7230*100,3)</f>
        <v>13.669</v>
      </c>
      <c r="H7230" s="7">
        <f>ROUND(D7230-D7229,3)</f>
        <v>-125</v>
      </c>
      <c r="I7230">
        <f>ROUND(H7230/D7229*100,3)</f>
        <v>-3.01</v>
      </c>
    </row>
    <row r="7231" spans="1:9" x14ac:dyDescent="0.25">
      <c r="A7231" s="14">
        <v>44132.25</v>
      </c>
      <c r="B7231" s="5">
        <f>A7231</f>
        <v>44132.25</v>
      </c>
      <c r="C7231" s="6">
        <v>40446.58984375</v>
      </c>
      <c r="D7231" s="6">
        <v>4024.04931640625</v>
      </c>
      <c r="E7231" s="6">
        <v>29464</v>
      </c>
      <c r="F7231" s="15">
        <f>D7231/C7231*100</f>
        <v>9.9490447326996723</v>
      </c>
      <c r="G7231" s="22">
        <f>TRUNC(D7231/E7231*100,3)</f>
        <v>13.657</v>
      </c>
      <c r="H7231" s="7">
        <f>ROUND(D7231-D7230,3)</f>
        <v>-3.4830000000000001</v>
      </c>
      <c r="I7231">
        <f>ROUND(H7231/D7230*100,3)</f>
        <v>-8.5999999999999993E-2</v>
      </c>
    </row>
    <row r="7232" spans="1:9" x14ac:dyDescent="0.25">
      <c r="A7232" s="14">
        <v>44132.291666666664</v>
      </c>
      <c r="B7232" s="5">
        <f>A7232</f>
        <v>44132.291666666664</v>
      </c>
      <c r="C7232" s="6">
        <v>43345.84765625</v>
      </c>
      <c r="D7232" s="6">
        <v>4269.01708984375</v>
      </c>
      <c r="E7232" s="6">
        <v>29464</v>
      </c>
      <c r="F7232" s="15">
        <f>D7232/C7232*100</f>
        <v>9.8487336634843832</v>
      </c>
      <c r="G7232" s="22">
        <f>TRUNC(D7232/E7232*100,3)</f>
        <v>14.488</v>
      </c>
      <c r="H7232" s="7">
        <f>ROUND(D7232-D7231,3)</f>
        <v>244.96799999999999</v>
      </c>
      <c r="I7232">
        <f>ROUND(H7232/D7231*100,3)</f>
        <v>6.0880000000000001</v>
      </c>
    </row>
    <row r="7233" spans="1:9" x14ac:dyDescent="0.25">
      <c r="A7233" s="14">
        <v>44132.333333333336</v>
      </c>
      <c r="B7233" s="5">
        <f>A7233</f>
        <v>44132.333333333336</v>
      </c>
      <c r="C7233" s="6">
        <v>44734.3984375</v>
      </c>
      <c r="D7233" s="6">
        <v>4253.1279296875</v>
      </c>
      <c r="E7233" s="6">
        <v>29464</v>
      </c>
      <c r="F7233" s="15">
        <f>D7233/C7233*100</f>
        <v>9.5075111731516735</v>
      </c>
      <c r="G7233" s="22">
        <f>TRUNC(D7233/E7233*100,3)</f>
        <v>14.433999999999999</v>
      </c>
      <c r="H7233" s="7">
        <f>ROUND(D7233-D7232,3)</f>
        <v>-15.888999999999999</v>
      </c>
      <c r="I7233">
        <f>ROUND(H7233/D7232*100,3)</f>
        <v>-0.372</v>
      </c>
    </row>
    <row r="7234" spans="1:9" x14ac:dyDescent="0.25">
      <c r="A7234" s="14">
        <v>44132.375</v>
      </c>
      <c r="B7234" s="5">
        <f>A7234</f>
        <v>44132.375</v>
      </c>
      <c r="C7234" s="6">
        <v>45131.8671875</v>
      </c>
      <c r="D7234" s="6">
        <v>4273.630859375</v>
      </c>
      <c r="E7234" s="6">
        <v>29464</v>
      </c>
      <c r="F7234" s="15">
        <f>D7234/C7234*100</f>
        <v>9.4692090660025947</v>
      </c>
      <c r="G7234" s="22">
        <f>TRUNC(D7234/E7234*100,3)</f>
        <v>14.504</v>
      </c>
      <c r="H7234" s="7">
        <f>ROUND(D7234-D7233,3)</f>
        <v>20.503</v>
      </c>
      <c r="I7234">
        <f>ROUND(H7234/D7233*100,3)</f>
        <v>0.48199999999999998</v>
      </c>
    </row>
    <row r="7235" spans="1:9" x14ac:dyDescent="0.25">
      <c r="A7235" s="14">
        <v>44132.416666666664</v>
      </c>
      <c r="B7235" s="5">
        <f>A7235</f>
        <v>44132.416666666664</v>
      </c>
      <c r="C7235" s="6">
        <v>45374.6953125</v>
      </c>
      <c r="D7235" s="6">
        <v>5242.17578125</v>
      </c>
      <c r="E7235" s="6">
        <v>29464</v>
      </c>
      <c r="F7235" s="15">
        <f>D7235/C7235*100</f>
        <v>11.553082054097814</v>
      </c>
      <c r="G7235" s="22">
        <f>TRUNC(D7235/E7235*100,3)</f>
        <v>17.791</v>
      </c>
      <c r="H7235" s="7">
        <f>ROUND(D7235-D7234,3)</f>
        <v>968.54499999999996</v>
      </c>
      <c r="I7235">
        <f>ROUND(H7235/D7234*100,3)</f>
        <v>22.663</v>
      </c>
    </row>
    <row r="7236" spans="1:9" x14ac:dyDescent="0.25">
      <c r="A7236" s="14">
        <v>44132.458333333336</v>
      </c>
      <c r="B7236" s="5">
        <f>A7236</f>
        <v>44132.458333333336</v>
      </c>
      <c r="C7236" s="6">
        <v>44911.42578125</v>
      </c>
      <c r="D7236" s="6">
        <v>6535.84619140625</v>
      </c>
      <c r="E7236" s="6">
        <v>29464</v>
      </c>
      <c r="F7236" s="15">
        <f>D7236/C7236*100</f>
        <v>14.552747052031666</v>
      </c>
      <c r="G7236" s="22">
        <f>TRUNC(D7236/E7236*100,3)</f>
        <v>22.181999999999999</v>
      </c>
      <c r="H7236" s="7">
        <f>ROUND(D7236-D7235,3)</f>
        <v>1293.67</v>
      </c>
      <c r="I7236">
        <f>ROUND(H7236/D7235*100,3)</f>
        <v>24.678000000000001</v>
      </c>
    </row>
    <row r="7237" spans="1:9" x14ac:dyDescent="0.25">
      <c r="A7237" s="14">
        <v>44132.5</v>
      </c>
      <c r="B7237" s="5">
        <f>A7237</f>
        <v>44132.5</v>
      </c>
      <c r="C7237" s="6">
        <v>44204.171875</v>
      </c>
      <c r="D7237" s="6">
        <v>7623.478515625</v>
      </c>
      <c r="E7237" s="6">
        <v>29464</v>
      </c>
      <c r="F7237" s="15">
        <f>D7237/C7237*100</f>
        <v>17.246061157264922</v>
      </c>
      <c r="G7237" s="22">
        <f>TRUNC(D7237/E7237*100,3)</f>
        <v>25.873000000000001</v>
      </c>
      <c r="H7237" s="7">
        <f>ROUND(D7237-D7236,3)</f>
        <v>1087.6320000000001</v>
      </c>
      <c r="I7237">
        <f>ROUND(H7237/D7236*100,3)</f>
        <v>16.640999999999998</v>
      </c>
    </row>
    <row r="7238" spans="1:9" x14ac:dyDescent="0.25">
      <c r="A7238" s="14">
        <v>44132.541666666664</v>
      </c>
      <c r="B7238" s="5">
        <f>A7238</f>
        <v>44132.541666666664</v>
      </c>
      <c r="C7238" s="6">
        <v>43139.5</v>
      </c>
      <c r="D7238" s="6">
        <v>8885.00390625</v>
      </c>
      <c r="E7238" s="6">
        <v>29464</v>
      </c>
      <c r="F7238" s="15">
        <f>D7238/C7238*100</f>
        <v>20.595982582667858</v>
      </c>
      <c r="G7238" s="22">
        <f>TRUNC(D7238/E7238*100,3)</f>
        <v>30.155000000000001</v>
      </c>
      <c r="H7238" s="7">
        <f>ROUND(D7238-D7237,3)</f>
        <v>1261.5250000000001</v>
      </c>
      <c r="I7238">
        <f>ROUND(H7238/D7237*100,3)</f>
        <v>16.547999999999998</v>
      </c>
    </row>
    <row r="7239" spans="1:9" x14ac:dyDescent="0.25">
      <c r="A7239" s="14">
        <v>44132.583333333336</v>
      </c>
      <c r="B7239" s="5">
        <f>A7239</f>
        <v>44132.583333333336</v>
      </c>
      <c r="C7239" s="6">
        <v>42211.6640625</v>
      </c>
      <c r="D7239" s="6">
        <v>10101.0859375</v>
      </c>
      <c r="E7239" s="6">
        <v>29464</v>
      </c>
      <c r="F7239" s="15">
        <f>D7239/C7239*100</f>
        <v>23.929608466854077</v>
      </c>
      <c r="G7239" s="22">
        <f>TRUNC(D7239/E7239*100,3)</f>
        <v>34.281999999999996</v>
      </c>
      <c r="H7239" s="7">
        <f>ROUND(D7239-D7238,3)</f>
        <v>1216.0820000000001</v>
      </c>
      <c r="I7239">
        <f>ROUND(H7239/D7238*100,3)</f>
        <v>13.686999999999999</v>
      </c>
    </row>
    <row r="7240" spans="1:9" x14ac:dyDescent="0.25">
      <c r="A7240" s="14">
        <v>44132.625</v>
      </c>
      <c r="B7240" s="5">
        <f>A7240</f>
        <v>44132.625</v>
      </c>
      <c r="C7240" s="6">
        <v>41815.4375</v>
      </c>
      <c r="D7240" s="6">
        <v>10799.2705078125</v>
      </c>
      <c r="E7240" s="6">
        <v>29464</v>
      </c>
      <c r="F7240" s="15">
        <f>D7240/C7240*100</f>
        <v>25.826037352383313</v>
      </c>
      <c r="G7240" s="22">
        <f>TRUNC(D7240/E7240*100,3)</f>
        <v>36.652000000000001</v>
      </c>
      <c r="H7240" s="7">
        <f>ROUND(D7240-D7239,3)</f>
        <v>698.18499999999995</v>
      </c>
      <c r="I7240">
        <f>ROUND(H7240/D7239*100,3)</f>
        <v>6.9119999999999999</v>
      </c>
    </row>
    <row r="7241" spans="1:9" x14ac:dyDescent="0.25">
      <c r="A7241" s="14">
        <v>44132.666666666664</v>
      </c>
      <c r="B7241" s="5">
        <f>A7241</f>
        <v>44132.666666666664</v>
      </c>
      <c r="C7241" s="6">
        <v>41141.609375</v>
      </c>
      <c r="D7241" s="6">
        <v>11208.51953125</v>
      </c>
      <c r="E7241" s="6">
        <v>29464</v>
      </c>
      <c r="F7241" s="15">
        <f>D7241/C7241*100</f>
        <v>27.243755656435109</v>
      </c>
      <c r="G7241" s="22">
        <f>TRUNC(D7241/E7241*100,3)</f>
        <v>38.040999999999997</v>
      </c>
      <c r="H7241" s="7">
        <f>ROUND(D7241-D7240,3)</f>
        <v>409.24900000000002</v>
      </c>
      <c r="I7241">
        <f>ROUND(H7241/D7240*100,3)</f>
        <v>3.79</v>
      </c>
    </row>
    <row r="7242" spans="1:9" x14ac:dyDescent="0.25">
      <c r="A7242" s="14">
        <v>44132.708333333336</v>
      </c>
      <c r="B7242" s="5">
        <f>A7242</f>
        <v>44132.708333333336</v>
      </c>
      <c r="C7242" s="6">
        <v>41113.62890625</v>
      </c>
      <c r="D7242" s="6">
        <v>10865.4189453125</v>
      </c>
      <c r="E7242" s="6">
        <v>29464</v>
      </c>
      <c r="F7242" s="15">
        <f>D7242/C7242*100</f>
        <v>26.427778900491962</v>
      </c>
      <c r="G7242" s="22">
        <f>TRUNC(D7242/E7242*100,3)</f>
        <v>36.875999999999998</v>
      </c>
      <c r="H7242" s="7">
        <f>ROUND(D7242-D7241,3)</f>
        <v>-343.101</v>
      </c>
      <c r="I7242">
        <f>ROUND(H7242/D7241*100,3)</f>
        <v>-3.0609999999999999</v>
      </c>
    </row>
    <row r="7243" spans="1:9" x14ac:dyDescent="0.25">
      <c r="A7243" s="14">
        <v>44132.75</v>
      </c>
      <c r="B7243" s="5">
        <f>A7243</f>
        <v>44132.75</v>
      </c>
      <c r="C7243" s="6">
        <v>41265.8203125</v>
      </c>
      <c r="D7243" s="6">
        <v>9662.95703125</v>
      </c>
      <c r="E7243" s="6">
        <v>29464</v>
      </c>
      <c r="F7243" s="15">
        <f>D7243/C7243*100</f>
        <v>23.416369668829663</v>
      </c>
      <c r="G7243" s="22">
        <f>TRUNC(D7243/E7243*100,3)</f>
        <v>32.795000000000002</v>
      </c>
      <c r="H7243" s="7">
        <f>ROUND(D7243-D7242,3)</f>
        <v>-1202.462</v>
      </c>
      <c r="I7243">
        <f>ROUND(H7243/D7242*100,3)</f>
        <v>-11.067</v>
      </c>
    </row>
    <row r="7244" spans="1:9" x14ac:dyDescent="0.25">
      <c r="A7244" s="14">
        <v>44132.791666666664</v>
      </c>
      <c r="B7244" s="5">
        <f>A7244</f>
        <v>44132.791666666664</v>
      </c>
      <c r="C7244" s="6">
        <v>42708.41796875</v>
      </c>
      <c r="D7244" s="6">
        <v>8869.19921875</v>
      </c>
      <c r="E7244" s="6">
        <v>29464</v>
      </c>
      <c r="F7244" s="15">
        <f>D7244/C7244*100</f>
        <v>20.766864333957873</v>
      </c>
      <c r="G7244" s="22">
        <f>TRUNC(D7244/E7244*100,3)</f>
        <v>30.100999999999999</v>
      </c>
      <c r="H7244" s="7">
        <f>ROUND(D7244-D7243,3)</f>
        <v>-793.75800000000004</v>
      </c>
      <c r="I7244">
        <f>ROUND(H7244/D7243*100,3)</f>
        <v>-8.2140000000000004</v>
      </c>
    </row>
    <row r="7245" spans="1:9" x14ac:dyDescent="0.25">
      <c r="A7245" s="14">
        <v>44132.833333333336</v>
      </c>
      <c r="B7245" s="5">
        <f>A7245</f>
        <v>44132.833333333336</v>
      </c>
      <c r="C7245" s="6">
        <v>42850.46484375</v>
      </c>
      <c r="D7245" s="6">
        <v>8872.064453125</v>
      </c>
      <c r="E7245" s="6">
        <v>29464</v>
      </c>
      <c r="F7245" s="15">
        <f>D7245/C7245*100</f>
        <v>20.704709938331145</v>
      </c>
      <c r="G7245" s="22">
        <f>TRUNC(D7245/E7245*100,3)</f>
        <v>30.111000000000001</v>
      </c>
      <c r="H7245" s="7">
        <f>ROUND(D7245-D7244,3)</f>
        <v>2.8650000000000002</v>
      </c>
      <c r="I7245">
        <f>ROUND(H7245/D7244*100,3)</f>
        <v>3.2000000000000001E-2</v>
      </c>
    </row>
    <row r="7246" spans="1:9" x14ac:dyDescent="0.25">
      <c r="A7246" s="14">
        <v>44132.875</v>
      </c>
      <c r="B7246" s="5">
        <f>A7246</f>
        <v>44132.875</v>
      </c>
      <c r="C7246" s="6">
        <v>41966.41015625</v>
      </c>
      <c r="D7246" s="6">
        <v>9093.3837890625</v>
      </c>
      <c r="E7246" s="6">
        <v>29464</v>
      </c>
      <c r="F7246" s="15">
        <f>D7246/C7246*100</f>
        <v>21.668243138276232</v>
      </c>
      <c r="G7246" s="22">
        <f>TRUNC(D7246/E7246*100,3)</f>
        <v>30.861999999999998</v>
      </c>
      <c r="H7246" s="7">
        <f>ROUND(D7246-D7245,3)</f>
        <v>221.31899999999999</v>
      </c>
      <c r="I7246">
        <f>ROUND(H7246/D7245*100,3)</f>
        <v>2.4950000000000001</v>
      </c>
    </row>
    <row r="7247" spans="1:9" x14ac:dyDescent="0.25">
      <c r="A7247" s="14">
        <v>44132.916666666664</v>
      </c>
      <c r="B7247" s="5">
        <f>A7247</f>
        <v>44132.916666666664</v>
      </c>
      <c r="C7247" s="6">
        <v>40541.0546875</v>
      </c>
      <c r="D7247" s="6">
        <v>9767.8125</v>
      </c>
      <c r="E7247" s="6">
        <v>29464</v>
      </c>
      <c r="F7247" s="15">
        <f>D7247/C7247*100</f>
        <v>24.093631937532457</v>
      </c>
      <c r="G7247" s="22">
        <f>TRUNC(D7247/E7247*100,3)</f>
        <v>33.151000000000003</v>
      </c>
      <c r="H7247" s="7">
        <f>ROUND(D7247-D7246,3)</f>
        <v>674.42899999999997</v>
      </c>
      <c r="I7247">
        <f>ROUND(H7247/D7246*100,3)</f>
        <v>7.4169999999999998</v>
      </c>
    </row>
    <row r="7248" spans="1:9" x14ac:dyDescent="0.25">
      <c r="A7248" s="14">
        <v>44132.958333333336</v>
      </c>
      <c r="B7248" s="5">
        <f>A7248</f>
        <v>44132.958333333336</v>
      </c>
      <c r="C7248" s="6">
        <v>38511.5703125</v>
      </c>
      <c r="D7248" s="6">
        <v>11026.345703125</v>
      </c>
      <c r="E7248" s="6">
        <v>29464</v>
      </c>
      <c r="F7248" s="15">
        <f>D7248/C7248*100</f>
        <v>28.631254487034237</v>
      </c>
      <c r="G7248" s="22">
        <f>TRUNC(D7248/E7248*100,3)</f>
        <v>37.423000000000002</v>
      </c>
      <c r="H7248" s="7">
        <f>ROUND(D7248-D7247,3)</f>
        <v>1258.5329999999999</v>
      </c>
      <c r="I7248">
        <f>ROUND(H7248/D7247*100,3)</f>
        <v>12.884</v>
      </c>
    </row>
    <row r="7249" spans="1:9" x14ac:dyDescent="0.25">
      <c r="A7249" s="14">
        <v>44133</v>
      </c>
      <c r="B7249" s="5">
        <f>A7249</f>
        <v>44133</v>
      </c>
      <c r="C7249" s="6">
        <v>36906.87890625</v>
      </c>
      <c r="D7249" s="6">
        <v>11690.2138671875</v>
      </c>
      <c r="E7249" s="6">
        <v>29447</v>
      </c>
      <c r="F7249" s="15">
        <f>D7249/C7249*100</f>
        <v>31.674891547677902</v>
      </c>
      <c r="G7249" s="22">
        <f>TRUNC(D7249/E7249*100,3)</f>
        <v>39.698999999999998</v>
      </c>
      <c r="H7249" s="7">
        <f>ROUND(D7249-D7248,3)</f>
        <v>663.86800000000005</v>
      </c>
      <c r="I7249">
        <f>ROUND(H7249/D7248*100,3)</f>
        <v>6.0209999999999999</v>
      </c>
    </row>
    <row r="7250" spans="1:9" x14ac:dyDescent="0.25">
      <c r="A7250" s="14">
        <v>44133.041666666664</v>
      </c>
      <c r="B7250" s="5">
        <f>A7250</f>
        <v>44133.041666666664</v>
      </c>
      <c r="C7250" s="6">
        <v>36275.1640625</v>
      </c>
      <c r="D7250" s="6">
        <v>12458.1240234375</v>
      </c>
      <c r="E7250" s="6">
        <v>29447</v>
      </c>
      <c r="F7250" s="15">
        <f>D7250/C7250*100</f>
        <v>34.343398149689627</v>
      </c>
      <c r="G7250" s="22">
        <f>TRUNC(D7250/E7250*100,3)</f>
        <v>42.305999999999997</v>
      </c>
      <c r="H7250" s="7">
        <f>ROUND(D7250-D7249,3)</f>
        <v>767.91</v>
      </c>
      <c r="I7250">
        <f>ROUND(H7250/D7249*100,3)</f>
        <v>6.569</v>
      </c>
    </row>
    <row r="7251" spans="1:9" x14ac:dyDescent="0.25">
      <c r="A7251" s="14">
        <v>44133.083333333336</v>
      </c>
      <c r="B7251" s="5">
        <f>A7251</f>
        <v>44133.083333333336</v>
      </c>
      <c r="C7251" s="6">
        <v>36063.4296875</v>
      </c>
      <c r="D7251" s="6">
        <v>12901.5224609375</v>
      </c>
      <c r="E7251" s="6">
        <v>29447</v>
      </c>
      <c r="F7251" s="15">
        <f>D7251/C7251*100</f>
        <v>35.774529967706634</v>
      </c>
      <c r="G7251" s="22">
        <f>TRUNC(D7251/E7251*100,3)</f>
        <v>43.811999999999998</v>
      </c>
      <c r="H7251" s="7">
        <f>ROUND(D7251-D7250,3)</f>
        <v>443.39800000000002</v>
      </c>
      <c r="I7251">
        <f>ROUND(H7251/D7250*100,3)</f>
        <v>3.5590000000000002</v>
      </c>
    </row>
    <row r="7252" spans="1:9" x14ac:dyDescent="0.25">
      <c r="A7252" s="14">
        <v>44133.125</v>
      </c>
      <c r="B7252" s="5">
        <f>A7252</f>
        <v>44133.125</v>
      </c>
      <c r="C7252" s="6">
        <v>35867.96875</v>
      </c>
      <c r="D7252" s="6">
        <v>12756.3271484375</v>
      </c>
      <c r="E7252" s="6">
        <v>29447</v>
      </c>
      <c r="F7252" s="15">
        <f>D7252/C7252*100</f>
        <v>35.564676765916666</v>
      </c>
      <c r="G7252" s="22">
        <f>TRUNC(D7252/E7252*100,3)</f>
        <v>43.319000000000003</v>
      </c>
      <c r="H7252" s="7">
        <f>ROUND(D7252-D7251,3)</f>
        <v>-145.19499999999999</v>
      </c>
      <c r="I7252">
        <f>ROUND(H7252/D7251*100,3)</f>
        <v>-1.125</v>
      </c>
    </row>
    <row r="7253" spans="1:9" x14ac:dyDescent="0.25">
      <c r="A7253" s="14">
        <v>44133.166666666664</v>
      </c>
      <c r="B7253" s="5">
        <f>A7253</f>
        <v>44133.166666666664</v>
      </c>
      <c r="C7253" s="6">
        <v>36141.15625</v>
      </c>
      <c r="D7253" s="6">
        <v>13704.66015625</v>
      </c>
      <c r="E7253" s="6">
        <v>29447</v>
      </c>
      <c r="F7253" s="15">
        <f>D7253/C7253*100</f>
        <v>37.91981656992504</v>
      </c>
      <c r="G7253" s="22">
        <f>TRUNC(D7253/E7253*100,3)</f>
        <v>46.54</v>
      </c>
      <c r="H7253" s="7">
        <f>ROUND(D7253-D7252,3)</f>
        <v>948.33299999999997</v>
      </c>
      <c r="I7253">
        <f>ROUND(H7253/D7252*100,3)</f>
        <v>7.4340000000000002</v>
      </c>
    </row>
    <row r="7254" spans="1:9" x14ac:dyDescent="0.25">
      <c r="A7254" s="14">
        <v>44133.208333333336</v>
      </c>
      <c r="B7254" s="5">
        <f>A7254</f>
        <v>44133.208333333336</v>
      </c>
      <c r="C7254" s="6">
        <v>37510.828125</v>
      </c>
      <c r="D7254" s="6">
        <v>15024.9580078125</v>
      </c>
      <c r="E7254" s="6">
        <v>29447</v>
      </c>
      <c r="F7254" s="15">
        <f>D7254/C7254*100</f>
        <v>40.054988809481259</v>
      </c>
      <c r="G7254" s="22">
        <f>TRUNC(D7254/E7254*100,3)</f>
        <v>51.023000000000003</v>
      </c>
      <c r="H7254" s="7">
        <f>ROUND(D7254-D7253,3)</f>
        <v>1320.298</v>
      </c>
      <c r="I7254">
        <f>ROUND(H7254/D7253*100,3)</f>
        <v>9.6340000000000003</v>
      </c>
    </row>
    <row r="7255" spans="1:9" x14ac:dyDescent="0.25">
      <c r="A7255" s="14">
        <v>44133.25</v>
      </c>
      <c r="B7255" s="5">
        <f>A7255</f>
        <v>44133.25</v>
      </c>
      <c r="C7255" s="6">
        <v>40234.58984375</v>
      </c>
      <c r="D7255" s="6">
        <v>15011.720703125</v>
      </c>
      <c r="E7255" s="6">
        <v>29447</v>
      </c>
      <c r="F7255" s="15">
        <f>D7255/C7255*100</f>
        <v>37.310485235273013</v>
      </c>
      <c r="G7255" s="22">
        <f>TRUNC(D7255/E7255*100,3)</f>
        <v>50.978000000000002</v>
      </c>
      <c r="H7255" s="7">
        <f>ROUND(D7255-D7254,3)</f>
        <v>-13.237</v>
      </c>
      <c r="I7255">
        <f>ROUND(H7255/D7254*100,3)</f>
        <v>-8.7999999999999995E-2</v>
      </c>
    </row>
    <row r="7256" spans="1:9" x14ac:dyDescent="0.25">
      <c r="A7256" s="14">
        <v>44133.291666666664</v>
      </c>
      <c r="B7256" s="5">
        <f>A7256</f>
        <v>44133.291666666664</v>
      </c>
      <c r="C7256" s="6">
        <v>43421.984375</v>
      </c>
      <c r="D7256" s="6">
        <v>14618.3681640625</v>
      </c>
      <c r="E7256" s="6">
        <v>29447</v>
      </c>
      <c r="F7256" s="15">
        <f>D7256/C7256*100</f>
        <v>33.665822450249316</v>
      </c>
      <c r="G7256" s="22">
        <f>TRUNC(D7256/E7256*100,3)</f>
        <v>49.642000000000003</v>
      </c>
      <c r="H7256" s="7">
        <f>ROUND(D7256-D7255,3)</f>
        <v>-393.35300000000001</v>
      </c>
      <c r="I7256">
        <f>ROUND(H7256/D7255*100,3)</f>
        <v>-2.62</v>
      </c>
    </row>
    <row r="7257" spans="1:9" x14ac:dyDescent="0.25">
      <c r="A7257" s="14">
        <v>44133.333333333336</v>
      </c>
      <c r="B7257" s="5">
        <f>A7257</f>
        <v>44133.333333333336</v>
      </c>
      <c r="C7257" s="6">
        <v>44259.09765625</v>
      </c>
      <c r="D7257" s="6">
        <v>14352.955078125</v>
      </c>
      <c r="E7257" s="6">
        <v>29447</v>
      </c>
      <c r="F7257" s="15">
        <f>D7257/C7257*100</f>
        <v>32.42938929663913</v>
      </c>
      <c r="G7257" s="22">
        <f>TRUNC(D7257/E7257*100,3)</f>
        <v>48.741</v>
      </c>
      <c r="H7257" s="7">
        <f>ROUND(D7257-D7256,3)</f>
        <v>-265.41300000000001</v>
      </c>
      <c r="I7257">
        <f>ROUND(H7257/D7256*100,3)</f>
        <v>-1.8160000000000001</v>
      </c>
    </row>
    <row r="7258" spans="1:9" x14ac:dyDescent="0.25">
      <c r="A7258" s="14">
        <v>44133.375</v>
      </c>
      <c r="B7258" s="5">
        <f>A7258</f>
        <v>44133.375</v>
      </c>
      <c r="C7258" s="6">
        <v>44003.35546875</v>
      </c>
      <c r="D7258" s="6">
        <v>13889.1298828125</v>
      </c>
      <c r="E7258" s="6">
        <v>29447</v>
      </c>
      <c r="F7258" s="15">
        <f>D7258/C7258*100</f>
        <v>31.563797203320519</v>
      </c>
      <c r="G7258" s="22">
        <f>TRUNC(D7258/E7258*100,3)</f>
        <v>47.165999999999997</v>
      </c>
      <c r="H7258" s="7">
        <f>ROUND(D7258-D7257,3)</f>
        <v>-463.82499999999999</v>
      </c>
      <c r="I7258">
        <f>ROUND(H7258/D7257*100,3)</f>
        <v>-3.2320000000000002</v>
      </c>
    </row>
    <row r="7259" spans="1:9" x14ac:dyDescent="0.25">
      <c r="A7259" s="14">
        <v>44133.416666666664</v>
      </c>
      <c r="B7259" s="5">
        <f>A7259</f>
        <v>44133.416666666664</v>
      </c>
      <c r="C7259" s="6">
        <v>43552.09765625</v>
      </c>
      <c r="D7259" s="6">
        <v>14290.5224609375</v>
      </c>
      <c r="E7259" s="6">
        <v>29447</v>
      </c>
      <c r="F7259" s="15">
        <f>D7259/C7259*100</f>
        <v>32.812477997570618</v>
      </c>
      <c r="G7259" s="22">
        <f>TRUNC(D7259/E7259*100,3)</f>
        <v>48.529000000000003</v>
      </c>
      <c r="H7259" s="7">
        <f>ROUND(D7259-D7258,3)</f>
        <v>401.39299999999997</v>
      </c>
      <c r="I7259">
        <f>ROUND(H7259/D7258*100,3)</f>
        <v>2.89</v>
      </c>
    </row>
    <row r="7260" spans="1:9" x14ac:dyDescent="0.25">
      <c r="A7260" s="14">
        <v>44133.458333333336</v>
      </c>
      <c r="B7260" s="5">
        <f>A7260</f>
        <v>44133.458333333336</v>
      </c>
      <c r="C7260" s="6">
        <v>43289.875</v>
      </c>
      <c r="D7260" s="6">
        <v>14047.8037109375</v>
      </c>
      <c r="E7260" s="6">
        <v>29447</v>
      </c>
      <c r="F7260" s="15">
        <f>D7260/C7260*100</f>
        <v>32.450552723789336</v>
      </c>
      <c r="G7260" s="22">
        <f>TRUNC(D7260/E7260*100,3)</f>
        <v>47.704999999999998</v>
      </c>
      <c r="H7260" s="7">
        <f>ROUND(D7260-D7259,3)</f>
        <v>-242.71899999999999</v>
      </c>
      <c r="I7260">
        <f>ROUND(H7260/D7259*100,3)</f>
        <v>-1.698</v>
      </c>
    </row>
    <row r="7261" spans="1:9" x14ac:dyDescent="0.25">
      <c r="A7261" s="14">
        <v>44133.5</v>
      </c>
      <c r="B7261" s="5">
        <f>A7261</f>
        <v>44133.5</v>
      </c>
      <c r="C7261" s="6">
        <v>42495.2421875</v>
      </c>
      <c r="D7261" s="6">
        <v>14185.234375</v>
      </c>
      <c r="E7261" s="6">
        <v>29447</v>
      </c>
      <c r="F7261" s="15">
        <f>D7261/C7261*100</f>
        <v>33.380758985702627</v>
      </c>
      <c r="G7261" s="22">
        <f>TRUNC(D7261/E7261*100,3)</f>
        <v>48.171999999999997</v>
      </c>
      <c r="H7261" s="7">
        <f>ROUND(D7261-D7260,3)</f>
        <v>137.43100000000001</v>
      </c>
      <c r="I7261">
        <f>ROUND(H7261/D7260*100,3)</f>
        <v>0.97799999999999998</v>
      </c>
    </row>
    <row r="7262" spans="1:9" x14ac:dyDescent="0.25">
      <c r="A7262" s="14">
        <v>44133.541666666664</v>
      </c>
      <c r="B7262" s="5">
        <f>A7262</f>
        <v>44133.541666666664</v>
      </c>
      <c r="C7262" s="6">
        <v>41587.48828125</v>
      </c>
      <c r="D7262" s="6">
        <v>13299.162109375</v>
      </c>
      <c r="E7262" s="6">
        <v>29447</v>
      </c>
      <c r="F7262" s="15">
        <f>D7262/C7262*100</f>
        <v>31.978757696148286</v>
      </c>
      <c r="G7262" s="22">
        <f>TRUNC(D7262/E7262*100,3)</f>
        <v>45.162999999999997</v>
      </c>
      <c r="H7262" s="7">
        <f>ROUND(D7262-D7261,3)</f>
        <v>-886.072</v>
      </c>
      <c r="I7262">
        <f>ROUND(H7262/D7261*100,3)</f>
        <v>-6.2460000000000004</v>
      </c>
    </row>
    <row r="7263" spans="1:9" x14ac:dyDescent="0.25">
      <c r="A7263" s="14">
        <v>44133.583333333336</v>
      </c>
      <c r="B7263" s="5">
        <f>A7263</f>
        <v>44133.583333333336</v>
      </c>
      <c r="C7263" s="6">
        <v>40520.47265625</v>
      </c>
      <c r="D7263" s="6">
        <v>12098.509765625</v>
      </c>
      <c r="E7263" s="6">
        <v>29447</v>
      </c>
      <c r="F7263" s="15">
        <f>D7263/C7263*100</f>
        <v>29.857770584911698</v>
      </c>
      <c r="G7263" s="22">
        <f>TRUNC(D7263/E7263*100,3)</f>
        <v>41.085000000000001</v>
      </c>
      <c r="H7263" s="7">
        <f>ROUND(D7263-D7262,3)</f>
        <v>-1200.652</v>
      </c>
      <c r="I7263">
        <f>ROUND(H7263/D7262*100,3)</f>
        <v>-9.0280000000000005</v>
      </c>
    </row>
    <row r="7264" spans="1:9" x14ac:dyDescent="0.25">
      <c r="A7264" s="14">
        <v>44133.625</v>
      </c>
      <c r="B7264" s="5">
        <f>A7264</f>
        <v>44133.625</v>
      </c>
      <c r="C7264" s="6">
        <v>39359</v>
      </c>
      <c r="D7264" s="6">
        <v>10553.9580078125</v>
      </c>
      <c r="E7264" s="6">
        <v>29447</v>
      </c>
      <c r="F7264" s="15">
        <f>D7264/C7264*100</f>
        <v>26.814598967993341</v>
      </c>
      <c r="G7264" s="22">
        <f>TRUNC(D7264/E7264*100,3)</f>
        <v>35.840000000000003</v>
      </c>
      <c r="H7264" s="7">
        <f>ROUND(D7264-D7263,3)</f>
        <v>-1544.5519999999999</v>
      </c>
      <c r="I7264">
        <f>ROUND(H7264/D7263*100,3)</f>
        <v>-12.766</v>
      </c>
    </row>
    <row r="7265" spans="1:9" x14ac:dyDescent="0.25">
      <c r="A7265" s="14">
        <v>44133.666666666664</v>
      </c>
      <c r="B7265" s="5">
        <f>A7265</f>
        <v>44133.666666666664</v>
      </c>
      <c r="C7265" s="6">
        <v>38875.96484375</v>
      </c>
      <c r="D7265" s="6">
        <v>9015.15625</v>
      </c>
      <c r="E7265" s="6">
        <v>29447</v>
      </c>
      <c r="F7265" s="15">
        <f>D7265/C7265*100</f>
        <v>23.189536996017079</v>
      </c>
      <c r="G7265" s="22">
        <f>TRUNC(D7265/E7265*100,3)</f>
        <v>30.614000000000001</v>
      </c>
      <c r="H7265" s="7">
        <f>ROUND(D7265-D7264,3)</f>
        <v>-1538.8019999999999</v>
      </c>
      <c r="I7265">
        <f>ROUND(H7265/D7264*100,3)</f>
        <v>-14.58</v>
      </c>
    </row>
    <row r="7266" spans="1:9" x14ac:dyDescent="0.25">
      <c r="A7266" s="14">
        <v>44133.708333333336</v>
      </c>
      <c r="B7266" s="5">
        <f>A7266</f>
        <v>44133.708333333336</v>
      </c>
      <c r="C7266" s="6">
        <v>38364.046875</v>
      </c>
      <c r="D7266" s="6">
        <v>7532.724609375</v>
      </c>
      <c r="E7266" s="6">
        <v>29447</v>
      </c>
      <c r="F7266" s="15">
        <f>D7266/C7266*100</f>
        <v>19.634854044252858</v>
      </c>
      <c r="G7266" s="22">
        <f>TRUNC(D7266/E7266*100,3)</f>
        <v>25.58</v>
      </c>
      <c r="H7266" s="7">
        <f>ROUND(D7266-D7265,3)</f>
        <v>-1482.432</v>
      </c>
      <c r="I7266">
        <f>ROUND(H7266/D7265*100,3)</f>
        <v>-16.443999999999999</v>
      </c>
    </row>
    <row r="7267" spans="1:9" x14ac:dyDescent="0.25">
      <c r="A7267" s="14">
        <v>44133.75</v>
      </c>
      <c r="B7267" s="5">
        <f>A7267</f>
        <v>44133.75</v>
      </c>
      <c r="C7267" s="6">
        <v>38495.12109375</v>
      </c>
      <c r="D7267" s="6">
        <v>6250.56982421875</v>
      </c>
      <c r="E7267" s="6">
        <v>29447</v>
      </c>
      <c r="F7267" s="15">
        <f>D7267/C7267*100</f>
        <v>16.23730396638129</v>
      </c>
      <c r="G7267" s="22">
        <f>TRUNC(D7267/E7267*100,3)</f>
        <v>21.225999999999999</v>
      </c>
      <c r="H7267" s="7">
        <f>ROUND(D7267-D7266,3)</f>
        <v>-1282.155</v>
      </c>
      <c r="I7267">
        <f>ROUND(H7267/D7266*100,3)</f>
        <v>-17.021000000000001</v>
      </c>
    </row>
    <row r="7268" spans="1:9" x14ac:dyDescent="0.25">
      <c r="A7268" s="14">
        <v>44133.791666666664</v>
      </c>
      <c r="B7268" s="5">
        <f>A7268</f>
        <v>44133.791666666664</v>
      </c>
      <c r="C7268" s="6">
        <v>40028.58984375</v>
      </c>
      <c r="D7268" s="6">
        <v>4859.0439453125</v>
      </c>
      <c r="E7268" s="6">
        <v>29447</v>
      </c>
      <c r="F7268" s="15">
        <f>D7268/C7268*100</f>
        <v>12.138933607902711</v>
      </c>
      <c r="G7268" s="22">
        <f>TRUNC(D7268/E7268*100,3)</f>
        <v>16.5</v>
      </c>
      <c r="H7268" s="7">
        <f>ROUND(D7268-D7267,3)</f>
        <v>-1391.5260000000001</v>
      </c>
      <c r="I7268">
        <f>ROUND(H7268/D7267*100,3)</f>
        <v>-22.262</v>
      </c>
    </row>
    <row r="7269" spans="1:9" x14ac:dyDescent="0.25">
      <c r="A7269" s="14">
        <v>44133.833333333336</v>
      </c>
      <c r="B7269" s="5">
        <f>A7269</f>
        <v>44133.833333333336</v>
      </c>
      <c r="C7269" s="6">
        <v>40654.72265625</v>
      </c>
      <c r="D7269" s="6">
        <v>5055.26953125</v>
      </c>
      <c r="E7269" s="6">
        <v>29447</v>
      </c>
      <c r="F7269" s="15">
        <f>D7269/C7269*100</f>
        <v>12.43464276953525</v>
      </c>
      <c r="G7269" s="22">
        <f>TRUNC(D7269/E7269*100,3)</f>
        <v>17.167000000000002</v>
      </c>
      <c r="H7269" s="7">
        <f>ROUND(D7269-D7268,3)</f>
        <v>196.226</v>
      </c>
      <c r="I7269">
        <f>ROUND(H7269/D7268*100,3)</f>
        <v>4.0380000000000003</v>
      </c>
    </row>
    <row r="7270" spans="1:9" x14ac:dyDescent="0.25">
      <c r="A7270" s="14">
        <v>44133.875</v>
      </c>
      <c r="B7270" s="5">
        <f>A7270</f>
        <v>44133.875</v>
      </c>
      <c r="C7270" s="6">
        <v>40048.67578125</v>
      </c>
      <c r="D7270" s="6">
        <v>5399.927734375</v>
      </c>
      <c r="E7270" s="6">
        <v>29447</v>
      </c>
      <c r="F7270" s="15">
        <f>D7270/C7270*100</f>
        <v>13.48341144628592</v>
      </c>
      <c r="G7270" s="22">
        <f>TRUNC(D7270/E7270*100,3)</f>
        <v>18.337</v>
      </c>
      <c r="H7270" s="7">
        <f>ROUND(D7270-D7269,3)</f>
        <v>344.65800000000002</v>
      </c>
      <c r="I7270">
        <f>ROUND(H7270/D7269*100,3)</f>
        <v>6.8179999999999996</v>
      </c>
    </row>
    <row r="7271" spans="1:9" x14ac:dyDescent="0.25">
      <c r="A7271" s="14">
        <v>44133.916666666664</v>
      </c>
      <c r="B7271" s="5">
        <f>A7271</f>
        <v>44133.916666666664</v>
      </c>
      <c r="C7271" s="6">
        <v>38607.37109375</v>
      </c>
      <c r="D7271" s="6">
        <v>5054.3291015625</v>
      </c>
      <c r="E7271" s="6">
        <v>29447</v>
      </c>
      <c r="F7271" s="15">
        <f>D7271/C7271*100</f>
        <v>13.091616855468116</v>
      </c>
      <c r="G7271" s="22">
        <f>TRUNC(D7271/E7271*100,3)</f>
        <v>17.164000000000001</v>
      </c>
      <c r="H7271" s="7">
        <f>ROUND(D7271-D7270,3)</f>
        <v>-345.59899999999999</v>
      </c>
      <c r="I7271">
        <f>ROUND(H7271/D7270*100,3)</f>
        <v>-6.4</v>
      </c>
    </row>
    <row r="7272" spans="1:9" x14ac:dyDescent="0.25">
      <c r="A7272" s="14">
        <v>44133.958333333336</v>
      </c>
      <c r="B7272" s="5">
        <f>A7272</f>
        <v>44133.958333333336</v>
      </c>
      <c r="C7272" s="6">
        <v>36725.77734375</v>
      </c>
      <c r="D7272" s="6">
        <v>4405.6611328125</v>
      </c>
      <c r="E7272" s="6">
        <v>29447</v>
      </c>
      <c r="F7272" s="15">
        <f>D7272/C7272*100</f>
        <v>11.996100427162929</v>
      </c>
      <c r="G7272" s="22">
        <f>TRUNC(D7272/E7272*100,3)</f>
        <v>14.961</v>
      </c>
      <c r="H7272" s="7">
        <f>ROUND(D7272-D7271,3)</f>
        <v>-648.66800000000001</v>
      </c>
      <c r="I7272">
        <f>ROUND(H7272/D7271*100,3)</f>
        <v>-12.834</v>
      </c>
    </row>
    <row r="7273" spans="1:9" x14ac:dyDescent="0.25">
      <c r="A7273" s="14">
        <v>44134</v>
      </c>
      <c r="B7273" s="5">
        <f>A7273</f>
        <v>44134</v>
      </c>
      <c r="C7273" s="6">
        <v>35369.0859375</v>
      </c>
      <c r="D7273" s="6">
        <v>4150.2431640625</v>
      </c>
      <c r="E7273" s="6">
        <v>29447</v>
      </c>
      <c r="F7273" s="15">
        <f>D7273/C7273*100</f>
        <v>11.734097882530273</v>
      </c>
      <c r="G7273" s="22">
        <f>TRUNC(D7273/E7273*100,3)</f>
        <v>14.093</v>
      </c>
      <c r="H7273" s="7">
        <f>ROUND(D7273-D7272,3)</f>
        <v>-255.41800000000001</v>
      </c>
      <c r="I7273">
        <f>ROUND(H7273/D7272*100,3)</f>
        <v>-5.7969999999999997</v>
      </c>
    </row>
    <row r="7274" spans="1:9" x14ac:dyDescent="0.25">
      <c r="A7274" s="14">
        <v>44134.041666666664</v>
      </c>
      <c r="B7274" s="5">
        <f>A7274</f>
        <v>44134.041666666664</v>
      </c>
      <c r="C7274" s="6">
        <v>34515.34375</v>
      </c>
      <c r="D7274" s="6">
        <v>3597.11474609375</v>
      </c>
      <c r="E7274" s="6">
        <v>29447</v>
      </c>
      <c r="F7274" s="15">
        <f>D7274/C7274*100</f>
        <v>10.421784502997308</v>
      </c>
      <c r="G7274" s="22">
        <f>TRUNC(D7274/E7274*100,3)</f>
        <v>12.215</v>
      </c>
      <c r="H7274" s="7">
        <f>ROUND(D7274-D7273,3)</f>
        <v>-553.12800000000004</v>
      </c>
      <c r="I7274">
        <f>ROUND(H7274/D7273*100,3)</f>
        <v>-13.327999999999999</v>
      </c>
    </row>
    <row r="7275" spans="1:9" x14ac:dyDescent="0.25">
      <c r="A7275" s="14">
        <v>44134.083333333336</v>
      </c>
      <c r="B7275" s="5">
        <f>A7275</f>
        <v>44134.083333333336</v>
      </c>
      <c r="C7275" s="6">
        <v>34166.15234375</v>
      </c>
      <c r="D7275" s="6">
        <v>3244.94287109375</v>
      </c>
      <c r="E7275" s="6">
        <v>29447</v>
      </c>
      <c r="F7275" s="15">
        <f>D7275/C7275*100</f>
        <v>9.4975367388342935</v>
      </c>
      <c r="G7275" s="22">
        <f>TRUNC(D7275/E7275*100,3)</f>
        <v>11.019</v>
      </c>
      <c r="H7275" s="7">
        <f>ROUND(D7275-D7274,3)</f>
        <v>-352.17200000000003</v>
      </c>
      <c r="I7275">
        <f>ROUND(H7275/D7274*100,3)</f>
        <v>-9.7899999999999991</v>
      </c>
    </row>
    <row r="7276" spans="1:9" x14ac:dyDescent="0.25">
      <c r="A7276" s="14">
        <v>44134.125</v>
      </c>
      <c r="B7276" s="5">
        <f>A7276</f>
        <v>44134.125</v>
      </c>
      <c r="C7276" s="6">
        <v>34262.9140625</v>
      </c>
      <c r="D7276" s="6">
        <v>2712.621337890625</v>
      </c>
      <c r="E7276" s="6">
        <v>29447</v>
      </c>
      <c r="F7276" s="15">
        <f>D7276/C7276*100</f>
        <v>7.9170771433581271</v>
      </c>
      <c r="G7276" s="22">
        <f>TRUNC(D7276/E7276*100,3)</f>
        <v>9.2110000000000003</v>
      </c>
      <c r="H7276" s="7">
        <f>ROUND(D7276-D7275,3)</f>
        <v>-532.322</v>
      </c>
      <c r="I7276">
        <f>ROUND(H7276/D7275*100,3)</f>
        <v>-16.405000000000001</v>
      </c>
    </row>
    <row r="7277" spans="1:9" x14ac:dyDescent="0.25">
      <c r="A7277" s="14">
        <v>44134.166666666664</v>
      </c>
      <c r="B7277" s="5">
        <f>A7277</f>
        <v>44134.166666666664</v>
      </c>
      <c r="C7277" s="6">
        <v>34863.609375</v>
      </c>
      <c r="D7277" s="6">
        <v>2490.567138671875</v>
      </c>
      <c r="E7277" s="6">
        <v>29447</v>
      </c>
      <c r="F7277" s="15">
        <f>D7277/C7277*100</f>
        <v>7.1437443894085479</v>
      </c>
      <c r="G7277" s="22">
        <f>TRUNC(D7277/E7277*100,3)</f>
        <v>8.4570000000000007</v>
      </c>
      <c r="H7277" s="7">
        <f>ROUND(D7277-D7276,3)</f>
        <v>-222.054</v>
      </c>
      <c r="I7277">
        <f>ROUND(H7277/D7276*100,3)</f>
        <v>-8.1859999999999999</v>
      </c>
    </row>
    <row r="7278" spans="1:9" x14ac:dyDescent="0.25">
      <c r="A7278" s="14">
        <v>44134.208333333336</v>
      </c>
      <c r="B7278" s="5">
        <f>A7278</f>
        <v>44134.208333333336</v>
      </c>
      <c r="C7278" s="6">
        <v>36265.1015625</v>
      </c>
      <c r="D7278" s="6">
        <v>2161.471923828125</v>
      </c>
      <c r="E7278" s="6">
        <v>29447</v>
      </c>
      <c r="F7278" s="15">
        <f>D7278/C7278*100</f>
        <v>5.9601981814472547</v>
      </c>
      <c r="G7278" s="22">
        <f>TRUNC(D7278/E7278*100,3)</f>
        <v>7.34</v>
      </c>
      <c r="H7278" s="7">
        <f>ROUND(D7278-D7277,3)</f>
        <v>-329.09500000000003</v>
      </c>
      <c r="I7278">
        <f>ROUND(H7278/D7277*100,3)</f>
        <v>-13.214</v>
      </c>
    </row>
    <row r="7279" spans="1:9" x14ac:dyDescent="0.25">
      <c r="A7279" s="14">
        <v>44134.25</v>
      </c>
      <c r="B7279" s="5">
        <f>A7279</f>
        <v>44134.25</v>
      </c>
      <c r="C7279" s="6">
        <v>39245.14453125</v>
      </c>
      <c r="D7279" s="6">
        <v>1963.30908203125</v>
      </c>
      <c r="E7279" s="6">
        <v>29447</v>
      </c>
      <c r="F7279" s="15">
        <f>D7279/C7279*100</f>
        <v>5.00268021810421</v>
      </c>
      <c r="G7279" s="22">
        <f>TRUNC(D7279/E7279*100,3)</f>
        <v>6.6669999999999998</v>
      </c>
      <c r="H7279" s="7">
        <f>ROUND(D7279-D7278,3)</f>
        <v>-198.16300000000001</v>
      </c>
      <c r="I7279">
        <f>ROUND(H7279/D7278*100,3)</f>
        <v>-9.1679999999999993</v>
      </c>
    </row>
    <row r="7280" spans="1:9" x14ac:dyDescent="0.25">
      <c r="A7280" s="14">
        <v>44134.291666666664</v>
      </c>
      <c r="B7280" s="5">
        <f>A7280</f>
        <v>44134.291666666664</v>
      </c>
      <c r="C7280" s="6">
        <v>42405.51953125</v>
      </c>
      <c r="D7280" s="6">
        <v>2053.83984375</v>
      </c>
      <c r="E7280" s="6">
        <v>29447</v>
      </c>
      <c r="F7280" s="15">
        <f>D7280/C7280*100</f>
        <v>4.8433314022634688</v>
      </c>
      <c r="G7280" s="22">
        <f>TRUNC(D7280/E7280*100,3)</f>
        <v>6.9740000000000002</v>
      </c>
      <c r="H7280" s="7">
        <f>ROUND(D7280-D7279,3)</f>
        <v>90.531000000000006</v>
      </c>
      <c r="I7280">
        <f>ROUND(H7280/D7279*100,3)</f>
        <v>4.6109999999999998</v>
      </c>
    </row>
    <row r="7281" spans="1:9" x14ac:dyDescent="0.25">
      <c r="A7281" s="14">
        <v>44134.333333333336</v>
      </c>
      <c r="B7281" s="5">
        <f>A7281</f>
        <v>44134.333333333336</v>
      </c>
      <c r="C7281" s="6">
        <v>43526.57421875</v>
      </c>
      <c r="D7281" s="6">
        <v>2466.379638671875</v>
      </c>
      <c r="E7281" s="6">
        <v>29447</v>
      </c>
      <c r="F7281" s="15">
        <f>D7281/C7281*100</f>
        <v>5.6663766513686005</v>
      </c>
      <c r="G7281" s="22">
        <f>TRUNC(D7281/E7281*100,3)</f>
        <v>8.375</v>
      </c>
      <c r="H7281" s="7">
        <f>ROUND(D7281-D7280,3)</f>
        <v>412.54</v>
      </c>
      <c r="I7281">
        <f>ROUND(H7281/D7280*100,3)</f>
        <v>20.085999999999999</v>
      </c>
    </row>
    <row r="7282" spans="1:9" x14ac:dyDescent="0.25">
      <c r="A7282" s="14">
        <v>44134.375</v>
      </c>
      <c r="B7282" s="5">
        <f>A7282</f>
        <v>44134.375</v>
      </c>
      <c r="C7282" s="6">
        <v>42518.22265625</v>
      </c>
      <c r="D7282" s="6">
        <v>2076.3046875</v>
      </c>
      <c r="E7282" s="6">
        <v>29447</v>
      </c>
      <c r="F7282" s="15">
        <f>D7282/C7282*100</f>
        <v>4.8833289770516597</v>
      </c>
      <c r="G7282" s="22">
        <f>TRUNC(D7282/E7282*100,3)</f>
        <v>7.05</v>
      </c>
      <c r="H7282" s="7">
        <f>ROUND(D7282-D7281,3)</f>
        <v>-390.07499999999999</v>
      </c>
      <c r="I7282">
        <f>ROUND(H7282/D7281*100,3)</f>
        <v>-15.816000000000001</v>
      </c>
    </row>
    <row r="7283" spans="1:9" x14ac:dyDescent="0.25">
      <c r="A7283" s="14">
        <v>44134.416666666664</v>
      </c>
      <c r="B7283" s="5">
        <f>A7283</f>
        <v>44134.416666666664</v>
      </c>
      <c r="C7283" s="6">
        <v>41260.59375</v>
      </c>
      <c r="D7283" s="6">
        <v>1823.683349609375</v>
      </c>
      <c r="E7283" s="6">
        <v>29447</v>
      </c>
      <c r="F7283" s="15">
        <f>D7283/C7283*100</f>
        <v>4.4199154298630878</v>
      </c>
      <c r="G7283" s="22">
        <f>TRUNC(D7283/E7283*100,3)</f>
        <v>6.1929999999999996</v>
      </c>
      <c r="H7283" s="7">
        <f>ROUND(D7283-D7282,3)</f>
        <v>-252.62100000000001</v>
      </c>
      <c r="I7283">
        <f>ROUND(H7283/D7282*100,3)</f>
        <v>-12.167</v>
      </c>
    </row>
    <row r="7284" spans="1:9" x14ac:dyDescent="0.25">
      <c r="A7284" s="14">
        <v>44134.458333333336</v>
      </c>
      <c r="B7284" s="5">
        <f>A7284</f>
        <v>44134.458333333336</v>
      </c>
      <c r="C7284" s="6">
        <v>40152.9296875</v>
      </c>
      <c r="D7284" s="6">
        <v>1699.9659423828125</v>
      </c>
      <c r="E7284" s="6">
        <v>29447</v>
      </c>
      <c r="F7284" s="15">
        <f>D7284/C7284*100</f>
        <v>4.2337282873583906</v>
      </c>
      <c r="G7284" s="22">
        <f>TRUNC(D7284/E7284*100,3)</f>
        <v>5.7720000000000002</v>
      </c>
      <c r="H7284" s="7">
        <f>ROUND(D7284-D7283,3)</f>
        <v>-123.717</v>
      </c>
      <c r="I7284">
        <f>ROUND(H7284/D7283*100,3)</f>
        <v>-6.7839999999999998</v>
      </c>
    </row>
    <row r="7285" spans="1:9" x14ac:dyDescent="0.25">
      <c r="A7285" s="14">
        <v>44134.5</v>
      </c>
      <c r="B7285" s="5">
        <f>A7285</f>
        <v>44134.5</v>
      </c>
      <c r="C7285" s="6">
        <v>38773.4375</v>
      </c>
      <c r="D7285" s="6">
        <v>1603.593994140625</v>
      </c>
      <c r="E7285" s="6">
        <v>29447</v>
      </c>
      <c r="F7285" s="15">
        <f>D7285/C7285*100</f>
        <v>4.1358055863389076</v>
      </c>
      <c r="G7285" s="22">
        <f>TRUNC(D7285/E7285*100,3)</f>
        <v>5.4450000000000003</v>
      </c>
      <c r="H7285" s="7">
        <f>ROUND(D7285-D7284,3)</f>
        <v>-96.372</v>
      </c>
      <c r="I7285">
        <f>ROUND(H7285/D7284*100,3)</f>
        <v>-5.6689999999999996</v>
      </c>
    </row>
    <row r="7286" spans="1:9" x14ac:dyDescent="0.25">
      <c r="A7286" s="14">
        <v>44134.541666666664</v>
      </c>
      <c r="B7286" s="5">
        <f>A7286</f>
        <v>44134.541666666664</v>
      </c>
      <c r="C7286" s="6">
        <v>37814.19140625</v>
      </c>
      <c r="D7286" s="6">
        <v>1332.4481201171875</v>
      </c>
      <c r="E7286" s="6">
        <v>29447</v>
      </c>
      <c r="F7286" s="15">
        <f>D7286/C7286*100</f>
        <v>3.5236721203483352</v>
      </c>
      <c r="G7286" s="22">
        <f>TRUNC(D7286/E7286*100,3)</f>
        <v>4.524</v>
      </c>
      <c r="H7286" s="7">
        <f>ROUND(D7286-D7285,3)</f>
        <v>-271.14600000000002</v>
      </c>
      <c r="I7286">
        <f>ROUND(H7286/D7285*100,3)</f>
        <v>-16.908999999999999</v>
      </c>
    </row>
    <row r="7287" spans="1:9" x14ac:dyDescent="0.25">
      <c r="A7287" s="14">
        <v>44134.583333333336</v>
      </c>
      <c r="B7287" s="5">
        <f>A7287</f>
        <v>44134.583333333336</v>
      </c>
      <c r="C7287" s="6">
        <v>37460.58203125</v>
      </c>
      <c r="D7287" s="6">
        <v>1265.1287841796875</v>
      </c>
      <c r="E7287" s="6">
        <v>29447</v>
      </c>
      <c r="F7287" s="15">
        <f>D7287/C7287*100</f>
        <v>3.3772267156028284</v>
      </c>
      <c r="G7287" s="22">
        <f>TRUNC(D7287/E7287*100,3)</f>
        <v>4.2960000000000003</v>
      </c>
      <c r="H7287" s="7">
        <f>ROUND(D7287-D7286,3)</f>
        <v>-67.319000000000003</v>
      </c>
      <c r="I7287">
        <f>ROUND(H7287/D7286*100,3)</f>
        <v>-5.0519999999999996</v>
      </c>
    </row>
    <row r="7288" spans="1:9" x14ac:dyDescent="0.25">
      <c r="A7288" s="14">
        <v>44134.625</v>
      </c>
      <c r="B7288" s="5">
        <f>A7288</f>
        <v>44134.625</v>
      </c>
      <c r="C7288" s="6">
        <v>37042.07421875</v>
      </c>
      <c r="D7288" s="6">
        <v>1278.750732421875</v>
      </c>
      <c r="E7288" s="6">
        <v>29447</v>
      </c>
      <c r="F7288" s="15">
        <f>D7288/C7288*100</f>
        <v>3.4521574706380656</v>
      </c>
      <c r="G7288" s="22">
        <f>TRUNC(D7288/E7288*100,3)</f>
        <v>4.3419999999999996</v>
      </c>
      <c r="H7288" s="7">
        <f>ROUND(D7288-D7287,3)</f>
        <v>13.622</v>
      </c>
      <c r="I7288">
        <f>ROUND(H7288/D7287*100,3)</f>
        <v>1.077</v>
      </c>
    </row>
    <row r="7289" spans="1:9" x14ac:dyDescent="0.25">
      <c r="A7289" s="14">
        <v>44134.666666666664</v>
      </c>
      <c r="B7289" s="5">
        <f>A7289</f>
        <v>44134.666666666664</v>
      </c>
      <c r="C7289" s="6">
        <v>36879.00390625</v>
      </c>
      <c r="D7289" s="6">
        <v>1420.6361083984375</v>
      </c>
      <c r="E7289" s="6">
        <v>29447</v>
      </c>
      <c r="F7289" s="15">
        <f>D7289/C7289*100</f>
        <v>3.8521542284868433</v>
      </c>
      <c r="G7289" s="22">
        <f>TRUNC(D7289/E7289*100,3)</f>
        <v>4.8239999999999998</v>
      </c>
      <c r="H7289" s="7">
        <f>ROUND(D7289-D7288,3)</f>
        <v>141.88499999999999</v>
      </c>
      <c r="I7289">
        <f>ROUND(H7289/D7288*100,3)</f>
        <v>11.096</v>
      </c>
    </row>
    <row r="7290" spans="1:9" x14ac:dyDescent="0.25">
      <c r="A7290" s="14">
        <v>44134.708333333336</v>
      </c>
      <c r="B7290" s="5">
        <f>A7290</f>
        <v>44134.708333333336</v>
      </c>
      <c r="C7290" s="6">
        <v>37105.375</v>
      </c>
      <c r="D7290" s="6">
        <v>1964.791259765625</v>
      </c>
      <c r="E7290" s="6">
        <v>29447</v>
      </c>
      <c r="F7290" s="15">
        <f>D7290/C7290*100</f>
        <v>5.2951661579100735</v>
      </c>
      <c r="G7290" s="22">
        <f>TRUNC(D7290/E7290*100,3)</f>
        <v>6.6719999999999997</v>
      </c>
      <c r="H7290" s="7">
        <f>ROUND(D7290-D7289,3)</f>
        <v>544.15499999999997</v>
      </c>
      <c r="I7290">
        <f>ROUND(H7290/D7289*100,3)</f>
        <v>38.304000000000002</v>
      </c>
    </row>
    <row r="7291" spans="1:9" x14ac:dyDescent="0.25">
      <c r="A7291" s="14">
        <v>44134.75</v>
      </c>
      <c r="B7291" s="5">
        <f>A7291</f>
        <v>44134.75</v>
      </c>
      <c r="C7291" s="6">
        <v>36932.7578125</v>
      </c>
      <c r="D7291" s="6">
        <v>2118.789794921875</v>
      </c>
      <c r="E7291" s="6">
        <v>29447</v>
      </c>
      <c r="F7291" s="15">
        <f>D7291/C7291*100</f>
        <v>5.7368848697368717</v>
      </c>
      <c r="G7291" s="22">
        <f>TRUNC(D7291/E7291*100,3)</f>
        <v>7.1950000000000003</v>
      </c>
      <c r="H7291" s="7">
        <f>ROUND(D7291-D7290,3)</f>
        <v>153.999</v>
      </c>
      <c r="I7291">
        <f>ROUND(H7291/D7290*100,3)</f>
        <v>7.8380000000000001</v>
      </c>
    </row>
    <row r="7292" spans="1:9" x14ac:dyDescent="0.25">
      <c r="A7292" s="14">
        <v>44134.791666666664</v>
      </c>
      <c r="B7292" s="5">
        <f>A7292</f>
        <v>44134.791666666664</v>
      </c>
      <c r="C7292" s="6">
        <v>37726.70703125</v>
      </c>
      <c r="D7292" s="6">
        <v>2975.83740234375</v>
      </c>
      <c r="E7292" s="6">
        <v>29447</v>
      </c>
      <c r="F7292" s="15">
        <f>D7292/C7292*100</f>
        <v>7.8878800629983097</v>
      </c>
      <c r="G7292" s="22">
        <f>TRUNC(D7292/E7292*100,3)</f>
        <v>10.105</v>
      </c>
      <c r="H7292" s="7">
        <f>ROUND(D7292-D7291,3)</f>
        <v>857.048</v>
      </c>
      <c r="I7292">
        <f>ROUND(H7292/D7291*100,3)</f>
        <v>40.450000000000003</v>
      </c>
    </row>
    <row r="7293" spans="1:9" x14ac:dyDescent="0.25">
      <c r="A7293" s="14">
        <v>44134.833333333336</v>
      </c>
      <c r="B7293" s="5">
        <f>A7293</f>
        <v>44134.833333333336</v>
      </c>
      <c r="C7293" s="6">
        <v>37593.75390625</v>
      </c>
      <c r="D7293" s="6">
        <v>5014.20703125</v>
      </c>
      <c r="E7293" s="6">
        <v>29447</v>
      </c>
      <c r="F7293" s="15">
        <f>D7293/C7293*100</f>
        <v>13.33787267894091</v>
      </c>
      <c r="G7293" s="22">
        <f>TRUNC(D7293/E7293*100,3)</f>
        <v>17.027000000000001</v>
      </c>
      <c r="H7293" s="7">
        <f>ROUND(D7293-D7292,3)</f>
        <v>2038.37</v>
      </c>
      <c r="I7293">
        <f>ROUND(H7293/D7292*100,3)</f>
        <v>68.497</v>
      </c>
    </row>
    <row r="7294" spans="1:9" x14ac:dyDescent="0.25">
      <c r="A7294" s="14">
        <v>44134.875</v>
      </c>
      <c r="B7294" s="5">
        <f>A7294</f>
        <v>44134.875</v>
      </c>
      <c r="C7294" s="6">
        <v>36921.6640625</v>
      </c>
      <c r="D7294" s="6">
        <v>7025.58203125</v>
      </c>
      <c r="E7294" s="6">
        <v>29447</v>
      </c>
      <c r="F7294" s="15">
        <f>D7294/C7294*100</f>
        <v>19.028346120470854</v>
      </c>
      <c r="G7294" s="22">
        <f>TRUNC(D7294/E7294*100,3)</f>
        <v>23.858000000000001</v>
      </c>
      <c r="H7294" s="7">
        <f>ROUND(D7294-D7293,3)</f>
        <v>2011.375</v>
      </c>
      <c r="I7294">
        <f>ROUND(H7294/D7293*100,3)</f>
        <v>40.113999999999997</v>
      </c>
    </row>
    <row r="7295" spans="1:9" x14ac:dyDescent="0.25">
      <c r="A7295" s="14">
        <v>44134.916666666664</v>
      </c>
      <c r="B7295" s="5">
        <f>A7295</f>
        <v>44134.916666666664</v>
      </c>
      <c r="C7295" s="6">
        <v>35936.578125</v>
      </c>
      <c r="D7295" s="6">
        <v>9284.5498046875</v>
      </c>
      <c r="E7295" s="6">
        <v>29447</v>
      </c>
      <c r="F7295" s="15">
        <f>D7295/C7295*100</f>
        <v>25.835931769554087</v>
      </c>
      <c r="G7295" s="22">
        <f>TRUNC(D7295/E7295*100,3)</f>
        <v>31.529</v>
      </c>
      <c r="H7295" s="7">
        <f>ROUND(D7295-D7294,3)</f>
        <v>2258.9679999999998</v>
      </c>
      <c r="I7295">
        <f>ROUND(H7295/D7294*100,3)</f>
        <v>32.152999999999999</v>
      </c>
    </row>
    <row r="7296" spans="1:9" x14ac:dyDescent="0.25">
      <c r="A7296" s="14">
        <v>44134.958333333336</v>
      </c>
      <c r="B7296" s="5">
        <f>A7296</f>
        <v>44134.958333333336</v>
      </c>
      <c r="C7296" s="6">
        <v>34976.0234375</v>
      </c>
      <c r="D7296" s="6">
        <v>11068.431640625</v>
      </c>
      <c r="E7296" s="6">
        <v>29447</v>
      </c>
      <c r="F7296" s="15">
        <f>D7296/C7296*100</f>
        <v>31.645769166422266</v>
      </c>
      <c r="G7296" s="22">
        <f>TRUNC(D7296/E7296*100,3)</f>
        <v>37.587000000000003</v>
      </c>
      <c r="H7296" s="7">
        <f>ROUND(D7296-D7295,3)</f>
        <v>1783.8820000000001</v>
      </c>
      <c r="I7296">
        <f>ROUND(H7296/D7295*100,3)</f>
        <v>19.213000000000001</v>
      </c>
    </row>
    <row r="7297" spans="1:9" x14ac:dyDescent="0.25">
      <c r="A7297" s="14">
        <v>44135</v>
      </c>
      <c r="B7297" s="5">
        <f>A7297</f>
        <v>44135</v>
      </c>
      <c r="C7297" s="6">
        <v>33651.10546875</v>
      </c>
      <c r="D7297" s="6">
        <v>11213.7333984375</v>
      </c>
      <c r="E7297" s="6">
        <v>29447</v>
      </c>
      <c r="F7297" s="15">
        <f>D7297/C7297*100</f>
        <v>33.323521596790037</v>
      </c>
      <c r="G7297" s="22">
        <f>TRUNC(D7297/E7297*100,3)</f>
        <v>38.081000000000003</v>
      </c>
      <c r="H7297" s="7">
        <f>ROUND(D7297-D7296,3)</f>
        <v>145.30199999999999</v>
      </c>
      <c r="I7297">
        <f>ROUND(H7297/D7296*100,3)</f>
        <v>1.3129999999999999</v>
      </c>
    </row>
    <row r="7298" spans="1:9" x14ac:dyDescent="0.25">
      <c r="A7298" s="14">
        <v>44135.041666666664</v>
      </c>
      <c r="B7298" s="5">
        <f>A7298</f>
        <v>44135.041666666664</v>
      </c>
      <c r="C7298" s="6">
        <v>32974.70703125</v>
      </c>
      <c r="D7298" s="6">
        <v>11300.169921875</v>
      </c>
      <c r="E7298" s="6">
        <v>29447</v>
      </c>
      <c r="F7298" s="15">
        <f>D7298/C7298*100</f>
        <v>34.269204912619458</v>
      </c>
      <c r="G7298" s="22">
        <f>TRUNC(D7298/E7298*100,3)</f>
        <v>38.374000000000002</v>
      </c>
      <c r="H7298" s="7">
        <f>ROUND(D7298-D7297,3)</f>
        <v>86.436999999999998</v>
      </c>
      <c r="I7298">
        <f>ROUND(H7298/D7297*100,3)</f>
        <v>0.77100000000000002</v>
      </c>
    </row>
    <row r="7299" spans="1:9" x14ac:dyDescent="0.25">
      <c r="A7299" s="14">
        <v>44135.083333333336</v>
      </c>
      <c r="B7299" s="5">
        <f>A7299</f>
        <v>44135.083333333336</v>
      </c>
      <c r="C7299" s="6">
        <v>32518.87109375</v>
      </c>
      <c r="D7299" s="6">
        <v>11701.1630859375</v>
      </c>
      <c r="E7299" s="6">
        <v>29447</v>
      </c>
      <c r="F7299" s="15">
        <f>D7299/C7299*100</f>
        <v>35.982685414274471</v>
      </c>
      <c r="G7299" s="22">
        <f>TRUNC(D7299/E7299*100,3)</f>
        <v>39.735999999999997</v>
      </c>
      <c r="H7299" s="7">
        <f>ROUND(D7299-D7298,3)</f>
        <v>400.99299999999999</v>
      </c>
      <c r="I7299">
        <f>ROUND(H7299/D7298*100,3)</f>
        <v>3.5489999999999999</v>
      </c>
    </row>
    <row r="7300" spans="1:9" x14ac:dyDescent="0.25">
      <c r="A7300" s="14">
        <v>44135.125</v>
      </c>
      <c r="B7300" s="5">
        <f>A7300</f>
        <v>44135.125</v>
      </c>
      <c r="C7300" s="6">
        <v>32605.330078125</v>
      </c>
      <c r="D7300" s="6">
        <v>12066.9072265625</v>
      </c>
      <c r="E7300" s="6">
        <v>29447</v>
      </c>
      <c r="F7300" s="15">
        <f>D7300/C7300*100</f>
        <v>37.009001895239876</v>
      </c>
      <c r="G7300" s="22">
        <f>TRUNC(D7300/E7300*100,3)</f>
        <v>40.978000000000002</v>
      </c>
      <c r="H7300" s="7">
        <f>ROUND(D7300-D7299,3)</f>
        <v>365.74400000000003</v>
      </c>
      <c r="I7300">
        <f>ROUND(H7300/D7299*100,3)</f>
        <v>3.1259999999999999</v>
      </c>
    </row>
    <row r="7301" spans="1:9" x14ac:dyDescent="0.25">
      <c r="A7301" s="14">
        <v>44135.166666666664</v>
      </c>
      <c r="B7301" s="5">
        <f>A7301</f>
        <v>44135.166666666664</v>
      </c>
      <c r="C7301" s="6">
        <v>32590.970703125</v>
      </c>
      <c r="D7301" s="6">
        <v>11929.47265625</v>
      </c>
      <c r="E7301" s="6">
        <v>29447</v>
      </c>
      <c r="F7301" s="15">
        <f>D7301/C7301*100</f>
        <v>36.603612592324957</v>
      </c>
      <c r="G7301" s="22">
        <f>TRUNC(D7301/E7301*100,3)</f>
        <v>40.511000000000003</v>
      </c>
      <c r="H7301" s="7">
        <f>ROUND(D7301-D7300,3)</f>
        <v>-137.435</v>
      </c>
      <c r="I7301">
        <f>ROUND(H7301/D7300*100,3)</f>
        <v>-1.139</v>
      </c>
    </row>
    <row r="7302" spans="1:9" x14ac:dyDescent="0.25">
      <c r="A7302" s="14">
        <v>44135.208333333336</v>
      </c>
      <c r="B7302" s="5">
        <f>A7302</f>
        <v>44135.208333333336</v>
      </c>
      <c r="C7302" s="6">
        <v>33265.34765625</v>
      </c>
      <c r="D7302" s="6">
        <v>11537.0322265625</v>
      </c>
      <c r="E7302" s="6">
        <v>29447</v>
      </c>
      <c r="F7302" s="15">
        <f>D7302/C7302*100</f>
        <v>34.681832716078304</v>
      </c>
      <c r="G7302" s="22">
        <f>TRUNC(D7302/E7302*100,3)</f>
        <v>39.177999999999997</v>
      </c>
      <c r="H7302" s="7">
        <f>ROUND(D7302-D7301,3)</f>
        <v>-392.44</v>
      </c>
      <c r="I7302">
        <f>ROUND(H7302/D7301*100,3)</f>
        <v>-3.29</v>
      </c>
    </row>
    <row r="7303" spans="1:9" x14ac:dyDescent="0.25">
      <c r="A7303" s="14">
        <v>44135.25</v>
      </c>
      <c r="B7303" s="5">
        <f>A7303</f>
        <v>44135.25</v>
      </c>
      <c r="C7303" s="6">
        <v>34729.43359375</v>
      </c>
      <c r="D7303" s="6">
        <v>11520.78515625</v>
      </c>
      <c r="E7303" s="6">
        <v>29447</v>
      </c>
      <c r="F7303" s="15">
        <f>D7303/C7303*100</f>
        <v>33.172971638452836</v>
      </c>
      <c r="G7303" s="22">
        <f>TRUNC(D7303/E7303*100,3)</f>
        <v>39.122999999999998</v>
      </c>
      <c r="H7303" s="7">
        <f>ROUND(D7303-D7302,3)</f>
        <v>-16.247</v>
      </c>
      <c r="I7303">
        <f>ROUND(H7303/D7302*100,3)</f>
        <v>-0.14099999999999999</v>
      </c>
    </row>
    <row r="7304" spans="1:9" x14ac:dyDescent="0.25">
      <c r="A7304" s="14">
        <v>44135.291666666664</v>
      </c>
      <c r="B7304" s="5">
        <f>A7304</f>
        <v>44135.291666666664</v>
      </c>
      <c r="C7304" s="6">
        <v>36386.390625</v>
      </c>
      <c r="D7304" s="6">
        <v>11127.7314453125</v>
      </c>
      <c r="E7304" s="6">
        <v>29447</v>
      </c>
      <c r="F7304" s="15">
        <f>D7304/C7304*100</f>
        <v>30.582124948845486</v>
      </c>
      <c r="G7304" s="22">
        <f>TRUNC(D7304/E7304*100,3)</f>
        <v>37.789000000000001</v>
      </c>
      <c r="H7304" s="7">
        <f>ROUND(D7304-D7303,3)</f>
        <v>-393.05399999999997</v>
      </c>
      <c r="I7304">
        <f>ROUND(H7304/D7303*100,3)</f>
        <v>-3.4119999999999999</v>
      </c>
    </row>
    <row r="7305" spans="1:9" x14ac:dyDescent="0.25">
      <c r="A7305" s="14">
        <v>44135.333333333336</v>
      </c>
      <c r="B7305" s="5">
        <f>A7305</f>
        <v>44135.333333333336</v>
      </c>
      <c r="C7305" s="6">
        <v>38139.3125</v>
      </c>
      <c r="D7305" s="6">
        <v>11452.5478515625</v>
      </c>
      <c r="E7305" s="6">
        <v>29447</v>
      </c>
      <c r="F7305" s="15">
        <f>D7305/C7305*100</f>
        <v>30.0281968941168</v>
      </c>
      <c r="G7305" s="22">
        <f>TRUNC(D7305/E7305*100,3)</f>
        <v>38.892000000000003</v>
      </c>
      <c r="H7305" s="7">
        <f>ROUND(D7305-D7304,3)</f>
        <v>324.81599999999997</v>
      </c>
      <c r="I7305">
        <f>ROUND(H7305/D7304*100,3)</f>
        <v>2.919</v>
      </c>
    </row>
    <row r="7306" spans="1:9" x14ac:dyDescent="0.25">
      <c r="A7306" s="14">
        <v>44135.375</v>
      </c>
      <c r="B7306" s="5">
        <f>A7306</f>
        <v>44135.375</v>
      </c>
      <c r="C7306" s="6">
        <v>38566.83984375</v>
      </c>
      <c r="D7306" s="6">
        <v>10607.9619140625</v>
      </c>
      <c r="E7306" s="6">
        <v>29447</v>
      </c>
      <c r="F7306" s="15">
        <f>D7306/C7306*100</f>
        <v>27.505395715696906</v>
      </c>
      <c r="G7306" s="22">
        <f>TRUNC(D7306/E7306*100,3)</f>
        <v>36.023000000000003</v>
      </c>
      <c r="H7306" s="7">
        <f>ROUND(D7306-D7305,3)</f>
        <v>-844.58600000000001</v>
      </c>
      <c r="I7306">
        <f>ROUND(H7306/D7305*100,3)</f>
        <v>-7.375</v>
      </c>
    </row>
    <row r="7307" spans="1:9" x14ac:dyDescent="0.25">
      <c r="A7307" s="14">
        <v>44135.416666666664</v>
      </c>
      <c r="B7307" s="5">
        <f>A7307</f>
        <v>44135.416666666664</v>
      </c>
      <c r="C7307" s="6">
        <v>38115.4609375</v>
      </c>
      <c r="D7307" s="6">
        <v>9497.7119140625</v>
      </c>
      <c r="E7307" s="6">
        <v>29447</v>
      </c>
      <c r="F7307" s="15">
        <f>D7307/C7307*100</f>
        <v>24.918265922682703</v>
      </c>
      <c r="G7307" s="22">
        <f>TRUNC(D7307/E7307*100,3)</f>
        <v>32.253</v>
      </c>
      <c r="H7307" s="7">
        <f>ROUND(D7307-D7306,3)</f>
        <v>-1110.25</v>
      </c>
      <c r="I7307">
        <f>ROUND(H7307/D7306*100,3)</f>
        <v>-10.465999999999999</v>
      </c>
    </row>
    <row r="7308" spans="1:9" x14ac:dyDescent="0.25">
      <c r="A7308" s="14">
        <v>44135.458333333336</v>
      </c>
      <c r="B7308" s="5">
        <f>A7308</f>
        <v>44135.458333333336</v>
      </c>
      <c r="C7308" s="6">
        <v>37435.55859375</v>
      </c>
      <c r="D7308" s="6">
        <v>8824.2060546875</v>
      </c>
      <c r="E7308" s="6">
        <v>29447</v>
      </c>
      <c r="F7308" s="15">
        <f>D7308/C7308*100</f>
        <v>23.571722678022848</v>
      </c>
      <c r="G7308" s="22">
        <f>TRUNC(D7308/E7308*100,3)</f>
        <v>29.966000000000001</v>
      </c>
      <c r="H7308" s="7">
        <f>ROUND(D7308-D7307,3)</f>
        <v>-673.50599999999997</v>
      </c>
      <c r="I7308">
        <f>ROUND(H7308/D7307*100,3)</f>
        <v>-7.0910000000000002</v>
      </c>
    </row>
    <row r="7309" spans="1:9" x14ac:dyDescent="0.25">
      <c r="A7309" s="14">
        <v>44135.5</v>
      </c>
      <c r="B7309" s="5">
        <f>A7309</f>
        <v>44135.5</v>
      </c>
      <c r="C7309" s="6">
        <v>36697.0625</v>
      </c>
      <c r="D7309" s="6">
        <v>8459.4228515625</v>
      </c>
      <c r="E7309" s="6">
        <v>29447</v>
      </c>
      <c r="F7309" s="15">
        <f>D7309/C7309*100</f>
        <v>23.052043611290411</v>
      </c>
      <c r="G7309" s="22">
        <f>TRUNC(D7309/E7309*100,3)</f>
        <v>28.727</v>
      </c>
      <c r="H7309" s="7">
        <f>ROUND(D7309-D7308,3)</f>
        <v>-364.78300000000002</v>
      </c>
      <c r="I7309">
        <f>ROUND(H7309/D7308*100,3)</f>
        <v>-4.1340000000000003</v>
      </c>
    </row>
    <row r="7310" spans="1:9" x14ac:dyDescent="0.25">
      <c r="A7310" s="14">
        <v>44135.541666666664</v>
      </c>
      <c r="B7310" s="5">
        <f>A7310</f>
        <v>44135.541666666664</v>
      </c>
      <c r="C7310" s="6">
        <v>36054.78125</v>
      </c>
      <c r="D7310" s="6">
        <v>7193.30810546875</v>
      </c>
      <c r="E7310" s="6">
        <v>29447</v>
      </c>
      <c r="F7310" s="15">
        <f>D7310/C7310*100</f>
        <v>19.951051860753559</v>
      </c>
      <c r="G7310" s="22">
        <f>TRUNC(D7310/E7310*100,3)</f>
        <v>24.427</v>
      </c>
      <c r="H7310" s="7">
        <f>ROUND(D7310-D7309,3)</f>
        <v>-1266.115</v>
      </c>
      <c r="I7310">
        <f>ROUND(H7310/D7309*100,3)</f>
        <v>-14.967000000000001</v>
      </c>
    </row>
    <row r="7311" spans="1:9" x14ac:dyDescent="0.25">
      <c r="A7311" s="14">
        <v>44135.583333333336</v>
      </c>
      <c r="B7311" s="5">
        <f>A7311</f>
        <v>44135.583333333336</v>
      </c>
      <c r="C7311" s="6">
        <v>35998.265625</v>
      </c>
      <c r="D7311" s="6">
        <v>6653.6279296875</v>
      </c>
      <c r="E7311" s="6">
        <v>29447</v>
      </c>
      <c r="F7311" s="15">
        <f>D7311/C7311*100</f>
        <v>18.483190270885448</v>
      </c>
      <c r="G7311" s="22">
        <f>TRUNC(D7311/E7311*100,3)</f>
        <v>22.594999999999999</v>
      </c>
      <c r="H7311" s="7">
        <f>ROUND(D7311-D7310,3)</f>
        <v>-539.67999999999995</v>
      </c>
      <c r="I7311">
        <f>ROUND(H7311/D7310*100,3)</f>
        <v>-7.5030000000000001</v>
      </c>
    </row>
    <row r="7312" spans="1:9" x14ac:dyDescent="0.25">
      <c r="A7312" s="14">
        <v>44135.625</v>
      </c>
      <c r="B7312" s="5">
        <f>A7312</f>
        <v>44135.625</v>
      </c>
      <c r="C7312" s="6">
        <v>36185.50390625</v>
      </c>
      <c r="D7312" s="6">
        <v>5571.37548828125</v>
      </c>
      <c r="E7312" s="6">
        <v>29447</v>
      </c>
      <c r="F7312" s="15">
        <f>D7312/C7312*100</f>
        <v>15.396705550144226</v>
      </c>
      <c r="G7312" s="22">
        <f>TRUNC(D7312/E7312*100,3)</f>
        <v>18.920000000000002</v>
      </c>
      <c r="H7312" s="7">
        <f>ROUND(D7312-D7311,3)</f>
        <v>-1082.252</v>
      </c>
      <c r="I7312">
        <f>ROUND(H7312/D7311*100,3)</f>
        <v>-16.265999999999998</v>
      </c>
    </row>
    <row r="7313" spans="1:9" x14ac:dyDescent="0.25">
      <c r="A7313" s="14">
        <v>44135.666666666664</v>
      </c>
      <c r="B7313" s="5">
        <f>A7313</f>
        <v>44135.666666666664</v>
      </c>
      <c r="C7313" s="6">
        <v>36348.0390625</v>
      </c>
      <c r="D7313" s="6">
        <v>4789.52392578125</v>
      </c>
      <c r="E7313" s="6">
        <v>29447</v>
      </c>
      <c r="F7313" s="15">
        <f>D7313/C7313*100</f>
        <v>13.176842683440841</v>
      </c>
      <c r="G7313" s="22">
        <f>TRUNC(D7313/E7313*100,3)</f>
        <v>16.263999999999999</v>
      </c>
      <c r="H7313" s="7">
        <f>ROUND(D7313-D7312,3)</f>
        <v>-781.85199999999998</v>
      </c>
      <c r="I7313">
        <f>ROUND(H7313/D7312*100,3)</f>
        <v>-14.032999999999999</v>
      </c>
    </row>
    <row r="7314" spans="1:9" x14ac:dyDescent="0.25">
      <c r="A7314" s="14">
        <v>44135.708333333336</v>
      </c>
      <c r="B7314" s="5">
        <f>A7314</f>
        <v>44135.708333333336</v>
      </c>
      <c r="C7314" s="6">
        <v>36823.05859375</v>
      </c>
      <c r="D7314" s="6">
        <v>3825.879150390625</v>
      </c>
      <c r="E7314" s="6">
        <v>29447</v>
      </c>
      <c r="F7314" s="15">
        <f>D7314/C7314*100</f>
        <v>10.389900503919556</v>
      </c>
      <c r="G7314" s="22">
        <f>TRUNC(D7314/E7314*100,3)</f>
        <v>12.992000000000001</v>
      </c>
      <c r="H7314" s="7">
        <f>ROUND(D7314-D7313,3)</f>
        <v>-963.64499999999998</v>
      </c>
      <c r="I7314">
        <f>ROUND(H7314/D7313*100,3)</f>
        <v>-20.12</v>
      </c>
    </row>
    <row r="7315" spans="1:9" x14ac:dyDescent="0.25">
      <c r="A7315" s="14">
        <v>44135.75</v>
      </c>
      <c r="B7315" s="5">
        <f>A7315</f>
        <v>44135.75</v>
      </c>
      <c r="C7315" s="6">
        <v>36492.4375</v>
      </c>
      <c r="D7315" s="6">
        <v>3468.10986328125</v>
      </c>
      <c r="E7315" s="6">
        <v>29447</v>
      </c>
      <c r="F7315" s="15">
        <f>D7315/C7315*100</f>
        <v>9.5036399343870919</v>
      </c>
      <c r="G7315" s="22">
        <f>TRUNC(D7315/E7315*100,3)</f>
        <v>11.776999999999999</v>
      </c>
      <c r="H7315" s="7">
        <f>ROUND(D7315-D7314,3)</f>
        <v>-357.76900000000001</v>
      </c>
      <c r="I7315">
        <f>ROUND(H7315/D7314*100,3)</f>
        <v>-9.3510000000000009</v>
      </c>
    </row>
    <row r="7316" spans="1:9" x14ac:dyDescent="0.25">
      <c r="A7316" s="14">
        <v>44135.791666666664</v>
      </c>
      <c r="B7316" s="5">
        <f>A7316</f>
        <v>44135.791666666664</v>
      </c>
      <c r="C7316" s="6">
        <v>36610.33984375</v>
      </c>
      <c r="D7316" s="6">
        <v>4199.95654296875</v>
      </c>
      <c r="E7316" s="6">
        <v>29447</v>
      </c>
      <c r="F7316" s="15">
        <f>D7316/C7316*100</f>
        <v>11.472050139096847</v>
      </c>
      <c r="G7316" s="22">
        <f>TRUNC(D7316/E7316*100,3)</f>
        <v>14.262</v>
      </c>
      <c r="H7316" s="7">
        <f>ROUND(D7316-D7315,3)</f>
        <v>731.84699999999998</v>
      </c>
      <c r="I7316">
        <f>ROUND(H7316/D7315*100,3)</f>
        <v>21.102</v>
      </c>
    </row>
    <row r="7317" spans="1:9" x14ac:dyDescent="0.25">
      <c r="A7317" s="14">
        <v>44135.833333333336</v>
      </c>
      <c r="B7317" s="5">
        <f>A7317</f>
        <v>44135.833333333336</v>
      </c>
      <c r="C7317" s="6">
        <v>36223.01953125</v>
      </c>
      <c r="D7317" s="6">
        <v>4457.24755859375</v>
      </c>
      <c r="E7317" s="6">
        <v>29447</v>
      </c>
      <c r="F7317" s="15">
        <f>D7317/C7317*100</f>
        <v>12.305013817935397</v>
      </c>
      <c r="G7317" s="22">
        <f>TRUNC(D7317/E7317*100,3)</f>
        <v>15.135999999999999</v>
      </c>
      <c r="H7317" s="7">
        <f>ROUND(D7317-D7316,3)</f>
        <v>257.291</v>
      </c>
      <c r="I7317">
        <f>ROUND(H7317/D7316*100,3)</f>
        <v>6.1260000000000003</v>
      </c>
    </row>
    <row r="7318" spans="1:9" x14ac:dyDescent="0.25">
      <c r="A7318" s="14">
        <v>44135.875</v>
      </c>
      <c r="B7318" s="5">
        <f>A7318</f>
        <v>44135.875</v>
      </c>
      <c r="C7318" s="6">
        <v>35386.5234375</v>
      </c>
      <c r="D7318" s="6">
        <v>5501.328125</v>
      </c>
      <c r="E7318" s="6">
        <v>29447</v>
      </c>
      <c r="F7318" s="15">
        <f>D7318/C7318*100</f>
        <v>15.546393345807186</v>
      </c>
      <c r="G7318" s="22">
        <f>TRUNC(D7318/E7318*100,3)</f>
        <v>18.681999999999999</v>
      </c>
      <c r="H7318" s="7">
        <f>ROUND(D7318-D7317,3)</f>
        <v>1044.0809999999999</v>
      </c>
      <c r="I7318">
        <f>ROUND(H7318/D7317*100,3)</f>
        <v>23.423999999999999</v>
      </c>
    </row>
    <row r="7319" spans="1:9" x14ac:dyDescent="0.25">
      <c r="A7319" s="14">
        <v>44135.916666666664</v>
      </c>
      <c r="B7319" s="5">
        <f>A7319</f>
        <v>44135.916666666664</v>
      </c>
      <c r="C7319" s="6">
        <v>34469.5546875</v>
      </c>
      <c r="D7319" s="6">
        <v>7423.61083984375</v>
      </c>
      <c r="E7319" s="6">
        <v>29447</v>
      </c>
      <c r="F7319" s="15">
        <f>D7319/C7319*100</f>
        <v>21.536718147785759</v>
      </c>
      <c r="G7319" s="22">
        <f>TRUNC(D7319/E7319*100,3)</f>
        <v>25.21</v>
      </c>
      <c r="H7319" s="7">
        <f>ROUND(D7319-D7318,3)</f>
        <v>1922.2829999999999</v>
      </c>
      <c r="I7319">
        <f>ROUND(H7319/D7318*100,3)</f>
        <v>34.942</v>
      </c>
    </row>
    <row r="7320" spans="1:9" x14ac:dyDescent="0.25">
      <c r="A7320" s="14">
        <v>44135.958333333336</v>
      </c>
      <c r="B7320" s="5">
        <f>A7320</f>
        <v>44135.958333333336</v>
      </c>
      <c r="C7320" s="6">
        <v>33223.48046875</v>
      </c>
      <c r="D7320" s="6">
        <v>8287.169921875</v>
      </c>
      <c r="E7320" s="6">
        <v>29447</v>
      </c>
      <c r="F7320" s="15">
        <f>D7320/C7320*100</f>
        <v>24.943713918443645</v>
      </c>
      <c r="G7320" s="22">
        <f>TRUNC(D7320/E7320*100,3)</f>
        <v>28.141999999999999</v>
      </c>
      <c r="H7320" s="7">
        <f>ROUND(D7320-D7319,3)</f>
        <v>863.55899999999997</v>
      </c>
      <c r="I7320">
        <f>ROUND(H7320/D7319*100,3)</f>
        <v>11.632999999999999</v>
      </c>
    </row>
    <row r="7321" spans="1:9" x14ac:dyDescent="0.25">
      <c r="A7321" s="14">
        <v>44136</v>
      </c>
      <c r="B7321" s="5">
        <f>A7321</f>
        <v>44136</v>
      </c>
      <c r="C7321" s="6">
        <v>31957.23046875</v>
      </c>
      <c r="D7321" s="6">
        <v>9078.73828125</v>
      </c>
      <c r="E7321" s="6">
        <v>29447</v>
      </c>
      <c r="F7321" s="15">
        <f>D7321/C7321*100</f>
        <v>28.409027153112724</v>
      </c>
      <c r="G7321" s="22">
        <f>TRUNC(D7321/E7321*100,3)</f>
        <v>30.83</v>
      </c>
      <c r="H7321" s="7">
        <f>ROUND(D7321-D7320,3)</f>
        <v>791.56799999999998</v>
      </c>
      <c r="I7321">
        <f>ROUND(H7321/D7320*100,3)</f>
        <v>9.5519999999999996</v>
      </c>
    </row>
    <row r="7322" spans="1:9" x14ac:dyDescent="0.25">
      <c r="A7322" s="14">
        <v>44136.041666666664</v>
      </c>
      <c r="B7322" s="5">
        <f>A7322</f>
        <v>44136.041666666664</v>
      </c>
      <c r="C7322" s="6">
        <v>31042.541015625</v>
      </c>
      <c r="D7322" s="6">
        <v>10532.7490234375</v>
      </c>
      <c r="E7322" s="6">
        <v>29447</v>
      </c>
      <c r="F7322" s="15">
        <f>D7322/C7322*100</f>
        <v>33.930047859599924</v>
      </c>
      <c r="G7322" s="22">
        <f>TRUNC(D7322/E7322*100,3)</f>
        <v>35.768000000000001</v>
      </c>
      <c r="H7322" s="7">
        <f>ROUND(D7322-D7321,3)</f>
        <v>1454.011</v>
      </c>
      <c r="I7322">
        <f>ROUND(H7322/D7321*100,3)</f>
        <v>16.015999999999998</v>
      </c>
    </row>
    <row r="7323" spans="1:9" x14ac:dyDescent="0.25">
      <c r="A7323" s="14">
        <v>44136.041666666664</v>
      </c>
      <c r="B7323" s="5">
        <f>A7323</f>
        <v>44136.041666666664</v>
      </c>
      <c r="C7323" s="6">
        <v>30288.822265625</v>
      </c>
      <c r="D7323" s="6">
        <v>10498.5</v>
      </c>
      <c r="E7323" s="6">
        <v>29447</v>
      </c>
      <c r="F7323" s="15">
        <f>D7323/C7323*100</f>
        <v>34.661301479241807</v>
      </c>
      <c r="G7323" s="22">
        <f>TRUNC(D7323/E7323*100,3)</f>
        <v>35.652000000000001</v>
      </c>
      <c r="H7323" s="7">
        <f>ROUND(D7323-D7322,3)</f>
        <v>-34.249000000000002</v>
      </c>
      <c r="I7323">
        <f>ROUND(H7323/D7322*100,3)</f>
        <v>-0.32500000000000001</v>
      </c>
    </row>
    <row r="7324" spans="1:9" x14ac:dyDescent="0.25">
      <c r="A7324" s="14">
        <v>44136.083333333336</v>
      </c>
      <c r="B7324" s="5">
        <f>A7324</f>
        <v>44136.083333333336</v>
      </c>
      <c r="C7324" s="6">
        <v>30058.986328125</v>
      </c>
      <c r="D7324" s="6">
        <v>10670.353515625</v>
      </c>
      <c r="E7324" s="6">
        <v>29447</v>
      </c>
      <c r="F7324" s="15">
        <f>D7324/C7324*100</f>
        <v>35.498048401057268</v>
      </c>
      <c r="G7324" s="22">
        <f>TRUNC(D7324/E7324*100,3)</f>
        <v>36.234999999999999</v>
      </c>
      <c r="H7324" s="7">
        <f>ROUND(D7324-D7323,3)</f>
        <v>171.85400000000001</v>
      </c>
      <c r="I7324">
        <f>ROUND(H7324/D7323*100,3)</f>
        <v>1.637</v>
      </c>
    </row>
    <row r="7325" spans="1:9" x14ac:dyDescent="0.25">
      <c r="A7325" s="14">
        <v>44136.125</v>
      </c>
      <c r="B7325" s="5">
        <f>A7325</f>
        <v>44136.125</v>
      </c>
      <c r="C7325" s="6">
        <v>29813.732421875</v>
      </c>
      <c r="D7325" s="6">
        <v>11022.251953125</v>
      </c>
      <c r="E7325" s="6">
        <v>29447</v>
      </c>
      <c r="F7325" s="15">
        <f>D7325/C7325*100</f>
        <v>36.97038598574705</v>
      </c>
      <c r="G7325" s="22">
        <f>TRUNC(D7325/E7325*100,3)</f>
        <v>37.43</v>
      </c>
      <c r="H7325" s="7">
        <f>ROUND(D7325-D7324,3)</f>
        <v>351.89800000000002</v>
      </c>
      <c r="I7325">
        <f>ROUND(H7325/D7324*100,3)</f>
        <v>3.298</v>
      </c>
    </row>
    <row r="7326" spans="1:9" x14ac:dyDescent="0.25">
      <c r="A7326" s="14">
        <v>44136.166666666664</v>
      </c>
      <c r="B7326" s="5">
        <f>A7326</f>
        <v>44136.166666666664</v>
      </c>
      <c r="C7326" s="6">
        <v>30189.40234375</v>
      </c>
      <c r="D7326" s="6">
        <v>11262.9755859375</v>
      </c>
      <c r="E7326" s="6">
        <v>29447</v>
      </c>
      <c r="F7326" s="15">
        <f>D7326/C7326*100</f>
        <v>37.307713010321422</v>
      </c>
      <c r="G7326" s="22">
        <f>TRUNC(D7326/E7326*100,3)</f>
        <v>38.247999999999998</v>
      </c>
      <c r="H7326" s="7">
        <f>ROUND(D7326-D7325,3)</f>
        <v>240.72399999999999</v>
      </c>
      <c r="I7326">
        <f>ROUND(H7326/D7325*100,3)</f>
        <v>2.1840000000000002</v>
      </c>
    </row>
    <row r="7327" spans="1:9" x14ac:dyDescent="0.25">
      <c r="A7327" s="14">
        <v>44136.208333333336</v>
      </c>
      <c r="B7327" s="5">
        <f>A7327</f>
        <v>44136.208333333336</v>
      </c>
      <c r="C7327" s="6">
        <v>30482.892578125</v>
      </c>
      <c r="D7327" s="6">
        <v>11241.748046875</v>
      </c>
      <c r="E7327" s="6">
        <v>29447</v>
      </c>
      <c r="F7327" s="15">
        <f>D7327/C7327*100</f>
        <v>36.878875644965056</v>
      </c>
      <c r="G7327" s="22">
        <f>TRUNC(D7327/E7327*100,3)</f>
        <v>38.176000000000002</v>
      </c>
      <c r="H7327" s="7">
        <f>ROUND(D7327-D7326,3)</f>
        <v>-21.228000000000002</v>
      </c>
      <c r="I7327">
        <f>ROUND(H7327/D7326*100,3)</f>
        <v>-0.188</v>
      </c>
    </row>
    <row r="7328" spans="1:9" x14ac:dyDescent="0.25">
      <c r="A7328" s="14">
        <v>44136.25</v>
      </c>
      <c r="B7328" s="5">
        <f>A7328</f>
        <v>44136.25</v>
      </c>
      <c r="C7328" s="6">
        <v>31533.486328125</v>
      </c>
      <c r="D7328" s="6">
        <v>10810.3779296875</v>
      </c>
      <c r="E7328" s="6">
        <v>29447</v>
      </c>
      <c r="F7328" s="15">
        <f>D7328/C7328*100</f>
        <v>34.28221610892934</v>
      </c>
      <c r="G7328" s="22">
        <f>TRUNC(D7328/E7328*100,3)</f>
        <v>36.710999999999999</v>
      </c>
      <c r="H7328" s="7">
        <f>ROUND(D7328-D7327,3)</f>
        <v>-431.37</v>
      </c>
      <c r="I7328">
        <f>ROUND(H7328/D7327*100,3)</f>
        <v>-3.8370000000000002</v>
      </c>
    </row>
    <row r="7329" spans="1:9" x14ac:dyDescent="0.25">
      <c r="A7329" s="14">
        <v>44136.291666666664</v>
      </c>
      <c r="B7329" s="5">
        <f>A7329</f>
        <v>44136.291666666664</v>
      </c>
      <c r="C7329" s="6">
        <v>32460.634765625</v>
      </c>
      <c r="D7329" s="6">
        <v>10126.84375</v>
      </c>
      <c r="E7329" s="6">
        <v>29447</v>
      </c>
      <c r="F7329" s="15">
        <f>D7329/C7329*100</f>
        <v>31.197306593412875</v>
      </c>
      <c r="G7329" s="22">
        <f>TRUNC(D7329/E7329*100,3)</f>
        <v>34.39</v>
      </c>
      <c r="H7329" s="7">
        <f>ROUND(D7329-D7328,3)</f>
        <v>-683.53399999999999</v>
      </c>
      <c r="I7329">
        <f>ROUND(H7329/D7328*100,3)</f>
        <v>-6.3230000000000004</v>
      </c>
    </row>
    <row r="7330" spans="1:9" x14ac:dyDescent="0.25">
      <c r="A7330" s="14">
        <v>44136.333333333336</v>
      </c>
      <c r="B7330" s="5">
        <f>A7330</f>
        <v>44136.333333333336</v>
      </c>
      <c r="C7330" s="6">
        <v>33693.01171875</v>
      </c>
      <c r="D7330" s="6">
        <v>9287.1357421875</v>
      </c>
      <c r="E7330" s="6">
        <v>29447</v>
      </c>
      <c r="F7330" s="15">
        <f>D7330/C7330*100</f>
        <v>27.563982168501884</v>
      </c>
      <c r="G7330" s="22">
        <f>TRUNC(D7330/E7330*100,3)</f>
        <v>31.538</v>
      </c>
      <c r="H7330" s="7">
        <f>ROUND(D7330-D7329,3)</f>
        <v>-839.70799999999997</v>
      </c>
      <c r="I7330">
        <f>ROUND(H7330/D7329*100,3)</f>
        <v>-8.2919999999999998</v>
      </c>
    </row>
    <row r="7331" spans="1:9" x14ac:dyDescent="0.25">
      <c r="A7331" s="14">
        <v>44136.375</v>
      </c>
      <c r="B7331" s="5">
        <f>A7331</f>
        <v>44136.375</v>
      </c>
      <c r="C7331" s="6">
        <v>34478.76953125</v>
      </c>
      <c r="D7331" s="6">
        <v>7233.05517578125</v>
      </c>
      <c r="E7331" s="6">
        <v>29447</v>
      </c>
      <c r="F7331" s="15">
        <f>D7331/C7331*100</f>
        <v>20.978286853379544</v>
      </c>
      <c r="G7331" s="22">
        <f>TRUNC(D7331/E7331*100,3)</f>
        <v>24.562000000000001</v>
      </c>
      <c r="H7331" s="7">
        <f>ROUND(D7331-D7330,3)</f>
        <v>-2054.0810000000001</v>
      </c>
      <c r="I7331">
        <f>ROUND(H7331/D7330*100,3)</f>
        <v>-22.117000000000001</v>
      </c>
    </row>
    <row r="7332" spans="1:9" x14ac:dyDescent="0.25">
      <c r="A7332" s="14">
        <v>44136.416666666664</v>
      </c>
      <c r="B7332" s="5">
        <f>A7332</f>
        <v>44136.416666666664</v>
      </c>
      <c r="C7332" s="6">
        <v>34927.03515625</v>
      </c>
      <c r="D7332" s="6">
        <v>6882.94189453125</v>
      </c>
      <c r="E7332" s="6">
        <v>29447</v>
      </c>
      <c r="F7332" s="15">
        <f>D7332/C7332*100</f>
        <v>19.706630877025887</v>
      </c>
      <c r="G7332" s="22">
        <f>TRUNC(D7332/E7332*100,3)</f>
        <v>23.373999999999999</v>
      </c>
      <c r="H7332" s="7">
        <f>ROUND(D7332-D7331,3)</f>
        <v>-350.113</v>
      </c>
      <c r="I7332">
        <f>ROUND(H7332/D7331*100,3)</f>
        <v>-4.84</v>
      </c>
    </row>
    <row r="7333" spans="1:9" x14ac:dyDescent="0.25">
      <c r="A7333" s="14">
        <v>44136.458333333336</v>
      </c>
      <c r="B7333" s="5">
        <f>A7333</f>
        <v>44136.458333333336</v>
      </c>
      <c r="C7333" s="6">
        <v>35276.1875</v>
      </c>
      <c r="D7333" s="6">
        <v>6106.27783203125</v>
      </c>
      <c r="E7333" s="6">
        <v>29447</v>
      </c>
      <c r="F7333" s="15">
        <f>D7333/C7333*100</f>
        <v>17.30991432118692</v>
      </c>
      <c r="G7333" s="22">
        <f>TRUNC(D7333/E7333*100,3)</f>
        <v>20.736000000000001</v>
      </c>
      <c r="H7333" s="7">
        <f>ROUND(D7333-D7332,3)</f>
        <v>-776.66399999999999</v>
      </c>
      <c r="I7333">
        <f>ROUND(H7333/D7332*100,3)</f>
        <v>-11.284000000000001</v>
      </c>
    </row>
    <row r="7334" spans="1:9" x14ac:dyDescent="0.25">
      <c r="A7334" s="14">
        <v>44136.5</v>
      </c>
      <c r="B7334" s="5">
        <f>A7334</f>
        <v>44136.5</v>
      </c>
      <c r="C7334" s="6">
        <v>35811.10546875</v>
      </c>
      <c r="D7334" s="6">
        <v>5104.90869140625</v>
      </c>
      <c r="E7334" s="6">
        <v>29447</v>
      </c>
      <c r="F7334" s="15">
        <f>D7334/C7334*100</f>
        <v>14.255099429591663</v>
      </c>
      <c r="G7334" s="22">
        <f>TRUNC(D7334/E7334*100,3)</f>
        <v>17.335000000000001</v>
      </c>
      <c r="H7334" s="7">
        <f>ROUND(D7334-D7333,3)</f>
        <v>-1001.369</v>
      </c>
      <c r="I7334">
        <f>ROUND(H7334/D7333*100,3)</f>
        <v>-16.399000000000001</v>
      </c>
    </row>
    <row r="7335" spans="1:9" x14ac:dyDescent="0.25">
      <c r="A7335" s="14">
        <v>44136.541666666664</v>
      </c>
      <c r="B7335" s="5">
        <f>A7335</f>
        <v>44136.541666666664</v>
      </c>
      <c r="C7335" s="6">
        <v>36428.2421875</v>
      </c>
      <c r="D7335" s="6">
        <v>4467.26904296875</v>
      </c>
      <c r="E7335" s="6">
        <v>29447</v>
      </c>
      <c r="F7335" s="15">
        <f>D7335/C7335*100</f>
        <v>12.263202325204839</v>
      </c>
      <c r="G7335" s="22">
        <f>TRUNC(D7335/E7335*100,3)</f>
        <v>15.17</v>
      </c>
      <c r="H7335" s="7">
        <f>ROUND(D7335-D7334,3)</f>
        <v>-637.64</v>
      </c>
      <c r="I7335">
        <f>ROUND(H7335/D7334*100,3)</f>
        <v>-12.491</v>
      </c>
    </row>
    <row r="7336" spans="1:9" x14ac:dyDescent="0.25">
      <c r="A7336" s="14">
        <v>44136.583333333336</v>
      </c>
      <c r="B7336" s="5">
        <f>A7336</f>
        <v>44136.583333333336</v>
      </c>
      <c r="C7336" s="6">
        <v>36749.2265625</v>
      </c>
      <c r="D7336" s="6">
        <v>3912.41845703125</v>
      </c>
      <c r="E7336" s="6">
        <v>29447</v>
      </c>
      <c r="F7336" s="15">
        <f>D7336/C7336*100</f>
        <v>10.646260678105257</v>
      </c>
      <c r="G7336" s="22">
        <f>TRUNC(D7336/E7336*100,3)</f>
        <v>13.286</v>
      </c>
      <c r="H7336" s="7">
        <f>ROUND(D7336-D7335,3)</f>
        <v>-554.851</v>
      </c>
      <c r="I7336">
        <f>ROUND(H7336/D7335*100,3)</f>
        <v>-12.42</v>
      </c>
    </row>
    <row r="7337" spans="1:9" x14ac:dyDescent="0.25">
      <c r="A7337" s="14">
        <v>44136.625</v>
      </c>
      <c r="B7337" s="5">
        <f>A7337</f>
        <v>44136.625</v>
      </c>
      <c r="C7337" s="6">
        <v>37159.078125</v>
      </c>
      <c r="D7337" s="6">
        <v>3780.996826171875</v>
      </c>
      <c r="E7337" s="6">
        <v>29447</v>
      </c>
      <c r="F7337" s="15">
        <f>D7337/C7337*100</f>
        <v>10.175163155159343</v>
      </c>
      <c r="G7337" s="22">
        <f>TRUNC(D7337/E7337*100,3)</f>
        <v>12.84</v>
      </c>
      <c r="H7337" s="7">
        <f>ROUND(D7337-D7336,3)</f>
        <v>-131.422</v>
      </c>
      <c r="I7337">
        <f>ROUND(H7337/D7336*100,3)</f>
        <v>-3.359</v>
      </c>
    </row>
    <row r="7338" spans="1:9" x14ac:dyDescent="0.25">
      <c r="A7338" s="14">
        <v>44136.666666666664</v>
      </c>
      <c r="B7338" s="5">
        <f>A7338</f>
        <v>44136.666666666664</v>
      </c>
      <c r="C7338" s="6">
        <v>37632.46875</v>
      </c>
      <c r="D7338" s="6">
        <v>3323.004150390625</v>
      </c>
      <c r="E7338" s="6">
        <v>29447</v>
      </c>
      <c r="F7338" s="15">
        <f>D7338/C7338*100</f>
        <v>8.8301518894920363</v>
      </c>
      <c r="G7338" s="22">
        <f>TRUNC(D7338/E7338*100,3)</f>
        <v>11.284000000000001</v>
      </c>
      <c r="H7338" s="7">
        <f>ROUND(D7338-D7337,3)</f>
        <v>-457.99299999999999</v>
      </c>
      <c r="I7338">
        <f>ROUND(H7338/D7337*100,3)</f>
        <v>-12.113</v>
      </c>
    </row>
    <row r="7339" spans="1:9" x14ac:dyDescent="0.25">
      <c r="A7339" s="14">
        <v>44136.708333333336</v>
      </c>
      <c r="B7339" s="5">
        <f>A7339</f>
        <v>44136.708333333336</v>
      </c>
      <c r="C7339" s="6">
        <v>37576.56640625</v>
      </c>
      <c r="D7339" s="6">
        <v>3015.43115234375</v>
      </c>
      <c r="E7339" s="6">
        <v>29447</v>
      </c>
      <c r="F7339" s="15">
        <f>D7339/C7339*100</f>
        <v>8.0247650084447368</v>
      </c>
      <c r="G7339" s="22">
        <f>TRUNC(D7339/E7339*100,3)</f>
        <v>10.24</v>
      </c>
      <c r="H7339" s="7">
        <f>ROUND(D7339-D7338,3)</f>
        <v>-307.57299999999998</v>
      </c>
      <c r="I7339">
        <f>ROUND(H7339/D7338*100,3)</f>
        <v>-9.2560000000000002</v>
      </c>
    </row>
    <row r="7340" spans="1:9" x14ac:dyDescent="0.25">
      <c r="A7340" s="14">
        <v>44136.75</v>
      </c>
      <c r="B7340" s="5">
        <f>A7340</f>
        <v>44136.75</v>
      </c>
      <c r="C7340" s="6">
        <v>38437.59375</v>
      </c>
      <c r="D7340" s="6">
        <v>3532.82568359375</v>
      </c>
      <c r="E7340" s="6">
        <v>29447</v>
      </c>
      <c r="F7340" s="15">
        <f>D7340/C7340*100</f>
        <v>9.191068792108636</v>
      </c>
      <c r="G7340" s="22">
        <f>TRUNC(D7340/E7340*100,3)</f>
        <v>11.997</v>
      </c>
      <c r="H7340" s="7">
        <f>ROUND(D7340-D7339,3)</f>
        <v>517.39499999999998</v>
      </c>
      <c r="I7340">
        <f>ROUND(H7340/D7339*100,3)</f>
        <v>17.158000000000001</v>
      </c>
    </row>
    <row r="7341" spans="1:9" x14ac:dyDescent="0.25">
      <c r="A7341" s="14">
        <v>44136.791666666664</v>
      </c>
      <c r="B7341" s="5">
        <f>A7341</f>
        <v>44136.791666666664</v>
      </c>
      <c r="C7341" s="6">
        <v>38566.1171875</v>
      </c>
      <c r="D7341" s="6">
        <v>4892.0966796875</v>
      </c>
      <c r="E7341" s="6">
        <v>29447</v>
      </c>
      <c r="F7341" s="15">
        <f>D7341/C7341*100</f>
        <v>12.684960365346607</v>
      </c>
      <c r="G7341" s="22">
        <f>TRUNC(D7341/E7341*100,3)</f>
        <v>16.613</v>
      </c>
      <c r="H7341" s="7">
        <f>ROUND(D7341-D7340,3)</f>
        <v>1359.271</v>
      </c>
      <c r="I7341">
        <f>ROUND(H7341/D7340*100,3)</f>
        <v>38.475000000000001</v>
      </c>
    </row>
    <row r="7342" spans="1:9" x14ac:dyDescent="0.25">
      <c r="A7342" s="14">
        <v>44136.833333333336</v>
      </c>
      <c r="B7342" s="5">
        <f>A7342</f>
        <v>44136.833333333336</v>
      </c>
      <c r="C7342" s="6">
        <v>37734.44921875</v>
      </c>
      <c r="D7342" s="6">
        <v>6204.466796875</v>
      </c>
      <c r="E7342" s="6">
        <v>29447</v>
      </c>
      <c r="F7342" s="15">
        <f>D7342/C7342*100</f>
        <v>16.442446955849675</v>
      </c>
      <c r="G7342" s="22">
        <f>TRUNC(D7342/E7342*100,3)</f>
        <v>21.068999999999999</v>
      </c>
      <c r="H7342" s="7">
        <f>ROUND(D7342-D7341,3)</f>
        <v>1312.37</v>
      </c>
      <c r="I7342">
        <f>ROUND(H7342/D7341*100,3)</f>
        <v>26.826000000000001</v>
      </c>
    </row>
    <row r="7343" spans="1:9" x14ac:dyDescent="0.25">
      <c r="A7343" s="14">
        <v>44136.875</v>
      </c>
      <c r="B7343" s="5">
        <f>A7343</f>
        <v>44136.875</v>
      </c>
      <c r="C7343" s="6">
        <v>36407.8125</v>
      </c>
      <c r="D7343" s="6">
        <v>6794.22216796875</v>
      </c>
      <c r="E7343" s="6">
        <v>29447</v>
      </c>
      <c r="F7343" s="15">
        <f>D7343/C7343*100</f>
        <v>18.661440227887216</v>
      </c>
      <c r="G7343" s="22">
        <f>TRUNC(D7343/E7343*100,3)</f>
        <v>23.071999999999999</v>
      </c>
      <c r="H7343" s="7">
        <f>ROUND(D7343-D7342,3)</f>
        <v>589.755</v>
      </c>
      <c r="I7343">
        <f>ROUND(H7343/D7342*100,3)</f>
        <v>9.5050000000000008</v>
      </c>
    </row>
    <row r="7344" spans="1:9" x14ac:dyDescent="0.25">
      <c r="A7344" s="14">
        <v>44136.916666666664</v>
      </c>
      <c r="B7344" s="5">
        <f>A7344</f>
        <v>44136.916666666664</v>
      </c>
      <c r="C7344" s="6">
        <v>34741.7890625</v>
      </c>
      <c r="D7344" s="6">
        <v>7575.740234375</v>
      </c>
      <c r="E7344" s="6">
        <v>29447</v>
      </c>
      <c r="F7344" s="15">
        <f>D7344/C7344*100</f>
        <v>21.805843736908159</v>
      </c>
      <c r="G7344" s="22">
        <f>TRUNC(D7344/E7344*100,3)</f>
        <v>25.725999999999999</v>
      </c>
      <c r="H7344" s="7">
        <f>ROUND(D7344-D7343,3)</f>
        <v>781.51800000000003</v>
      </c>
      <c r="I7344">
        <f>ROUND(H7344/D7343*100,3)</f>
        <v>11.503</v>
      </c>
    </row>
    <row r="7345" spans="1:9" x14ac:dyDescent="0.25">
      <c r="A7345" s="14">
        <v>44136.958333333336</v>
      </c>
      <c r="B7345" s="5">
        <f>A7345</f>
        <v>44136.958333333336</v>
      </c>
      <c r="C7345" s="6">
        <v>32887.1953125</v>
      </c>
      <c r="D7345" s="6">
        <v>8536.2744140625</v>
      </c>
      <c r="E7345" s="6">
        <v>29447</v>
      </c>
      <c r="F7345" s="15">
        <f>D7345/C7345*100</f>
        <v>25.95622500778585</v>
      </c>
      <c r="G7345" s="22">
        <f>TRUNC(D7345/E7345*100,3)</f>
        <v>28.988</v>
      </c>
      <c r="H7345" s="7">
        <f>ROUND(D7345-D7344,3)</f>
        <v>960.53399999999999</v>
      </c>
      <c r="I7345">
        <f>ROUND(H7345/D7344*100,3)</f>
        <v>12.679</v>
      </c>
    </row>
    <row r="7346" spans="1:9" x14ac:dyDescent="0.25">
      <c r="A7346" s="14">
        <v>44137</v>
      </c>
      <c r="B7346" s="5">
        <f>A7346</f>
        <v>44137</v>
      </c>
      <c r="C7346" s="6">
        <v>31147.373046875</v>
      </c>
      <c r="D7346" s="6">
        <v>9090.0947265625</v>
      </c>
      <c r="E7346" s="6">
        <v>29447</v>
      </c>
      <c r="F7346" s="15">
        <f>D7346/C7346*100</f>
        <v>29.184145683433499</v>
      </c>
      <c r="G7346" s="22">
        <f>TRUNC(D7346/E7346*100,3)</f>
        <v>30.869</v>
      </c>
      <c r="H7346" s="7">
        <f>ROUND(D7346-D7345,3)</f>
        <v>553.82000000000005</v>
      </c>
      <c r="I7346">
        <f>ROUND(H7346/D7345*100,3)</f>
        <v>6.4880000000000004</v>
      </c>
    </row>
    <row r="7347" spans="1:9" x14ac:dyDescent="0.25">
      <c r="A7347" s="14">
        <v>44137.041666666664</v>
      </c>
      <c r="B7347" s="5">
        <f>A7347</f>
        <v>44137.041666666664</v>
      </c>
      <c r="C7347" s="6">
        <v>30424.98828125</v>
      </c>
      <c r="D7347" s="6">
        <v>10062.865234375</v>
      </c>
      <c r="E7347" s="6">
        <v>29447</v>
      </c>
      <c r="F7347" s="15">
        <f>D7347/C7347*100</f>
        <v>33.074343829990688</v>
      </c>
      <c r="G7347" s="22">
        <f>TRUNC(D7347/E7347*100,3)</f>
        <v>34.171999999999997</v>
      </c>
      <c r="H7347" s="7">
        <f>ROUND(D7347-D7346,3)</f>
        <v>972.77099999999996</v>
      </c>
      <c r="I7347">
        <f>ROUND(H7347/D7346*100,3)</f>
        <v>10.701000000000001</v>
      </c>
    </row>
    <row r="7348" spans="1:9" x14ac:dyDescent="0.25">
      <c r="A7348" s="14">
        <v>44137.083333333336</v>
      </c>
      <c r="B7348" s="5">
        <f>A7348</f>
        <v>44137.083333333336</v>
      </c>
      <c r="C7348" s="6">
        <v>30288.07421875</v>
      </c>
      <c r="D7348" s="6">
        <v>10891.263671875</v>
      </c>
      <c r="E7348" s="6">
        <v>29447</v>
      </c>
      <c r="F7348" s="15">
        <f>D7348/C7348*100</f>
        <v>35.958917669095989</v>
      </c>
      <c r="G7348" s="22">
        <f>TRUNC(D7348/E7348*100,3)</f>
        <v>36.984999999999999</v>
      </c>
      <c r="H7348" s="7">
        <f>ROUND(D7348-D7347,3)</f>
        <v>828.39800000000002</v>
      </c>
      <c r="I7348">
        <f>ROUND(H7348/D7347*100,3)</f>
        <v>8.2319999999999993</v>
      </c>
    </row>
    <row r="7349" spans="1:9" x14ac:dyDescent="0.25">
      <c r="A7349" s="14">
        <v>44137.125</v>
      </c>
      <c r="B7349" s="5">
        <f>A7349</f>
        <v>44137.125</v>
      </c>
      <c r="C7349" s="6">
        <v>30488.400390625</v>
      </c>
      <c r="D7349" s="6">
        <v>11443.328125</v>
      </c>
      <c r="E7349" s="6">
        <v>29447</v>
      </c>
      <c r="F7349" s="15">
        <f>D7349/C7349*100</f>
        <v>37.533383117465071</v>
      </c>
      <c r="G7349" s="22">
        <f>TRUNC(D7349/E7349*100,3)</f>
        <v>38.86</v>
      </c>
      <c r="H7349" s="7">
        <f>ROUND(D7349-D7348,3)</f>
        <v>552.06399999999996</v>
      </c>
      <c r="I7349">
        <f>ROUND(H7349/D7348*100,3)</f>
        <v>5.069</v>
      </c>
    </row>
    <row r="7350" spans="1:9" x14ac:dyDescent="0.25">
      <c r="A7350" s="14">
        <v>44137.166666666664</v>
      </c>
      <c r="B7350" s="5">
        <f>A7350</f>
        <v>44137.166666666664</v>
      </c>
      <c r="C7350" s="6">
        <v>31200.76171875</v>
      </c>
      <c r="D7350" s="6">
        <v>11471.4169921875</v>
      </c>
      <c r="E7350" s="6">
        <v>29447</v>
      </c>
      <c r="F7350" s="15">
        <f>D7350/C7350*100</f>
        <v>36.766464535684037</v>
      </c>
      <c r="G7350" s="22">
        <f>TRUNC(D7350/E7350*100,3)</f>
        <v>38.956000000000003</v>
      </c>
      <c r="H7350" s="7">
        <f>ROUND(D7350-D7349,3)</f>
        <v>28.088999999999999</v>
      </c>
      <c r="I7350">
        <f>ROUND(H7350/D7349*100,3)</f>
        <v>0.245</v>
      </c>
    </row>
    <row r="7351" spans="1:9" x14ac:dyDescent="0.25">
      <c r="A7351" s="14">
        <v>44137.208333333336</v>
      </c>
      <c r="B7351" s="5">
        <f>A7351</f>
        <v>44137.208333333336</v>
      </c>
      <c r="C7351" s="6">
        <v>32673.259765625</v>
      </c>
      <c r="D7351" s="6">
        <v>11028.00390625</v>
      </c>
      <c r="E7351" s="6">
        <v>29447</v>
      </c>
      <c r="F7351" s="15">
        <f>D7351/C7351*100</f>
        <v>33.75238340268816</v>
      </c>
      <c r="G7351" s="22">
        <f>TRUNC(D7351/E7351*100,3)</f>
        <v>37.450000000000003</v>
      </c>
      <c r="H7351" s="7">
        <f>ROUND(D7351-D7350,3)</f>
        <v>-443.41300000000001</v>
      </c>
      <c r="I7351">
        <f>ROUND(H7351/D7350*100,3)</f>
        <v>-3.8650000000000002</v>
      </c>
    </row>
    <row r="7352" spans="1:9" x14ac:dyDescent="0.25">
      <c r="A7352" s="14">
        <v>44137.25</v>
      </c>
      <c r="B7352" s="5">
        <f>A7352</f>
        <v>44137.25</v>
      </c>
      <c r="C7352" s="6">
        <v>35779.6875</v>
      </c>
      <c r="D7352" s="6">
        <v>11491.2392578125</v>
      </c>
      <c r="E7352" s="6">
        <v>29447</v>
      </c>
      <c r="F7352" s="15">
        <f>D7352/C7352*100</f>
        <v>32.116656295034716</v>
      </c>
      <c r="G7352" s="22">
        <f>TRUNC(D7352/E7352*100,3)</f>
        <v>39.023000000000003</v>
      </c>
      <c r="H7352" s="7">
        <f>ROUND(D7352-D7351,3)</f>
        <v>463.23500000000001</v>
      </c>
      <c r="I7352">
        <f>ROUND(H7352/D7351*100,3)</f>
        <v>4.2009999999999996</v>
      </c>
    </row>
    <row r="7353" spans="1:9" x14ac:dyDescent="0.25">
      <c r="A7353" s="14">
        <v>44137.291666666664</v>
      </c>
      <c r="B7353" s="5">
        <f>A7353</f>
        <v>44137.291666666664</v>
      </c>
      <c r="C7353" s="6">
        <v>38938.25390625</v>
      </c>
      <c r="D7353" s="6">
        <v>11800.685546875</v>
      </c>
      <c r="E7353" s="6">
        <v>29447</v>
      </c>
      <c r="F7353" s="15">
        <f>D7353/C7353*100</f>
        <v>30.306149770575271</v>
      </c>
      <c r="G7353" s="22">
        <f>TRUNC(D7353/E7353*100,3)</f>
        <v>40.073999999999998</v>
      </c>
      <c r="H7353" s="7">
        <f>ROUND(D7353-D7352,3)</f>
        <v>309.44600000000003</v>
      </c>
      <c r="I7353">
        <f>ROUND(H7353/D7352*100,3)</f>
        <v>2.6930000000000001</v>
      </c>
    </row>
    <row r="7354" spans="1:9" x14ac:dyDescent="0.25">
      <c r="A7354" s="14">
        <v>44137.333333333336</v>
      </c>
      <c r="B7354" s="5">
        <f>A7354</f>
        <v>44137.333333333336</v>
      </c>
      <c r="C7354" s="6">
        <v>39354.96484375</v>
      </c>
      <c r="D7354" s="6">
        <v>10485.5888671875</v>
      </c>
      <c r="E7354" s="6">
        <v>29447</v>
      </c>
      <c r="F7354" s="15">
        <f>D7354/C7354*100</f>
        <v>26.643624022580536</v>
      </c>
      <c r="G7354" s="22">
        <f>TRUNC(D7354/E7354*100,3)</f>
        <v>35.607999999999997</v>
      </c>
      <c r="H7354" s="7">
        <f>ROUND(D7354-D7353,3)</f>
        <v>-1315.097</v>
      </c>
      <c r="I7354">
        <f>ROUND(H7354/D7353*100,3)</f>
        <v>-11.144</v>
      </c>
    </row>
    <row r="7355" spans="1:9" x14ac:dyDescent="0.25">
      <c r="A7355" s="14">
        <v>44137.375</v>
      </c>
      <c r="B7355" s="5">
        <f>A7355</f>
        <v>44137.375</v>
      </c>
      <c r="C7355" s="6">
        <v>38943.5859375</v>
      </c>
      <c r="D7355" s="6">
        <v>7033.28076171875</v>
      </c>
      <c r="E7355" s="6">
        <v>29447</v>
      </c>
      <c r="F7355" s="15">
        <f>D7355/C7355*100</f>
        <v>18.060177542474801</v>
      </c>
      <c r="G7355" s="22">
        <f>TRUNC(D7355/E7355*100,3)</f>
        <v>23.884</v>
      </c>
      <c r="H7355" s="7">
        <f>ROUND(D7355-D7354,3)</f>
        <v>-3452.308</v>
      </c>
      <c r="I7355">
        <f>ROUND(H7355/D7354*100,3)</f>
        <v>-32.923999999999999</v>
      </c>
    </row>
    <row r="7356" spans="1:9" x14ac:dyDescent="0.25">
      <c r="A7356" s="14">
        <v>44137.416666666664</v>
      </c>
      <c r="B7356" s="5">
        <f>A7356</f>
        <v>44137.416666666664</v>
      </c>
      <c r="C7356" s="6">
        <v>38734.0078125</v>
      </c>
      <c r="D7356" s="6">
        <v>7185.796875</v>
      </c>
      <c r="E7356" s="6">
        <v>29447</v>
      </c>
      <c r="F7356" s="15">
        <f>D7356/C7356*100</f>
        <v>18.551648230630665</v>
      </c>
      <c r="G7356" s="22">
        <f>TRUNC(D7356/E7356*100,3)</f>
        <v>24.402000000000001</v>
      </c>
      <c r="H7356" s="7">
        <f>ROUND(D7356-D7355,3)</f>
        <v>152.51599999999999</v>
      </c>
      <c r="I7356">
        <f>ROUND(H7356/D7355*100,3)</f>
        <v>2.1680000000000001</v>
      </c>
    </row>
    <row r="7357" spans="1:9" x14ac:dyDescent="0.25">
      <c r="A7357" s="14">
        <v>44137.458333333336</v>
      </c>
      <c r="B7357" s="5">
        <f>A7357</f>
        <v>44137.458333333336</v>
      </c>
      <c r="C7357" s="6">
        <v>38378.98828125</v>
      </c>
      <c r="D7357" s="6">
        <v>6210.89892578125</v>
      </c>
      <c r="E7357" s="6">
        <v>29447</v>
      </c>
      <c r="F7357" s="15">
        <f>D7357/C7357*100</f>
        <v>16.183071008194283</v>
      </c>
      <c r="G7357" s="22">
        <f>TRUNC(D7357/E7357*100,3)</f>
        <v>21.091000000000001</v>
      </c>
      <c r="H7357" s="7">
        <f>ROUND(D7357-D7356,3)</f>
        <v>-974.89800000000002</v>
      </c>
      <c r="I7357">
        <f>ROUND(H7357/D7356*100,3)</f>
        <v>-13.567</v>
      </c>
    </row>
    <row r="7358" spans="1:9" x14ac:dyDescent="0.25">
      <c r="A7358" s="14">
        <v>44137.5</v>
      </c>
      <c r="B7358" s="5">
        <f>A7358</f>
        <v>44137.5</v>
      </c>
      <c r="C7358" s="6">
        <v>38155.42578125</v>
      </c>
      <c r="D7358" s="6">
        <v>4789.38330078125</v>
      </c>
      <c r="E7358" s="6">
        <v>29447</v>
      </c>
      <c r="F7358" s="15">
        <f>D7358/C7358*100</f>
        <v>12.552299450776424</v>
      </c>
      <c r="G7358" s="22">
        <f>TRUNC(D7358/E7358*100,3)</f>
        <v>16.263999999999999</v>
      </c>
      <c r="H7358" s="7">
        <f>ROUND(D7358-D7357,3)</f>
        <v>-1421.5160000000001</v>
      </c>
      <c r="I7358">
        <f>ROUND(H7358/D7357*100,3)</f>
        <v>-22.887</v>
      </c>
    </row>
    <row r="7359" spans="1:9" x14ac:dyDescent="0.25">
      <c r="A7359" s="14">
        <v>44137.541666666664</v>
      </c>
      <c r="B7359" s="5">
        <f>A7359</f>
        <v>44137.541666666664</v>
      </c>
      <c r="C7359" s="6">
        <v>38252.7890625</v>
      </c>
      <c r="D7359" s="6">
        <v>3782.660400390625</v>
      </c>
      <c r="E7359" s="6">
        <v>29447</v>
      </c>
      <c r="F7359" s="15">
        <f>D7359/C7359*100</f>
        <v>9.8885871934991663</v>
      </c>
      <c r="G7359" s="22">
        <f>TRUNC(D7359/E7359*100,3)</f>
        <v>12.845000000000001</v>
      </c>
      <c r="H7359" s="7">
        <f>ROUND(D7359-D7358,3)</f>
        <v>-1006.723</v>
      </c>
      <c r="I7359">
        <f>ROUND(H7359/D7358*100,3)</f>
        <v>-21.02</v>
      </c>
    </row>
    <row r="7360" spans="1:9" x14ac:dyDescent="0.25">
      <c r="A7360" s="14">
        <v>44137.583333333336</v>
      </c>
      <c r="B7360" s="5">
        <f>A7360</f>
        <v>44137.583333333336</v>
      </c>
      <c r="C7360" s="6">
        <v>38454.33984375</v>
      </c>
      <c r="D7360" s="6">
        <v>3805.010498046875</v>
      </c>
      <c r="E7360" s="6">
        <v>29447</v>
      </c>
      <c r="F7360" s="15">
        <f>D7360/C7360*100</f>
        <v>9.8948792607222593</v>
      </c>
      <c r="G7360" s="22">
        <f>TRUNC(D7360/E7360*100,3)</f>
        <v>12.920999999999999</v>
      </c>
      <c r="H7360" s="7">
        <f>ROUND(D7360-D7359,3)</f>
        <v>22.35</v>
      </c>
      <c r="I7360">
        <f>ROUND(H7360/D7359*100,3)</f>
        <v>0.59099999999999997</v>
      </c>
    </row>
    <row r="7361" spans="1:9" x14ac:dyDescent="0.25">
      <c r="A7361" s="14">
        <v>44137.625</v>
      </c>
      <c r="B7361" s="5">
        <f>A7361</f>
        <v>44137.625</v>
      </c>
      <c r="C7361" s="6">
        <v>38762.62890625</v>
      </c>
      <c r="D7361" s="6">
        <v>4204.6904296875</v>
      </c>
      <c r="E7361" s="6">
        <v>29447</v>
      </c>
      <c r="F7361" s="15">
        <f>D7361/C7361*100</f>
        <v>10.847278805203908</v>
      </c>
      <c r="G7361" s="22">
        <f>TRUNC(D7361/E7361*100,3)</f>
        <v>14.278</v>
      </c>
      <c r="H7361" s="7">
        <f>ROUND(D7361-D7360,3)</f>
        <v>399.68</v>
      </c>
      <c r="I7361">
        <f>ROUND(H7361/D7360*100,3)</f>
        <v>10.504</v>
      </c>
    </row>
    <row r="7362" spans="1:9" x14ac:dyDescent="0.25">
      <c r="A7362" s="14">
        <v>44137.666666666664</v>
      </c>
      <c r="B7362" s="5">
        <f>A7362</f>
        <v>44137.666666666664</v>
      </c>
      <c r="C7362" s="6">
        <v>38918.05078125</v>
      </c>
      <c r="D7362" s="6">
        <v>4565.34130859375</v>
      </c>
      <c r="E7362" s="6">
        <v>29447</v>
      </c>
      <c r="F7362" s="15">
        <f>D7362/C7362*100</f>
        <v>11.730652529990653</v>
      </c>
      <c r="G7362" s="22">
        <f>TRUNC(D7362/E7362*100,3)</f>
        <v>15.503</v>
      </c>
      <c r="H7362" s="7">
        <f>ROUND(D7362-D7361,3)</f>
        <v>360.65100000000001</v>
      </c>
      <c r="I7362">
        <f>ROUND(H7362/D7361*100,3)</f>
        <v>8.577</v>
      </c>
    </row>
    <row r="7363" spans="1:9" x14ac:dyDescent="0.25">
      <c r="A7363" s="14">
        <v>44137.708333333336</v>
      </c>
      <c r="B7363" s="5">
        <f>A7363</f>
        <v>44137.708333333336</v>
      </c>
      <c r="C7363" s="6">
        <v>38980.03125</v>
      </c>
      <c r="D7363" s="6">
        <v>4335.0224609375</v>
      </c>
      <c r="E7363" s="6">
        <v>29447</v>
      </c>
      <c r="F7363" s="15">
        <f>D7363/C7363*100</f>
        <v>11.121136443259008</v>
      </c>
      <c r="G7363" s="22">
        <f>TRUNC(D7363/E7363*100,3)</f>
        <v>14.721</v>
      </c>
      <c r="H7363" s="7">
        <f>ROUND(D7363-D7362,3)</f>
        <v>-230.31899999999999</v>
      </c>
      <c r="I7363">
        <f>ROUND(H7363/D7362*100,3)</f>
        <v>-5.0449999999999999</v>
      </c>
    </row>
    <row r="7364" spans="1:9" x14ac:dyDescent="0.25">
      <c r="A7364" s="14">
        <v>44137.75</v>
      </c>
      <c r="B7364" s="5">
        <f>A7364</f>
        <v>44137.75</v>
      </c>
      <c r="C7364" s="6">
        <v>40056.02734375</v>
      </c>
      <c r="D7364" s="6">
        <v>5473.267578125</v>
      </c>
      <c r="E7364" s="6">
        <v>29447</v>
      </c>
      <c r="F7364" s="15">
        <f>D7364/C7364*100</f>
        <v>13.66402996271921</v>
      </c>
      <c r="G7364" s="22">
        <f>TRUNC(D7364/E7364*100,3)</f>
        <v>18.585999999999999</v>
      </c>
      <c r="H7364" s="7">
        <f>ROUND(D7364-D7363,3)</f>
        <v>1138.2449999999999</v>
      </c>
      <c r="I7364">
        <f>ROUND(H7364/D7363*100,3)</f>
        <v>26.257000000000001</v>
      </c>
    </row>
    <row r="7365" spans="1:9" x14ac:dyDescent="0.25">
      <c r="A7365" s="14">
        <v>44137.791666666664</v>
      </c>
      <c r="B7365" s="5">
        <f>A7365</f>
        <v>44137.791666666664</v>
      </c>
      <c r="C7365" s="6">
        <v>39641.1328125</v>
      </c>
      <c r="D7365" s="6">
        <v>8394.8095703125</v>
      </c>
      <c r="E7365" s="6">
        <v>29447</v>
      </c>
      <c r="F7365" s="15">
        <f>D7365/C7365*100</f>
        <v>21.177017342111306</v>
      </c>
      <c r="G7365" s="22">
        <f>TRUNC(D7365/E7365*100,3)</f>
        <v>28.507999999999999</v>
      </c>
      <c r="H7365" s="7">
        <f>ROUND(D7365-D7364,3)</f>
        <v>2921.5419999999999</v>
      </c>
      <c r="I7365">
        <f>ROUND(H7365/D7364*100,3)</f>
        <v>53.378</v>
      </c>
    </row>
    <row r="7366" spans="1:9" x14ac:dyDescent="0.25">
      <c r="A7366" s="14">
        <v>44137.833333333336</v>
      </c>
      <c r="B7366" s="5">
        <f>A7366</f>
        <v>44137.833333333336</v>
      </c>
      <c r="C7366" s="6">
        <v>38654.01953125</v>
      </c>
      <c r="D7366" s="6">
        <v>11330.4638671875</v>
      </c>
      <c r="E7366" s="6">
        <v>29447</v>
      </c>
      <c r="F7366" s="15">
        <f>D7366/C7366*100</f>
        <v>29.312511362569527</v>
      </c>
      <c r="G7366" s="22">
        <f>TRUNC(D7366/E7366*100,3)</f>
        <v>38.476999999999997</v>
      </c>
      <c r="H7366" s="7">
        <f>ROUND(D7366-D7365,3)</f>
        <v>2935.654</v>
      </c>
      <c r="I7366">
        <f>ROUND(H7366/D7365*100,3)</f>
        <v>34.97</v>
      </c>
    </row>
    <row r="7367" spans="1:9" x14ac:dyDescent="0.25">
      <c r="A7367" s="14">
        <v>44137.875</v>
      </c>
      <c r="B7367" s="5">
        <f>A7367</f>
        <v>44137.875</v>
      </c>
      <c r="C7367" s="6">
        <v>37531.75</v>
      </c>
      <c r="D7367" s="6">
        <v>13158.322265625</v>
      </c>
      <c r="E7367" s="6">
        <v>29447</v>
      </c>
      <c r="F7367" s="15">
        <f>D7367/C7367*100</f>
        <v>35.059175939371336</v>
      </c>
      <c r="G7367" s="22">
        <f>TRUNC(D7367/E7367*100,3)</f>
        <v>44.683999999999997</v>
      </c>
      <c r="H7367" s="7">
        <f>ROUND(D7367-D7366,3)</f>
        <v>1827.8579999999999</v>
      </c>
      <c r="I7367">
        <f>ROUND(H7367/D7366*100,3)</f>
        <v>16.132000000000001</v>
      </c>
    </row>
    <row r="7368" spans="1:9" x14ac:dyDescent="0.25">
      <c r="A7368" s="14">
        <v>44137.916666666664</v>
      </c>
      <c r="B7368" s="5">
        <f>A7368</f>
        <v>44137.916666666664</v>
      </c>
      <c r="C7368" s="6">
        <v>35896.484375</v>
      </c>
      <c r="D7368" s="6">
        <v>14492.08203125</v>
      </c>
      <c r="E7368" s="6">
        <v>29447</v>
      </c>
      <c r="F7368" s="15">
        <f>D7368/C7368*100</f>
        <v>40.371870069100602</v>
      </c>
      <c r="G7368" s="22">
        <f>TRUNC(D7368/E7368*100,3)</f>
        <v>49.213999999999999</v>
      </c>
      <c r="H7368" s="7">
        <f>ROUND(D7368-D7367,3)</f>
        <v>1333.76</v>
      </c>
      <c r="I7368">
        <f>ROUND(H7368/D7367*100,3)</f>
        <v>10.135999999999999</v>
      </c>
    </row>
    <row r="7369" spans="1:9" x14ac:dyDescent="0.25">
      <c r="A7369" s="14">
        <v>44137.958333333336</v>
      </c>
      <c r="B7369" s="5">
        <f>A7369</f>
        <v>44137.958333333336</v>
      </c>
      <c r="C7369" s="6">
        <v>33717.96875</v>
      </c>
      <c r="D7369" s="6">
        <v>14275.5966796875</v>
      </c>
      <c r="E7369" s="6">
        <v>29447</v>
      </c>
      <c r="F7369" s="15">
        <f>D7369/C7369*100</f>
        <v>42.338246368080817</v>
      </c>
      <c r="G7369" s="22">
        <f>TRUNC(D7369/E7369*100,3)</f>
        <v>48.478000000000002</v>
      </c>
      <c r="H7369" s="7">
        <f>ROUND(D7369-D7368,3)</f>
        <v>-216.48500000000001</v>
      </c>
      <c r="I7369">
        <f>ROUND(H7369/D7368*100,3)</f>
        <v>-1.494</v>
      </c>
    </row>
    <row r="7370" spans="1:9" x14ac:dyDescent="0.25">
      <c r="A7370" s="14">
        <v>44138</v>
      </c>
      <c r="B7370" s="5">
        <f>A7370</f>
        <v>44138</v>
      </c>
      <c r="C7370" s="6">
        <v>32406.638671875</v>
      </c>
      <c r="D7370" s="6">
        <v>14719.046875</v>
      </c>
      <c r="E7370" s="6">
        <v>29670</v>
      </c>
      <c r="F7370" s="15">
        <f>D7370/C7370*100</f>
        <v>45.419850617751152</v>
      </c>
      <c r="G7370" s="22">
        <f>TRUNC(D7370/E7370*100,3)</f>
        <v>49.609000000000002</v>
      </c>
      <c r="H7370" s="7">
        <f>ROUND(D7370-D7369,3)</f>
        <v>443.45</v>
      </c>
      <c r="I7370">
        <f>ROUND(H7370/D7369*100,3)</f>
        <v>3.1059999999999999</v>
      </c>
    </row>
    <row r="7371" spans="1:9" x14ac:dyDescent="0.25">
      <c r="A7371" s="14">
        <v>44138.041666666664</v>
      </c>
      <c r="B7371" s="5">
        <f>A7371</f>
        <v>44138.041666666664</v>
      </c>
      <c r="C7371" s="6">
        <v>31855.15625</v>
      </c>
      <c r="D7371" s="6">
        <v>14839.1435546875</v>
      </c>
      <c r="E7371" s="6">
        <v>29670</v>
      </c>
      <c r="F7371" s="15">
        <f>D7371/C7371*100</f>
        <v>46.583176168497054</v>
      </c>
      <c r="G7371" s="22">
        <f>TRUNC(D7371/E7371*100,3)</f>
        <v>50.012999999999998</v>
      </c>
      <c r="H7371" s="7">
        <f>ROUND(D7371-D7370,3)</f>
        <v>120.09699999999999</v>
      </c>
      <c r="I7371">
        <f>ROUND(H7371/D7370*100,3)</f>
        <v>0.81599999999999995</v>
      </c>
    </row>
    <row r="7372" spans="1:9" x14ac:dyDescent="0.25">
      <c r="A7372" s="14">
        <v>44138.083333333336</v>
      </c>
      <c r="B7372" s="5">
        <f>A7372</f>
        <v>44138.083333333336</v>
      </c>
      <c r="C7372" s="6">
        <v>31433.6953125</v>
      </c>
      <c r="D7372" s="6">
        <v>14787.904296875</v>
      </c>
      <c r="E7372" s="6">
        <v>29670</v>
      </c>
      <c r="F7372" s="15">
        <f>D7372/C7372*100</f>
        <v>47.044752931082861</v>
      </c>
      <c r="G7372" s="22">
        <f>TRUNC(D7372/E7372*100,3)</f>
        <v>49.841000000000001</v>
      </c>
      <c r="H7372" s="7">
        <f>ROUND(D7372-D7371,3)</f>
        <v>-51.238999999999997</v>
      </c>
      <c r="I7372">
        <f>ROUND(H7372/D7371*100,3)</f>
        <v>-0.34499999999999997</v>
      </c>
    </row>
    <row r="7373" spans="1:9" x14ac:dyDescent="0.25">
      <c r="A7373" s="14">
        <v>44138.125</v>
      </c>
      <c r="B7373" s="5">
        <f>A7373</f>
        <v>44138.125</v>
      </c>
      <c r="C7373" s="6">
        <v>31382.466796875</v>
      </c>
      <c r="D7373" s="6">
        <v>14728.0673828125</v>
      </c>
      <c r="E7373" s="6">
        <v>29670</v>
      </c>
      <c r="F7373" s="15">
        <f>D7373/C7373*100</f>
        <v>46.930878563947338</v>
      </c>
      <c r="G7373" s="22">
        <f>TRUNC(D7373/E7373*100,3)</f>
        <v>49.639000000000003</v>
      </c>
      <c r="H7373" s="7">
        <f>ROUND(D7373-D7372,3)</f>
        <v>-59.837000000000003</v>
      </c>
      <c r="I7373">
        <f>ROUND(H7373/D7372*100,3)</f>
        <v>-0.40500000000000003</v>
      </c>
    </row>
    <row r="7374" spans="1:9" x14ac:dyDescent="0.25">
      <c r="A7374" s="14">
        <v>44138.166666666664</v>
      </c>
      <c r="B7374" s="5">
        <f>A7374</f>
        <v>44138.166666666664</v>
      </c>
      <c r="C7374" s="6">
        <v>32197.609375</v>
      </c>
      <c r="D7374" s="6">
        <v>14968.0986328125</v>
      </c>
      <c r="E7374" s="6">
        <v>29670</v>
      </c>
      <c r="F7374" s="15">
        <f>D7374/C7374*100</f>
        <v>46.488229788993458</v>
      </c>
      <c r="G7374" s="22">
        <f>TRUNC(D7374/E7374*100,3)</f>
        <v>50.448</v>
      </c>
      <c r="H7374" s="7">
        <f>ROUND(D7374-D7373,3)</f>
        <v>240.03100000000001</v>
      </c>
      <c r="I7374">
        <f>ROUND(H7374/D7373*100,3)</f>
        <v>1.63</v>
      </c>
    </row>
    <row r="7375" spans="1:9" x14ac:dyDescent="0.25">
      <c r="A7375" s="14">
        <v>44138.208333333336</v>
      </c>
      <c r="B7375" s="5">
        <f>A7375</f>
        <v>44138.208333333336</v>
      </c>
      <c r="C7375" s="6">
        <v>33730.48828125</v>
      </c>
      <c r="D7375" s="6">
        <v>14644.689453125</v>
      </c>
      <c r="E7375" s="6">
        <v>29670</v>
      </c>
      <c r="F7375" s="15">
        <f>D7375/C7375*100</f>
        <v>43.416772775464516</v>
      </c>
      <c r="G7375" s="22">
        <f>TRUNC(D7375/E7375*100,3)</f>
        <v>49.357999999999997</v>
      </c>
      <c r="H7375" s="7">
        <f>ROUND(D7375-D7374,3)</f>
        <v>-323.40899999999999</v>
      </c>
      <c r="I7375">
        <f>ROUND(H7375/D7374*100,3)</f>
        <v>-2.161</v>
      </c>
    </row>
    <row r="7376" spans="1:9" x14ac:dyDescent="0.25">
      <c r="A7376" s="14">
        <v>44138.25</v>
      </c>
      <c r="B7376" s="5">
        <f>A7376</f>
        <v>44138.25</v>
      </c>
      <c r="C7376" s="6">
        <v>36652.12109375</v>
      </c>
      <c r="D7376" s="6">
        <v>14592.36328125</v>
      </c>
      <c r="E7376" s="6">
        <v>29670</v>
      </c>
      <c r="F7376" s="15">
        <f>D7376/C7376*100</f>
        <v>39.813148177496124</v>
      </c>
      <c r="G7376" s="22">
        <f>TRUNC(D7376/E7376*100,3)</f>
        <v>49.182000000000002</v>
      </c>
      <c r="H7376" s="7">
        <f>ROUND(D7376-D7375,3)</f>
        <v>-52.326000000000001</v>
      </c>
      <c r="I7376">
        <f>ROUND(H7376/D7375*100,3)</f>
        <v>-0.35699999999999998</v>
      </c>
    </row>
    <row r="7377" spans="1:9" x14ac:dyDescent="0.25">
      <c r="A7377" s="14">
        <v>44138.291666666664</v>
      </c>
      <c r="B7377" s="5">
        <f>A7377</f>
        <v>44138.291666666664</v>
      </c>
      <c r="C7377" s="6">
        <v>39145.796875</v>
      </c>
      <c r="D7377" s="6">
        <v>14053.65625</v>
      </c>
      <c r="E7377" s="6">
        <v>29670</v>
      </c>
      <c r="F7377" s="15">
        <f>D7377/C7377*100</f>
        <v>35.900805123155379</v>
      </c>
      <c r="G7377" s="22">
        <f>TRUNC(D7377/E7377*100,3)</f>
        <v>47.366</v>
      </c>
      <c r="H7377" s="7">
        <f>ROUND(D7377-D7376,3)</f>
        <v>-538.70699999999999</v>
      </c>
      <c r="I7377">
        <f>ROUND(H7377/D7376*100,3)</f>
        <v>-3.6920000000000002</v>
      </c>
    </row>
    <row r="7378" spans="1:9" x14ac:dyDescent="0.25">
      <c r="A7378" s="14">
        <v>44138.333333333336</v>
      </c>
      <c r="B7378" s="5">
        <f>A7378</f>
        <v>44138.333333333336</v>
      </c>
      <c r="C7378" s="6">
        <v>39431.48828125</v>
      </c>
      <c r="D7378" s="6">
        <v>13237.0048828125</v>
      </c>
      <c r="E7378" s="6">
        <v>29670</v>
      </c>
      <c r="F7378" s="15">
        <f>D7378/C7378*100</f>
        <v>33.569630414144946</v>
      </c>
      <c r="G7378" s="22">
        <f>TRUNC(D7378/E7378*100,3)</f>
        <v>44.613999999999997</v>
      </c>
      <c r="H7378" s="7">
        <f>ROUND(D7378-D7377,3)</f>
        <v>-816.65099999999995</v>
      </c>
      <c r="I7378">
        <f>ROUND(H7378/D7377*100,3)</f>
        <v>-5.8109999999999999</v>
      </c>
    </row>
    <row r="7379" spans="1:9" x14ac:dyDescent="0.25">
      <c r="A7379" s="14">
        <v>44138.375</v>
      </c>
      <c r="B7379" s="5">
        <f>A7379</f>
        <v>44138.375</v>
      </c>
      <c r="C7379" s="6">
        <v>38988.53125</v>
      </c>
      <c r="D7379" s="6">
        <v>11266.09765625</v>
      </c>
      <c r="E7379" s="6">
        <v>29670</v>
      </c>
      <c r="F7379" s="15">
        <f>D7379/C7379*100</f>
        <v>28.895927327988279</v>
      </c>
      <c r="G7379" s="22">
        <f>TRUNC(D7379/E7379*100,3)</f>
        <v>37.970999999999997</v>
      </c>
      <c r="H7379" s="7">
        <f>ROUND(D7379-D7378,3)</f>
        <v>-1970.9069999999999</v>
      </c>
      <c r="I7379">
        <f>ROUND(H7379/D7378*100,3)</f>
        <v>-14.888999999999999</v>
      </c>
    </row>
    <row r="7380" spans="1:9" x14ac:dyDescent="0.25">
      <c r="A7380" s="14">
        <v>44138.416666666664</v>
      </c>
      <c r="B7380" s="5">
        <f>A7380</f>
        <v>44138.416666666664</v>
      </c>
      <c r="C7380" s="6">
        <v>38488.25390625</v>
      </c>
      <c r="D7380" s="6">
        <v>11485.833984375</v>
      </c>
      <c r="E7380" s="6">
        <v>29670</v>
      </c>
      <c r="F7380" s="15">
        <f>D7380/C7380*100</f>
        <v>29.842439754092997</v>
      </c>
      <c r="G7380" s="22">
        <f>TRUNC(D7380/E7380*100,3)</f>
        <v>38.710999999999999</v>
      </c>
      <c r="H7380" s="7">
        <f>ROUND(D7380-D7379,3)</f>
        <v>219.73599999999999</v>
      </c>
      <c r="I7380">
        <f>ROUND(H7380/D7379*100,3)</f>
        <v>1.95</v>
      </c>
    </row>
    <row r="7381" spans="1:9" x14ac:dyDescent="0.25">
      <c r="A7381" s="14">
        <v>44138.458333333336</v>
      </c>
      <c r="B7381" s="5">
        <f>A7381</f>
        <v>44138.458333333336</v>
      </c>
      <c r="C7381" s="6">
        <v>38079.7265625</v>
      </c>
      <c r="D7381" s="6">
        <v>10885.2412109375</v>
      </c>
      <c r="E7381" s="6">
        <v>29670</v>
      </c>
      <c r="F7381" s="15">
        <f>D7381/C7381*100</f>
        <v>28.585397516107751</v>
      </c>
      <c r="G7381" s="22">
        <f>TRUNC(D7381/E7381*100,3)</f>
        <v>36.686999999999998</v>
      </c>
      <c r="H7381" s="7">
        <f>ROUND(D7381-D7380,3)</f>
        <v>-600.59299999999996</v>
      </c>
      <c r="I7381">
        <f>ROUND(H7381/D7380*100,3)</f>
        <v>-5.2290000000000001</v>
      </c>
    </row>
    <row r="7382" spans="1:9" x14ac:dyDescent="0.25">
      <c r="A7382" s="14">
        <v>44138.5</v>
      </c>
      <c r="B7382" s="5">
        <f>A7382</f>
        <v>44138.5</v>
      </c>
      <c r="C7382" s="6">
        <v>38388.5546875</v>
      </c>
      <c r="D7382" s="6">
        <v>10869.419921875</v>
      </c>
      <c r="E7382" s="6">
        <v>29670</v>
      </c>
      <c r="F7382" s="15">
        <f>D7382/C7382*100</f>
        <v>28.314220241832334</v>
      </c>
      <c r="G7382" s="22">
        <f>TRUNC(D7382/E7382*100,3)</f>
        <v>36.634</v>
      </c>
      <c r="H7382" s="7">
        <f>ROUND(D7382-D7381,3)</f>
        <v>-15.821</v>
      </c>
      <c r="I7382">
        <f>ROUND(H7382/D7381*100,3)</f>
        <v>-0.14499999999999999</v>
      </c>
    </row>
    <row r="7383" spans="1:9" x14ac:dyDescent="0.25">
      <c r="A7383" s="14">
        <v>44138.541666666664</v>
      </c>
      <c r="B7383" s="5">
        <f>A7383</f>
        <v>44138.541666666664</v>
      </c>
      <c r="C7383" s="6">
        <v>38794.88671875</v>
      </c>
      <c r="D7383" s="6">
        <v>10962.29296875</v>
      </c>
      <c r="E7383" s="6">
        <v>29670</v>
      </c>
      <c r="F7383" s="15">
        <f>D7383/C7383*100</f>
        <v>28.257056266778068</v>
      </c>
      <c r="G7383" s="22">
        <f>TRUNC(D7383/E7383*100,3)</f>
        <v>36.947000000000003</v>
      </c>
      <c r="H7383" s="7">
        <f>ROUND(D7383-D7382,3)</f>
        <v>92.873000000000005</v>
      </c>
      <c r="I7383">
        <f>ROUND(H7383/D7382*100,3)</f>
        <v>0.85399999999999998</v>
      </c>
    </row>
    <row r="7384" spans="1:9" x14ac:dyDescent="0.25">
      <c r="A7384" s="14">
        <v>44138.583333333336</v>
      </c>
      <c r="B7384" s="5">
        <f>A7384</f>
        <v>44138.583333333336</v>
      </c>
      <c r="C7384" s="6">
        <v>39278.21484375</v>
      </c>
      <c r="D7384" s="6">
        <v>11317.92578125</v>
      </c>
      <c r="E7384" s="6">
        <v>29670</v>
      </c>
      <c r="F7384" s="15">
        <f>D7384/C7384*100</f>
        <v>28.814766216522496</v>
      </c>
      <c r="G7384" s="22">
        <f>TRUNC(D7384/E7384*100,3)</f>
        <v>38.146000000000001</v>
      </c>
      <c r="H7384" s="7">
        <f>ROUND(D7384-D7383,3)</f>
        <v>355.63299999999998</v>
      </c>
      <c r="I7384">
        <f>ROUND(H7384/D7383*100,3)</f>
        <v>3.2440000000000002</v>
      </c>
    </row>
    <row r="7385" spans="1:9" x14ac:dyDescent="0.25">
      <c r="A7385" s="14">
        <v>44138.625</v>
      </c>
      <c r="B7385" s="5">
        <f>A7385</f>
        <v>44138.625</v>
      </c>
      <c r="C7385" s="6">
        <v>39594.00390625</v>
      </c>
      <c r="D7385" s="6">
        <v>11737.0712890625</v>
      </c>
      <c r="E7385" s="6">
        <v>29670</v>
      </c>
      <c r="F7385" s="15">
        <f>D7385/C7385*100</f>
        <v>29.643557435750463</v>
      </c>
      <c r="G7385" s="22">
        <f>TRUNC(D7385/E7385*100,3)</f>
        <v>39.558</v>
      </c>
      <c r="H7385" s="7">
        <f>ROUND(D7385-D7384,3)</f>
        <v>419.14600000000002</v>
      </c>
      <c r="I7385">
        <f>ROUND(H7385/D7384*100,3)</f>
        <v>3.7029999999999998</v>
      </c>
    </row>
    <row r="7386" spans="1:9" x14ac:dyDescent="0.25">
      <c r="A7386" s="14">
        <v>44138.666666666664</v>
      </c>
      <c r="B7386" s="5">
        <f>A7386</f>
        <v>44138.666666666664</v>
      </c>
      <c r="C7386" s="6">
        <v>39954.3203125</v>
      </c>
      <c r="D7386" s="6">
        <v>12058.5166015625</v>
      </c>
      <c r="E7386" s="6">
        <v>29670</v>
      </c>
      <c r="F7386" s="15">
        <f>D7386/C7386*100</f>
        <v>30.180757693404946</v>
      </c>
      <c r="G7386" s="22">
        <f>TRUNC(D7386/E7386*100,3)</f>
        <v>40.642000000000003</v>
      </c>
      <c r="H7386" s="7">
        <f>ROUND(D7386-D7385,3)</f>
        <v>321.44499999999999</v>
      </c>
      <c r="I7386">
        <f>ROUND(H7386/D7385*100,3)</f>
        <v>2.7389999999999999</v>
      </c>
    </row>
    <row r="7387" spans="1:9" x14ac:dyDescent="0.25">
      <c r="A7387" s="14">
        <v>44138.708333333336</v>
      </c>
      <c r="B7387" s="5">
        <f>A7387</f>
        <v>44138.708333333336</v>
      </c>
      <c r="C7387" s="6">
        <v>39945.69921875</v>
      </c>
      <c r="D7387" s="6">
        <v>11315.521484375</v>
      </c>
      <c r="E7387" s="6">
        <v>29670</v>
      </c>
      <c r="F7387" s="15">
        <f>D7387/C7387*100</f>
        <v>28.327258517641969</v>
      </c>
      <c r="G7387" s="22">
        <f>TRUNC(D7387/E7387*100,3)</f>
        <v>38.137</v>
      </c>
      <c r="H7387" s="7">
        <f>ROUND(D7387-D7386,3)</f>
        <v>-742.995</v>
      </c>
      <c r="I7387">
        <f>ROUND(H7387/D7386*100,3)</f>
        <v>-6.1619999999999999</v>
      </c>
    </row>
    <row r="7388" spans="1:9" x14ac:dyDescent="0.25">
      <c r="A7388" s="14">
        <v>44138.75</v>
      </c>
      <c r="B7388" s="5">
        <f>A7388</f>
        <v>44138.75</v>
      </c>
      <c r="C7388" s="6">
        <v>40703.86328125</v>
      </c>
      <c r="D7388" s="6">
        <v>12726.7587890625</v>
      </c>
      <c r="E7388" s="6">
        <v>29670</v>
      </c>
      <c r="F7388" s="15">
        <f>D7388/C7388*100</f>
        <v>31.266709749698396</v>
      </c>
      <c r="G7388" s="22">
        <f>TRUNC(D7388/E7388*100,3)</f>
        <v>42.893999999999998</v>
      </c>
      <c r="H7388" s="7">
        <f>ROUND(D7388-D7387,3)</f>
        <v>1411.2370000000001</v>
      </c>
      <c r="I7388">
        <f>ROUND(H7388/D7387*100,3)</f>
        <v>12.472</v>
      </c>
    </row>
    <row r="7389" spans="1:9" x14ac:dyDescent="0.25">
      <c r="A7389" s="14">
        <v>44138.791666666664</v>
      </c>
      <c r="B7389" s="5">
        <f>A7389</f>
        <v>44138.791666666664</v>
      </c>
      <c r="C7389" s="6">
        <v>40438.04296875</v>
      </c>
      <c r="D7389" s="6">
        <v>16112.1474609375</v>
      </c>
      <c r="E7389" s="6">
        <v>29670</v>
      </c>
      <c r="F7389" s="15">
        <f>D7389/C7389*100</f>
        <v>39.844033682314347</v>
      </c>
      <c r="G7389" s="22">
        <f>TRUNC(D7389/E7389*100,3)</f>
        <v>54.304000000000002</v>
      </c>
      <c r="H7389" s="7">
        <f>ROUND(D7389-D7388,3)</f>
        <v>3385.3890000000001</v>
      </c>
      <c r="I7389">
        <f>ROUND(H7389/D7388*100,3)</f>
        <v>26.600999999999999</v>
      </c>
    </row>
    <row r="7390" spans="1:9" x14ac:dyDescent="0.25">
      <c r="A7390" s="14">
        <v>44138.833333333336</v>
      </c>
      <c r="B7390" s="5">
        <f>A7390</f>
        <v>44138.833333333336</v>
      </c>
      <c r="C7390" s="6">
        <v>39184.0546875</v>
      </c>
      <c r="D7390" s="6">
        <v>16118.1630859375</v>
      </c>
      <c r="E7390" s="6">
        <v>29670</v>
      </c>
      <c r="F7390" s="15">
        <f>D7390/C7390*100</f>
        <v>41.134495177905393</v>
      </c>
      <c r="G7390" s="22">
        <f>TRUNC(D7390/E7390*100,3)</f>
        <v>54.323999999999998</v>
      </c>
      <c r="H7390" s="7">
        <f>ROUND(D7390-D7389,3)</f>
        <v>6.016</v>
      </c>
      <c r="I7390">
        <f>ROUND(H7390/D7389*100,3)</f>
        <v>3.6999999999999998E-2</v>
      </c>
    </row>
    <row r="7391" spans="1:9" x14ac:dyDescent="0.25">
      <c r="A7391" s="14">
        <v>44138.875</v>
      </c>
      <c r="B7391" s="5">
        <f>A7391</f>
        <v>44138.875</v>
      </c>
      <c r="C7391" s="6">
        <v>37852.41015625</v>
      </c>
      <c r="D7391" s="6">
        <v>16890.083984375</v>
      </c>
      <c r="E7391" s="6">
        <v>29670</v>
      </c>
      <c r="F7391" s="15">
        <f>D7391/C7391*100</f>
        <v>44.62089445468559</v>
      </c>
      <c r="G7391" s="22">
        <f>TRUNC(D7391/E7391*100,3)</f>
        <v>56.926000000000002</v>
      </c>
      <c r="H7391" s="7">
        <f>ROUND(D7391-D7390,3)</f>
        <v>771.92100000000005</v>
      </c>
      <c r="I7391">
        <f>ROUND(H7391/D7390*100,3)</f>
        <v>4.7889999999999997</v>
      </c>
    </row>
    <row r="7392" spans="1:9" x14ac:dyDescent="0.25">
      <c r="A7392" s="14">
        <v>44138.916666666664</v>
      </c>
      <c r="B7392" s="5">
        <f>A7392</f>
        <v>44138.916666666664</v>
      </c>
      <c r="C7392" s="6">
        <v>35991.98828125</v>
      </c>
      <c r="D7392" s="6">
        <v>16768.65234375</v>
      </c>
      <c r="E7392" s="6">
        <v>29670</v>
      </c>
      <c r="F7392" s="15">
        <f>D7392/C7392*100</f>
        <v>46.589958333826246</v>
      </c>
      <c r="G7392" s="22">
        <f>TRUNC(D7392/E7392*100,3)</f>
        <v>56.517000000000003</v>
      </c>
      <c r="H7392" s="7">
        <f>ROUND(D7392-D7391,3)</f>
        <v>-121.432</v>
      </c>
      <c r="I7392">
        <f>ROUND(H7392/D7391*100,3)</f>
        <v>-0.71899999999999997</v>
      </c>
    </row>
    <row r="7393" spans="1:9" x14ac:dyDescent="0.25">
      <c r="A7393" s="14">
        <v>44138.958333333336</v>
      </c>
      <c r="B7393" s="5">
        <f>A7393</f>
        <v>44138.958333333336</v>
      </c>
      <c r="C7393" s="6">
        <v>34022.57421875</v>
      </c>
      <c r="D7393" s="6">
        <v>16678.625</v>
      </c>
      <c r="E7393" s="6">
        <v>29670</v>
      </c>
      <c r="F7393" s="15">
        <f>D7393/C7393*100</f>
        <v>49.022231218495897</v>
      </c>
      <c r="G7393" s="22">
        <f>TRUNC(D7393/E7393*100,3)</f>
        <v>56.213000000000001</v>
      </c>
      <c r="H7393" s="7">
        <f>ROUND(D7393-D7392,3)</f>
        <v>-90.027000000000001</v>
      </c>
      <c r="I7393">
        <f>ROUND(H7393/D7392*100,3)</f>
        <v>-0.53700000000000003</v>
      </c>
    </row>
    <row r="7394" spans="1:9" x14ac:dyDescent="0.25">
      <c r="A7394" s="14">
        <v>44139</v>
      </c>
      <c r="B7394" s="5">
        <f>A7394</f>
        <v>44139</v>
      </c>
      <c r="C7394" s="6">
        <v>32193.0390625</v>
      </c>
      <c r="D7394" s="6">
        <v>15957.5556640625</v>
      </c>
      <c r="E7394" s="6">
        <v>29670</v>
      </c>
      <c r="F7394" s="15">
        <f>D7394/C7394*100</f>
        <v>49.568341880001718</v>
      </c>
      <c r="G7394" s="22">
        <f>TRUNC(D7394/E7394*100,3)</f>
        <v>53.783000000000001</v>
      </c>
      <c r="H7394" s="7">
        <f>ROUND(D7394-D7393,3)</f>
        <v>-721.06899999999996</v>
      </c>
      <c r="I7394">
        <f>ROUND(H7394/D7393*100,3)</f>
        <v>-4.3230000000000004</v>
      </c>
    </row>
    <row r="7395" spans="1:9" x14ac:dyDescent="0.25">
      <c r="A7395" s="14">
        <v>44139.041666666664</v>
      </c>
      <c r="B7395" s="5">
        <f>A7395</f>
        <v>44139.041666666664</v>
      </c>
      <c r="C7395" s="6">
        <v>31169.7421875</v>
      </c>
      <c r="D7395" s="6">
        <v>15879.52734375</v>
      </c>
      <c r="E7395" s="6">
        <v>29670</v>
      </c>
      <c r="F7395" s="15">
        <f>D7395/C7395*100</f>
        <v>50.945327838220514</v>
      </c>
      <c r="G7395" s="22">
        <f>TRUNC(D7395/E7395*100,3)</f>
        <v>53.52</v>
      </c>
      <c r="H7395" s="7">
        <f>ROUND(D7395-D7394,3)</f>
        <v>-78.028000000000006</v>
      </c>
      <c r="I7395">
        <f>ROUND(H7395/D7394*100,3)</f>
        <v>-0.48899999999999999</v>
      </c>
    </row>
    <row r="7396" spans="1:9" x14ac:dyDescent="0.25">
      <c r="A7396" s="14">
        <v>44139.083333333336</v>
      </c>
      <c r="B7396" s="5">
        <f>A7396</f>
        <v>44139.083333333336</v>
      </c>
      <c r="C7396" s="6">
        <v>30716.1875</v>
      </c>
      <c r="D7396" s="6">
        <v>15633.9013671875</v>
      </c>
      <c r="E7396" s="6">
        <v>29670</v>
      </c>
      <c r="F7396" s="15">
        <f>D7396/C7396*100</f>
        <v>50.897922690397365</v>
      </c>
      <c r="G7396" s="22">
        <f>TRUNC(D7396/E7396*100,3)</f>
        <v>52.692</v>
      </c>
      <c r="H7396" s="7">
        <f>ROUND(D7396-D7395,3)</f>
        <v>-245.626</v>
      </c>
      <c r="I7396">
        <f>ROUND(H7396/D7395*100,3)</f>
        <v>-1.5469999999999999</v>
      </c>
    </row>
    <row r="7397" spans="1:9" x14ac:dyDescent="0.25">
      <c r="A7397" s="14">
        <v>44139.125</v>
      </c>
      <c r="B7397" s="5">
        <f>A7397</f>
        <v>44139.125</v>
      </c>
      <c r="C7397" s="6">
        <v>30655.001953125</v>
      </c>
      <c r="D7397" s="6">
        <v>15235.0546875</v>
      </c>
      <c r="E7397" s="6">
        <v>29670</v>
      </c>
      <c r="F7397" s="15">
        <f>D7397/C7397*100</f>
        <v>49.698430001068466</v>
      </c>
      <c r="G7397" s="22">
        <f>TRUNC(D7397/E7397*100,3)</f>
        <v>51.347999999999999</v>
      </c>
      <c r="H7397" s="7">
        <f>ROUND(D7397-D7396,3)</f>
        <v>-398.84699999999998</v>
      </c>
      <c r="I7397">
        <f>ROUND(H7397/D7396*100,3)</f>
        <v>-2.5510000000000002</v>
      </c>
    </row>
    <row r="7398" spans="1:9" x14ac:dyDescent="0.25">
      <c r="A7398" s="14">
        <v>44139.166666666664</v>
      </c>
      <c r="B7398" s="5">
        <f>A7398</f>
        <v>44139.166666666664</v>
      </c>
      <c r="C7398" s="6">
        <v>31093.71484375</v>
      </c>
      <c r="D7398" s="6">
        <v>15477.783203125</v>
      </c>
      <c r="E7398" s="6">
        <v>29670</v>
      </c>
      <c r="F7398" s="15">
        <f>D7398/C7398*100</f>
        <v>49.777851507621051</v>
      </c>
      <c r="G7398" s="22">
        <f>TRUNC(D7398/E7398*100,3)</f>
        <v>52.165999999999997</v>
      </c>
      <c r="H7398" s="7">
        <f>ROUND(D7398-D7397,3)</f>
        <v>242.72900000000001</v>
      </c>
      <c r="I7398">
        <f>ROUND(H7398/D7397*100,3)</f>
        <v>1.593</v>
      </c>
    </row>
    <row r="7399" spans="1:9" x14ac:dyDescent="0.25">
      <c r="A7399" s="14">
        <v>44139.208333333336</v>
      </c>
      <c r="B7399" s="5">
        <f>A7399</f>
        <v>44139.208333333336</v>
      </c>
      <c r="C7399" s="6">
        <v>32327.212890625</v>
      </c>
      <c r="D7399" s="6">
        <v>15710.4951171875</v>
      </c>
      <c r="E7399" s="6">
        <v>29670</v>
      </c>
      <c r="F7399" s="15">
        <f>D7399/C7399*100</f>
        <v>48.598359438971606</v>
      </c>
      <c r="G7399" s="22">
        <f>TRUNC(D7399/E7399*100,3)</f>
        <v>52.95</v>
      </c>
      <c r="H7399" s="7">
        <f>ROUND(D7399-D7398,3)</f>
        <v>232.71199999999999</v>
      </c>
      <c r="I7399">
        <f>ROUND(H7399/D7398*100,3)</f>
        <v>1.504</v>
      </c>
    </row>
    <row r="7400" spans="1:9" x14ac:dyDescent="0.25">
      <c r="A7400" s="14">
        <v>44139.25</v>
      </c>
      <c r="B7400" s="5">
        <f>A7400</f>
        <v>44139.25</v>
      </c>
      <c r="C7400" s="6">
        <v>34967.95703125</v>
      </c>
      <c r="D7400" s="6">
        <v>15870.755859375</v>
      </c>
      <c r="E7400" s="6">
        <v>29670</v>
      </c>
      <c r="F7400" s="15">
        <f>D7400/C7400*100</f>
        <v>45.386568752620285</v>
      </c>
      <c r="G7400" s="22">
        <f>TRUNC(D7400/E7400*100,3)</f>
        <v>53.49</v>
      </c>
      <c r="H7400" s="7">
        <f>ROUND(D7400-D7399,3)</f>
        <v>160.261</v>
      </c>
      <c r="I7400">
        <f>ROUND(H7400/D7399*100,3)</f>
        <v>1.02</v>
      </c>
    </row>
    <row r="7401" spans="1:9" x14ac:dyDescent="0.25">
      <c r="A7401" s="14">
        <v>44139.291666666664</v>
      </c>
      <c r="B7401" s="5">
        <f>A7401</f>
        <v>44139.291666666664</v>
      </c>
      <c r="C7401" s="6">
        <v>37539.29296875</v>
      </c>
      <c r="D7401" s="6">
        <v>16001.5322265625</v>
      </c>
      <c r="E7401" s="6">
        <v>29670</v>
      </c>
      <c r="F7401" s="15">
        <f>D7401/C7401*100</f>
        <v>42.626088455856518</v>
      </c>
      <c r="G7401" s="22">
        <f>TRUNC(D7401/E7401*100,3)</f>
        <v>53.930999999999997</v>
      </c>
      <c r="H7401" s="7">
        <f>ROUND(D7401-D7400,3)</f>
        <v>130.77600000000001</v>
      </c>
      <c r="I7401">
        <f>ROUND(H7401/D7400*100,3)</f>
        <v>0.82399999999999995</v>
      </c>
    </row>
    <row r="7402" spans="1:9" x14ac:dyDescent="0.25">
      <c r="A7402" s="14">
        <v>44139.333333333336</v>
      </c>
      <c r="B7402" s="5">
        <f>A7402</f>
        <v>44139.333333333336</v>
      </c>
      <c r="C7402" s="6">
        <v>38038.671875</v>
      </c>
      <c r="D7402" s="6">
        <v>14351.890625</v>
      </c>
      <c r="E7402" s="6">
        <v>29670</v>
      </c>
      <c r="F7402" s="15">
        <f>D7402/C7402*100</f>
        <v>37.729736390802941</v>
      </c>
      <c r="G7402" s="22">
        <f>TRUNC(D7402/E7402*100,3)</f>
        <v>48.371000000000002</v>
      </c>
      <c r="H7402" s="7">
        <f>ROUND(D7402-D7401,3)</f>
        <v>-1649.6420000000001</v>
      </c>
      <c r="I7402">
        <f>ROUND(H7402/D7401*100,3)</f>
        <v>-10.308999999999999</v>
      </c>
    </row>
    <row r="7403" spans="1:9" x14ac:dyDescent="0.25">
      <c r="A7403" s="14">
        <v>44139.375</v>
      </c>
      <c r="B7403" s="5">
        <f>A7403</f>
        <v>44139.375</v>
      </c>
      <c r="C7403" s="6">
        <v>38020.28125</v>
      </c>
      <c r="D7403" s="6">
        <v>12676.9697265625</v>
      </c>
      <c r="E7403" s="6">
        <v>29670</v>
      </c>
      <c r="F7403" s="15">
        <f>D7403/C7403*100</f>
        <v>33.342651105618792</v>
      </c>
      <c r="G7403" s="22">
        <f>TRUNC(D7403/E7403*100,3)</f>
        <v>42.725999999999999</v>
      </c>
      <c r="H7403" s="7">
        <f>ROUND(D7403-D7402,3)</f>
        <v>-1674.921</v>
      </c>
      <c r="I7403">
        <f>ROUND(H7403/D7402*100,3)</f>
        <v>-11.67</v>
      </c>
    </row>
    <row r="7404" spans="1:9" x14ac:dyDescent="0.25">
      <c r="A7404" s="14">
        <v>44139.416666666664</v>
      </c>
      <c r="B7404" s="5">
        <f>A7404</f>
        <v>44139.416666666664</v>
      </c>
      <c r="C7404" s="6">
        <v>38113.14453125</v>
      </c>
      <c r="D7404" s="6">
        <v>12432.47265625</v>
      </c>
      <c r="E7404" s="6">
        <v>29670</v>
      </c>
      <c r="F7404" s="15">
        <f>D7404/C7404*100</f>
        <v>32.619907932435957</v>
      </c>
      <c r="G7404" s="22">
        <f>TRUNC(D7404/E7404*100,3)</f>
        <v>41.902000000000001</v>
      </c>
      <c r="H7404" s="7">
        <f>ROUND(D7404-D7403,3)</f>
        <v>-244.49700000000001</v>
      </c>
      <c r="I7404">
        <f>ROUND(H7404/D7403*100,3)</f>
        <v>-1.929</v>
      </c>
    </row>
    <row r="7405" spans="1:9" x14ac:dyDescent="0.25">
      <c r="A7405" s="14">
        <v>44139.458333333336</v>
      </c>
      <c r="B7405" s="5">
        <f>A7405</f>
        <v>44139.458333333336</v>
      </c>
      <c r="C7405" s="6">
        <v>38574.203125</v>
      </c>
      <c r="D7405" s="6">
        <v>11860.4580078125</v>
      </c>
      <c r="E7405" s="6">
        <v>29670</v>
      </c>
      <c r="F7405" s="15">
        <f>D7405/C7405*100</f>
        <v>30.74712384693624</v>
      </c>
      <c r="G7405" s="22">
        <f>TRUNC(D7405/E7405*100,3)</f>
        <v>39.973999999999997</v>
      </c>
      <c r="H7405" s="7">
        <f>ROUND(D7405-D7404,3)</f>
        <v>-572.01499999999999</v>
      </c>
      <c r="I7405">
        <f>ROUND(H7405/D7404*100,3)</f>
        <v>-4.601</v>
      </c>
    </row>
    <row r="7406" spans="1:9" x14ac:dyDescent="0.25">
      <c r="A7406" s="14">
        <v>44139.5</v>
      </c>
      <c r="B7406" s="5">
        <f>A7406</f>
        <v>44139.5</v>
      </c>
      <c r="C7406" s="6">
        <v>39075.671875</v>
      </c>
      <c r="D7406" s="6">
        <v>10665.19140625</v>
      </c>
      <c r="E7406" s="6">
        <v>29670</v>
      </c>
      <c r="F7406" s="15">
        <f>D7406/C7406*100</f>
        <v>27.293686568888969</v>
      </c>
      <c r="G7406" s="22">
        <f>TRUNC(D7406/E7406*100,3)</f>
        <v>35.945999999999998</v>
      </c>
      <c r="H7406" s="7">
        <f>ROUND(D7406-D7405,3)</f>
        <v>-1195.2670000000001</v>
      </c>
      <c r="I7406">
        <f>ROUND(H7406/D7405*100,3)</f>
        <v>-10.077999999999999</v>
      </c>
    </row>
    <row r="7407" spans="1:9" x14ac:dyDescent="0.25">
      <c r="A7407" s="14">
        <v>44139.541666666664</v>
      </c>
      <c r="B7407" s="5">
        <f>A7407</f>
        <v>44139.541666666664</v>
      </c>
      <c r="C7407" s="6">
        <v>39804.44140625</v>
      </c>
      <c r="D7407" s="6">
        <v>10760.669921875</v>
      </c>
      <c r="E7407" s="6">
        <v>29670</v>
      </c>
      <c r="F7407" s="15">
        <f>D7407/C7407*100</f>
        <v>27.033842309329291</v>
      </c>
      <c r="G7407" s="22">
        <f>TRUNC(D7407/E7407*100,3)</f>
        <v>36.267000000000003</v>
      </c>
      <c r="H7407" s="7">
        <f>ROUND(D7407-D7406,3)</f>
        <v>95.478999999999999</v>
      </c>
      <c r="I7407">
        <f>ROUND(H7407/D7406*100,3)</f>
        <v>0.89500000000000002</v>
      </c>
    </row>
    <row r="7408" spans="1:9" x14ac:dyDescent="0.25">
      <c r="A7408" s="14">
        <v>44139.583333333336</v>
      </c>
      <c r="B7408" s="5">
        <f>A7408</f>
        <v>44139.583333333336</v>
      </c>
      <c r="C7408" s="6">
        <v>40471.03515625</v>
      </c>
      <c r="D7408" s="6">
        <v>10513.3125</v>
      </c>
      <c r="E7408" s="6">
        <v>29670</v>
      </c>
      <c r="F7408" s="15">
        <f>D7408/C7408*100</f>
        <v>25.977374829703148</v>
      </c>
      <c r="G7408" s="22">
        <f>TRUNC(D7408/E7408*100,3)</f>
        <v>35.433999999999997</v>
      </c>
      <c r="H7408" s="7">
        <f>ROUND(D7408-D7407,3)</f>
        <v>-247.357</v>
      </c>
      <c r="I7408">
        <f>ROUND(H7408/D7407*100,3)</f>
        <v>-2.2989999999999999</v>
      </c>
    </row>
    <row r="7409" spans="1:9" x14ac:dyDescent="0.25">
      <c r="A7409" s="14">
        <v>44139.625</v>
      </c>
      <c r="B7409" s="5">
        <f>A7409</f>
        <v>44139.625</v>
      </c>
      <c r="C7409" s="6">
        <v>40726.171875</v>
      </c>
      <c r="D7409" s="6">
        <v>11227.9765625</v>
      </c>
      <c r="E7409" s="6">
        <v>29670</v>
      </c>
      <c r="F7409" s="15">
        <f>D7409/C7409*100</f>
        <v>27.569437650466629</v>
      </c>
      <c r="G7409" s="22">
        <f>TRUNC(D7409/E7409*100,3)</f>
        <v>37.841999999999999</v>
      </c>
      <c r="H7409" s="7">
        <f>ROUND(D7409-D7408,3)</f>
        <v>714.66399999999999</v>
      </c>
      <c r="I7409">
        <f>ROUND(H7409/D7408*100,3)</f>
        <v>6.798</v>
      </c>
    </row>
    <row r="7410" spans="1:9" x14ac:dyDescent="0.25">
      <c r="A7410" s="14">
        <v>44139.666666666664</v>
      </c>
      <c r="B7410" s="5">
        <f>A7410</f>
        <v>44139.666666666664</v>
      </c>
      <c r="C7410" s="6">
        <v>41302.984375</v>
      </c>
      <c r="D7410" s="6">
        <v>11583.232421875</v>
      </c>
      <c r="E7410" s="6">
        <v>29670</v>
      </c>
      <c r="F7410" s="15">
        <f>D7410/C7410*100</f>
        <v>28.04454108378216</v>
      </c>
      <c r="G7410" s="22">
        <f>TRUNC(D7410/E7410*100,3)</f>
        <v>39.04</v>
      </c>
      <c r="H7410" s="7">
        <f>ROUND(D7410-D7409,3)</f>
        <v>355.25599999999997</v>
      </c>
      <c r="I7410">
        <f>ROUND(H7410/D7409*100,3)</f>
        <v>3.1640000000000001</v>
      </c>
    </row>
    <row r="7411" spans="1:9" x14ac:dyDescent="0.25">
      <c r="A7411" s="14">
        <v>44139.708333333336</v>
      </c>
      <c r="B7411" s="5">
        <f>A7411</f>
        <v>44139.708333333336</v>
      </c>
      <c r="C7411" s="6">
        <v>40993.91796875</v>
      </c>
      <c r="D7411" s="6">
        <v>11809.279296875</v>
      </c>
      <c r="E7411" s="6">
        <v>29670</v>
      </c>
      <c r="F7411" s="15">
        <f>D7411/C7411*100</f>
        <v>28.807393589159521</v>
      </c>
      <c r="G7411" s="22">
        <f>TRUNC(D7411/E7411*100,3)</f>
        <v>39.802</v>
      </c>
      <c r="H7411" s="7">
        <f>ROUND(D7411-D7410,3)</f>
        <v>226.047</v>
      </c>
      <c r="I7411">
        <f>ROUND(H7411/D7410*100,3)</f>
        <v>1.952</v>
      </c>
    </row>
    <row r="7412" spans="1:9" x14ac:dyDescent="0.25">
      <c r="A7412" s="14">
        <v>44139.75</v>
      </c>
      <c r="B7412" s="5">
        <f>A7412</f>
        <v>44139.75</v>
      </c>
      <c r="C7412" s="6">
        <v>41982.67578125</v>
      </c>
      <c r="D7412" s="6">
        <v>13841.66015625</v>
      </c>
      <c r="E7412" s="6">
        <v>29670</v>
      </c>
      <c r="F7412" s="15">
        <f>D7412/C7412*100</f>
        <v>32.96993318951781</v>
      </c>
      <c r="G7412" s="22">
        <f>TRUNC(D7412/E7412*100,3)</f>
        <v>46.652000000000001</v>
      </c>
      <c r="H7412" s="7">
        <f>ROUND(D7412-D7411,3)</f>
        <v>2032.3810000000001</v>
      </c>
      <c r="I7412">
        <f>ROUND(H7412/D7411*100,3)</f>
        <v>17.21</v>
      </c>
    </row>
    <row r="7413" spans="1:9" x14ac:dyDescent="0.25">
      <c r="A7413" s="14">
        <v>44139.791666666664</v>
      </c>
      <c r="B7413" s="5">
        <f>A7413</f>
        <v>44139.791666666664</v>
      </c>
      <c r="C7413" s="6">
        <v>41594.07421875</v>
      </c>
      <c r="D7413" s="6">
        <v>16057.5517578125</v>
      </c>
      <c r="E7413" s="6">
        <v>29670</v>
      </c>
      <c r="F7413" s="15">
        <f>D7413/C7413*100</f>
        <v>38.605383241283903</v>
      </c>
      <c r="G7413" s="22">
        <f>TRUNC(D7413/E7413*100,3)</f>
        <v>54.12</v>
      </c>
      <c r="H7413" s="7">
        <f>ROUND(D7413-D7412,3)</f>
        <v>2215.8919999999998</v>
      </c>
      <c r="I7413">
        <f>ROUND(H7413/D7412*100,3)</f>
        <v>16.009</v>
      </c>
    </row>
    <row r="7414" spans="1:9" x14ac:dyDescent="0.25">
      <c r="A7414" s="14">
        <v>44139.833333333336</v>
      </c>
      <c r="B7414" s="5">
        <f>A7414</f>
        <v>44139.833333333336</v>
      </c>
      <c r="C7414" s="6">
        <v>40471.859375</v>
      </c>
      <c r="D7414" s="6">
        <v>17243.361328125</v>
      </c>
      <c r="E7414" s="6">
        <v>29670</v>
      </c>
      <c r="F7414" s="15">
        <f>D7414/C7414*100</f>
        <v>42.605804611923645</v>
      </c>
      <c r="G7414" s="22">
        <f>TRUNC(D7414/E7414*100,3)</f>
        <v>58.116999999999997</v>
      </c>
      <c r="H7414" s="7">
        <f>ROUND(D7414-D7413,3)</f>
        <v>1185.81</v>
      </c>
      <c r="I7414">
        <f>ROUND(H7414/D7413*100,3)</f>
        <v>7.3849999999999998</v>
      </c>
    </row>
    <row r="7415" spans="1:9" x14ac:dyDescent="0.25">
      <c r="A7415" s="14">
        <v>44139.875</v>
      </c>
      <c r="B7415" s="5">
        <f>A7415</f>
        <v>44139.875</v>
      </c>
      <c r="C7415" s="6">
        <v>38976.4140625</v>
      </c>
      <c r="D7415" s="6">
        <v>17523.302734375</v>
      </c>
      <c r="E7415" s="6">
        <v>29670</v>
      </c>
      <c r="F7415" s="15">
        <f>D7415/C7415*100</f>
        <v>44.958735060325942</v>
      </c>
      <c r="G7415" s="22">
        <f>TRUNC(D7415/E7415*100,3)</f>
        <v>59.06</v>
      </c>
      <c r="H7415" s="7">
        <f>ROUND(D7415-D7414,3)</f>
        <v>279.94099999999997</v>
      </c>
      <c r="I7415">
        <f>ROUND(H7415/D7414*100,3)</f>
        <v>1.623</v>
      </c>
    </row>
    <row r="7416" spans="1:9" x14ac:dyDescent="0.25">
      <c r="A7416" s="14">
        <v>44139.916666666664</v>
      </c>
      <c r="B7416" s="5">
        <f>A7416</f>
        <v>44139.916666666664</v>
      </c>
      <c r="C7416" s="6">
        <v>37019.87109375</v>
      </c>
      <c r="D7416" s="6">
        <v>17537.279296875</v>
      </c>
      <c r="E7416" s="6">
        <v>29670</v>
      </c>
      <c r="F7416" s="15">
        <f>D7416/C7416*100</f>
        <v>47.372610381227901</v>
      </c>
      <c r="G7416" s="22">
        <f>TRUNC(D7416/E7416*100,3)</f>
        <v>59.106999999999999</v>
      </c>
      <c r="H7416" s="7">
        <f>ROUND(D7416-D7415,3)</f>
        <v>13.977</v>
      </c>
      <c r="I7416">
        <f>ROUND(H7416/D7415*100,3)</f>
        <v>0.08</v>
      </c>
    </row>
    <row r="7417" spans="1:9" x14ac:dyDescent="0.25">
      <c r="A7417" s="14">
        <v>44139.958333333336</v>
      </c>
      <c r="B7417" s="5">
        <f>A7417</f>
        <v>44139.958333333336</v>
      </c>
      <c r="C7417" s="6">
        <v>34571.421875</v>
      </c>
      <c r="D7417" s="6">
        <v>16819.212890625</v>
      </c>
      <c r="E7417" s="6">
        <v>29670</v>
      </c>
      <c r="F7417" s="15">
        <f>D7417/C7417*100</f>
        <v>48.650625222874204</v>
      </c>
      <c r="G7417" s="22">
        <f>TRUNC(D7417/E7417*100,3)</f>
        <v>56.686999999999998</v>
      </c>
      <c r="H7417" s="7">
        <f>ROUND(D7417-D7416,3)</f>
        <v>-718.06600000000003</v>
      </c>
      <c r="I7417">
        <f>ROUND(H7417/D7416*100,3)</f>
        <v>-4.0949999999999998</v>
      </c>
    </row>
    <row r="7418" spans="1:9" x14ac:dyDescent="0.25">
      <c r="A7418" s="14">
        <v>44140</v>
      </c>
      <c r="B7418" s="5">
        <f>A7418</f>
        <v>44140</v>
      </c>
      <c r="C7418" s="6">
        <v>32572.990234375</v>
      </c>
      <c r="D7418" s="6">
        <v>16196.458984375</v>
      </c>
      <c r="E7418" s="6">
        <v>29687</v>
      </c>
      <c r="F7418" s="15">
        <f>D7418/C7418*100</f>
        <v>49.723586529315682</v>
      </c>
      <c r="G7418" s="22">
        <f>TRUNC(D7418/E7418*100,3)</f>
        <v>54.557000000000002</v>
      </c>
      <c r="H7418" s="7">
        <f>ROUND(D7418-D7417,3)</f>
        <v>-622.75400000000002</v>
      </c>
      <c r="I7418">
        <f>ROUND(H7418/D7417*100,3)</f>
        <v>-3.7029999999999998</v>
      </c>
    </row>
    <row r="7419" spans="1:9" x14ac:dyDescent="0.25">
      <c r="A7419" s="14">
        <v>44140.041666666664</v>
      </c>
      <c r="B7419" s="5">
        <f>A7419</f>
        <v>44140.041666666664</v>
      </c>
      <c r="C7419" s="6">
        <v>31299.794921875</v>
      </c>
      <c r="D7419" s="6">
        <v>15507.6416015625</v>
      </c>
      <c r="E7419" s="6">
        <v>29687</v>
      </c>
      <c r="F7419" s="15">
        <f>D7419/C7419*100</f>
        <v>49.545505458645742</v>
      </c>
      <c r="G7419" s="22">
        <f>TRUNC(D7419/E7419*100,3)</f>
        <v>52.237000000000002</v>
      </c>
      <c r="H7419" s="7">
        <f>ROUND(D7419-D7418,3)</f>
        <v>-688.81700000000001</v>
      </c>
      <c r="I7419">
        <f>ROUND(H7419/D7418*100,3)</f>
        <v>-4.2530000000000001</v>
      </c>
    </row>
    <row r="7420" spans="1:9" x14ac:dyDescent="0.25">
      <c r="A7420" s="14">
        <v>44140.083333333336</v>
      </c>
      <c r="B7420" s="5">
        <f>A7420</f>
        <v>44140.083333333336</v>
      </c>
      <c r="C7420" s="6">
        <v>30587.67578125</v>
      </c>
      <c r="D7420" s="6">
        <v>15239.9755859375</v>
      </c>
      <c r="E7420" s="6">
        <v>29687</v>
      </c>
      <c r="F7420" s="15">
        <f>D7420/C7420*100</f>
        <v>49.82390847518883</v>
      </c>
      <c r="G7420" s="22">
        <f>TRUNC(D7420/E7420*100,3)</f>
        <v>51.335000000000001</v>
      </c>
      <c r="H7420" s="7">
        <f>ROUND(D7420-D7419,3)</f>
        <v>-267.666</v>
      </c>
      <c r="I7420">
        <f>ROUND(H7420/D7419*100,3)</f>
        <v>-1.726</v>
      </c>
    </row>
    <row r="7421" spans="1:9" x14ac:dyDescent="0.25">
      <c r="A7421" s="14">
        <v>44140.125</v>
      </c>
      <c r="B7421" s="5">
        <f>A7421</f>
        <v>44140.125</v>
      </c>
      <c r="C7421" s="6">
        <v>30008.00390625</v>
      </c>
      <c r="D7421" s="6">
        <v>14633.009765625</v>
      </c>
      <c r="E7421" s="6">
        <v>29687</v>
      </c>
      <c r="F7421" s="15">
        <f>D7421/C7421*100</f>
        <v>48.763689218852939</v>
      </c>
      <c r="G7421" s="22">
        <f>TRUNC(D7421/E7421*100,3)</f>
        <v>49.29</v>
      </c>
      <c r="H7421" s="7">
        <f>ROUND(D7421-D7420,3)</f>
        <v>-606.96600000000001</v>
      </c>
      <c r="I7421">
        <f>ROUND(H7421/D7420*100,3)</f>
        <v>-3.9830000000000001</v>
      </c>
    </row>
    <row r="7422" spans="1:9" x14ac:dyDescent="0.25">
      <c r="A7422" s="14">
        <v>44140.166666666664</v>
      </c>
      <c r="B7422" s="5">
        <f>A7422</f>
        <v>44140.166666666664</v>
      </c>
      <c r="C7422" s="6">
        <v>30084.1796875</v>
      </c>
      <c r="D7422" s="6">
        <v>13618.771484375</v>
      </c>
      <c r="E7422" s="6">
        <v>29687</v>
      </c>
      <c r="F7422" s="15">
        <f>D7422/C7422*100</f>
        <v>45.268880939551131</v>
      </c>
      <c r="G7422" s="22">
        <f>TRUNC(D7422/E7422*100,3)</f>
        <v>45.874000000000002</v>
      </c>
      <c r="H7422" s="7">
        <f>ROUND(D7422-D7421,3)</f>
        <v>-1014.2380000000001</v>
      </c>
      <c r="I7422">
        <f>ROUND(H7422/D7421*100,3)</f>
        <v>-6.931</v>
      </c>
    </row>
    <row r="7423" spans="1:9" x14ac:dyDescent="0.25">
      <c r="A7423" s="14">
        <v>44140.208333333336</v>
      </c>
      <c r="B7423" s="5">
        <f>A7423</f>
        <v>44140.208333333336</v>
      </c>
      <c r="C7423" s="6">
        <v>31037.697265625</v>
      </c>
      <c r="D7423" s="6">
        <v>11915.9990234375</v>
      </c>
      <c r="E7423" s="6">
        <v>29687</v>
      </c>
      <c r="F7423" s="15">
        <f>D7423/C7423*100</f>
        <v>38.392020263161584</v>
      </c>
      <c r="G7423" s="22">
        <f>TRUNC(D7423/E7423*100,3)</f>
        <v>40.137999999999998</v>
      </c>
      <c r="H7423" s="7">
        <f>ROUND(D7423-D7422,3)</f>
        <v>-1702.7719999999999</v>
      </c>
      <c r="I7423">
        <f>ROUND(H7423/D7422*100,3)</f>
        <v>-12.503</v>
      </c>
    </row>
    <row r="7424" spans="1:9" x14ac:dyDescent="0.25">
      <c r="A7424" s="14">
        <v>44140.25</v>
      </c>
      <c r="B7424" s="5">
        <f>A7424</f>
        <v>44140.25</v>
      </c>
      <c r="C7424" s="6">
        <v>33148.796875</v>
      </c>
      <c r="D7424" s="6">
        <v>10822.080078125</v>
      </c>
      <c r="E7424" s="6">
        <v>29687</v>
      </c>
      <c r="F7424" s="15">
        <f>D7424/C7424*100</f>
        <v>32.646976959476753</v>
      </c>
      <c r="G7424" s="22">
        <f>TRUNC(D7424/E7424*100,3)</f>
        <v>36.453000000000003</v>
      </c>
      <c r="H7424" s="7">
        <f>ROUND(D7424-D7423,3)</f>
        <v>-1093.9190000000001</v>
      </c>
      <c r="I7424">
        <f>ROUND(H7424/D7423*100,3)</f>
        <v>-9.18</v>
      </c>
    </row>
    <row r="7425" spans="1:9" x14ac:dyDescent="0.25">
      <c r="A7425" s="14">
        <v>44140.291666666664</v>
      </c>
      <c r="B7425" s="5">
        <f>A7425</f>
        <v>44140.291666666664</v>
      </c>
      <c r="C7425" s="6">
        <v>35355.66796875</v>
      </c>
      <c r="D7425" s="6">
        <v>9885.736328125</v>
      </c>
      <c r="E7425" s="6">
        <v>29687</v>
      </c>
      <c r="F7425" s="15">
        <f>D7425/C7425*100</f>
        <v>27.960824660031193</v>
      </c>
      <c r="G7425" s="22">
        <f>TRUNC(D7425/E7425*100,3)</f>
        <v>33.298999999999999</v>
      </c>
      <c r="H7425" s="7">
        <f>ROUND(D7425-D7424,3)</f>
        <v>-936.34400000000005</v>
      </c>
      <c r="I7425">
        <f>ROUND(H7425/D7424*100,3)</f>
        <v>-8.6519999999999992</v>
      </c>
    </row>
    <row r="7426" spans="1:9" x14ac:dyDescent="0.25">
      <c r="A7426" s="14">
        <v>44140.333333333336</v>
      </c>
      <c r="B7426" s="5">
        <f>A7426</f>
        <v>44140.333333333336</v>
      </c>
      <c r="C7426" s="6">
        <v>36410.17578125</v>
      </c>
      <c r="D7426" s="6">
        <v>8254.2158203125</v>
      </c>
      <c r="E7426" s="6">
        <v>29687</v>
      </c>
      <c r="F7426" s="15">
        <f>D7426/C7426*100</f>
        <v>22.670079567600272</v>
      </c>
      <c r="G7426" s="22">
        <f>TRUNC(D7426/E7426*100,3)</f>
        <v>27.803999999999998</v>
      </c>
      <c r="H7426" s="7">
        <f>ROUND(D7426-D7425,3)</f>
        <v>-1631.521</v>
      </c>
      <c r="I7426">
        <f>ROUND(H7426/D7425*100,3)</f>
        <v>-16.504000000000001</v>
      </c>
    </row>
    <row r="7427" spans="1:9" x14ac:dyDescent="0.25">
      <c r="A7427" s="14">
        <v>44140.375</v>
      </c>
      <c r="B7427" s="5">
        <f>A7427</f>
        <v>44140.375</v>
      </c>
      <c r="C7427" s="6">
        <v>37305.08203125</v>
      </c>
      <c r="D7427" s="6">
        <v>4983.14501953125</v>
      </c>
      <c r="E7427" s="6">
        <v>29687</v>
      </c>
      <c r="F7427" s="15">
        <f>D7427/C7427*100</f>
        <v>13.357818152917963</v>
      </c>
      <c r="G7427" s="22">
        <f>TRUNC(D7427/E7427*100,3)</f>
        <v>16.785</v>
      </c>
      <c r="H7427" s="7">
        <f>ROUND(D7427-D7426,3)</f>
        <v>-3271.0709999999999</v>
      </c>
      <c r="I7427">
        <f>ROUND(H7427/D7426*100,3)</f>
        <v>-39.628999999999998</v>
      </c>
    </row>
    <row r="7428" spans="1:9" x14ac:dyDescent="0.25">
      <c r="A7428" s="14">
        <v>44140.416666666664</v>
      </c>
      <c r="B7428" s="5">
        <f>A7428</f>
        <v>44140.416666666664</v>
      </c>
      <c r="C7428" s="6">
        <v>38313.01953125</v>
      </c>
      <c r="D7428" s="6">
        <v>3797.423583984375</v>
      </c>
      <c r="E7428" s="6">
        <v>29687</v>
      </c>
      <c r="F7428" s="15">
        <f>D7428/C7428*100</f>
        <v>9.9115747869650619</v>
      </c>
      <c r="G7428" s="22">
        <f>TRUNC(D7428/E7428*100,3)</f>
        <v>12.791</v>
      </c>
      <c r="H7428" s="7">
        <f>ROUND(D7428-D7427,3)</f>
        <v>-1185.721</v>
      </c>
      <c r="I7428">
        <f>ROUND(H7428/D7427*100,3)</f>
        <v>-23.795000000000002</v>
      </c>
    </row>
    <row r="7429" spans="1:9" x14ac:dyDescent="0.25">
      <c r="A7429" s="14">
        <v>44140.458333333336</v>
      </c>
      <c r="B7429" s="5">
        <f>A7429</f>
        <v>44140.458333333336</v>
      </c>
      <c r="C7429" s="6">
        <v>39544.6015625</v>
      </c>
      <c r="D7429" s="6">
        <v>3291.974365234375</v>
      </c>
      <c r="E7429" s="6">
        <v>29687</v>
      </c>
      <c r="F7429" s="15">
        <f>D7429/C7429*100</f>
        <v>8.3247124390201019</v>
      </c>
      <c r="G7429" s="22">
        <f>TRUNC(D7429/E7429*100,3)</f>
        <v>11.087999999999999</v>
      </c>
      <c r="H7429" s="7">
        <f>ROUND(D7429-D7428,3)</f>
        <v>-505.44900000000001</v>
      </c>
      <c r="I7429">
        <f>ROUND(H7429/D7428*100,3)</f>
        <v>-13.31</v>
      </c>
    </row>
    <row r="7430" spans="1:9" x14ac:dyDescent="0.25">
      <c r="A7430" s="14">
        <v>44140.5</v>
      </c>
      <c r="B7430" s="5">
        <f>A7430</f>
        <v>44140.5</v>
      </c>
      <c r="C7430" s="6">
        <v>40693.32421875</v>
      </c>
      <c r="D7430" s="6">
        <v>3192.876953125</v>
      </c>
      <c r="E7430" s="6">
        <v>29687</v>
      </c>
      <c r="F7430" s="15">
        <f>D7430/C7430*100</f>
        <v>7.8461934836324794</v>
      </c>
      <c r="G7430" s="22">
        <f>TRUNC(D7430/E7430*100,3)</f>
        <v>10.755000000000001</v>
      </c>
      <c r="H7430" s="7">
        <f>ROUND(D7430-D7429,3)</f>
        <v>-99.096999999999994</v>
      </c>
      <c r="I7430">
        <f>ROUND(H7430/D7429*100,3)</f>
        <v>-3.01</v>
      </c>
    </row>
    <row r="7431" spans="1:9" x14ac:dyDescent="0.25">
      <c r="A7431" s="14">
        <v>44140.541666666664</v>
      </c>
      <c r="B7431" s="5">
        <f>A7431</f>
        <v>44140.541666666664</v>
      </c>
      <c r="C7431" s="6">
        <v>41745.85546875</v>
      </c>
      <c r="D7431" s="6">
        <v>3154.056396484375</v>
      </c>
      <c r="E7431" s="6">
        <v>29687</v>
      </c>
      <c r="F7431" s="15">
        <f>D7431/C7431*100</f>
        <v>7.5553761231349785</v>
      </c>
      <c r="G7431" s="22">
        <f>TRUNC(D7431/E7431*100,3)</f>
        <v>10.624000000000001</v>
      </c>
      <c r="H7431" s="7">
        <f>ROUND(D7431-D7430,3)</f>
        <v>-38.820999999999998</v>
      </c>
      <c r="I7431">
        <f>ROUND(H7431/D7430*100,3)</f>
        <v>-1.216</v>
      </c>
    </row>
    <row r="7432" spans="1:9" x14ac:dyDescent="0.25">
      <c r="A7432" s="14">
        <v>44140.583333333336</v>
      </c>
      <c r="B7432" s="5">
        <f>A7432</f>
        <v>44140.583333333336</v>
      </c>
      <c r="C7432" s="6">
        <v>42636.65625</v>
      </c>
      <c r="D7432" s="6">
        <v>3144.489013671875</v>
      </c>
      <c r="E7432" s="6">
        <v>29687</v>
      </c>
      <c r="F7432" s="15">
        <f>D7432/C7432*100</f>
        <v>7.3750835319593682</v>
      </c>
      <c r="G7432" s="22">
        <f>TRUNC(D7432/E7432*100,3)</f>
        <v>10.592000000000001</v>
      </c>
      <c r="H7432" s="7">
        <f>ROUND(D7432-D7431,3)</f>
        <v>-9.5670000000000002</v>
      </c>
      <c r="I7432">
        <f>ROUND(H7432/D7431*100,3)</f>
        <v>-0.30299999999999999</v>
      </c>
    </row>
    <row r="7433" spans="1:9" x14ac:dyDescent="0.25">
      <c r="A7433" s="14">
        <v>44140.625</v>
      </c>
      <c r="B7433" s="5">
        <f>A7433</f>
        <v>44140.625</v>
      </c>
      <c r="C7433" s="6">
        <v>43326.26953125</v>
      </c>
      <c r="D7433" s="6">
        <v>3044.647216796875</v>
      </c>
      <c r="E7433" s="6">
        <v>29687</v>
      </c>
      <c r="F7433" s="15">
        <f>D7433/C7433*100</f>
        <v>7.0272544803352117</v>
      </c>
      <c r="G7433" s="22">
        <f>TRUNC(D7433/E7433*100,3)</f>
        <v>10.255000000000001</v>
      </c>
      <c r="H7433" s="7">
        <f>ROUND(D7433-D7432,3)</f>
        <v>-99.841999999999999</v>
      </c>
      <c r="I7433">
        <f>ROUND(H7433/D7432*100,3)</f>
        <v>-3.1749999999999998</v>
      </c>
    </row>
    <row r="7434" spans="1:9" x14ac:dyDescent="0.25">
      <c r="A7434" s="14">
        <v>44140.666666666664</v>
      </c>
      <c r="B7434" s="5">
        <f>A7434</f>
        <v>44140.666666666664</v>
      </c>
      <c r="C7434" s="6">
        <v>43493.3359375</v>
      </c>
      <c r="D7434" s="6">
        <v>2884.798828125</v>
      </c>
      <c r="E7434" s="6">
        <v>29687</v>
      </c>
      <c r="F7434" s="15">
        <f>D7434/C7434*100</f>
        <v>6.6327375583939139</v>
      </c>
      <c r="G7434" s="22">
        <f>TRUNC(D7434/E7434*100,3)</f>
        <v>9.7170000000000005</v>
      </c>
      <c r="H7434" s="7">
        <f>ROUND(D7434-D7433,3)</f>
        <v>-159.84800000000001</v>
      </c>
      <c r="I7434">
        <f>ROUND(H7434/D7433*100,3)</f>
        <v>-5.25</v>
      </c>
    </row>
    <row r="7435" spans="1:9" x14ac:dyDescent="0.25">
      <c r="A7435" s="14">
        <v>44140.708333333336</v>
      </c>
      <c r="B7435" s="5">
        <f>A7435</f>
        <v>44140.708333333336</v>
      </c>
      <c r="C7435" s="6">
        <v>42636.1015625</v>
      </c>
      <c r="D7435" s="6">
        <v>2411.68994140625</v>
      </c>
      <c r="E7435" s="6">
        <v>29687</v>
      </c>
      <c r="F7435" s="15">
        <f>D7435/C7435*100</f>
        <v>5.6564504094516437</v>
      </c>
      <c r="G7435" s="22">
        <f>TRUNC(D7435/E7435*100,3)</f>
        <v>8.1229999999999993</v>
      </c>
      <c r="H7435" s="7">
        <f>ROUND(D7435-D7434,3)</f>
        <v>-473.10899999999998</v>
      </c>
      <c r="I7435">
        <f>ROUND(H7435/D7434*100,3)</f>
        <v>-16.399999999999999</v>
      </c>
    </row>
    <row r="7436" spans="1:9" x14ac:dyDescent="0.25">
      <c r="A7436" s="14">
        <v>44140.75</v>
      </c>
      <c r="B7436" s="5">
        <f>A7436</f>
        <v>44140.75</v>
      </c>
      <c r="C7436" s="6">
        <v>42725.28125</v>
      </c>
      <c r="D7436" s="6">
        <v>2619.685791015625</v>
      </c>
      <c r="E7436" s="6">
        <v>29687</v>
      </c>
      <c r="F7436" s="15">
        <f>D7436/C7436*100</f>
        <v>6.1314652926143705</v>
      </c>
      <c r="G7436" s="22">
        <f>TRUNC(D7436/E7436*100,3)</f>
        <v>8.8239999999999998</v>
      </c>
      <c r="H7436" s="7">
        <f>ROUND(D7436-D7435,3)</f>
        <v>207.99600000000001</v>
      </c>
      <c r="I7436">
        <f>ROUND(H7436/D7435*100,3)</f>
        <v>8.6240000000000006</v>
      </c>
    </row>
    <row r="7437" spans="1:9" x14ac:dyDescent="0.25">
      <c r="A7437" s="14">
        <v>44140.791666666664</v>
      </c>
      <c r="B7437" s="5">
        <f>A7437</f>
        <v>44140.791666666664</v>
      </c>
      <c r="C7437" s="6">
        <v>42464.15625</v>
      </c>
      <c r="D7437" s="6">
        <v>3363.458740234375</v>
      </c>
      <c r="E7437" s="6">
        <v>29687</v>
      </c>
      <c r="F7437" s="15">
        <f>D7437/C7437*100</f>
        <v>7.9207007444881823</v>
      </c>
      <c r="G7437" s="22">
        <f>TRUNC(D7437/E7437*100,3)</f>
        <v>11.329000000000001</v>
      </c>
      <c r="H7437" s="7">
        <f>ROUND(D7437-D7436,3)</f>
        <v>743.77300000000002</v>
      </c>
      <c r="I7437">
        <f>ROUND(H7437/D7436*100,3)</f>
        <v>28.391999999999999</v>
      </c>
    </row>
    <row r="7438" spans="1:9" x14ac:dyDescent="0.25">
      <c r="A7438" s="14">
        <v>44140.833333333336</v>
      </c>
      <c r="B7438" s="5">
        <f>A7438</f>
        <v>44140.833333333336</v>
      </c>
      <c r="C7438" s="6">
        <v>40982.17578125</v>
      </c>
      <c r="D7438" s="6">
        <v>3427.681396484375</v>
      </c>
      <c r="E7438" s="6">
        <v>29687</v>
      </c>
      <c r="F7438" s="15">
        <f>D7438/C7438*100</f>
        <v>8.3638345967287417</v>
      </c>
      <c r="G7438" s="22">
        <f>TRUNC(D7438/E7438*100,3)</f>
        <v>11.545999999999999</v>
      </c>
      <c r="H7438" s="7">
        <f>ROUND(D7438-D7437,3)</f>
        <v>64.222999999999999</v>
      </c>
      <c r="I7438">
        <f>ROUND(H7438/D7437*100,3)</f>
        <v>1.909</v>
      </c>
    </row>
    <row r="7439" spans="1:9" x14ac:dyDescent="0.25">
      <c r="A7439" s="14">
        <v>44140.875</v>
      </c>
      <c r="B7439" s="5">
        <f>A7439</f>
        <v>44140.875</v>
      </c>
      <c r="C7439" s="6">
        <v>39449.37109375</v>
      </c>
      <c r="D7439" s="6">
        <v>3060.792724609375</v>
      </c>
      <c r="E7439" s="6">
        <v>29687</v>
      </c>
      <c r="F7439" s="15">
        <f>D7439/C7439*100</f>
        <v>7.7587871232104364</v>
      </c>
      <c r="G7439" s="22">
        <f>TRUNC(D7439/E7439*100,3)</f>
        <v>10.31</v>
      </c>
      <c r="H7439" s="7">
        <f>ROUND(D7439-D7438,3)</f>
        <v>-366.88900000000001</v>
      </c>
      <c r="I7439">
        <f>ROUND(H7439/D7438*100,3)</f>
        <v>-10.704000000000001</v>
      </c>
    </row>
    <row r="7440" spans="1:9" x14ac:dyDescent="0.25">
      <c r="A7440" s="14">
        <v>44140.916666666664</v>
      </c>
      <c r="B7440" s="5">
        <f>A7440</f>
        <v>44140.916666666664</v>
      </c>
      <c r="C7440" s="6">
        <v>37445.59765625</v>
      </c>
      <c r="D7440" s="6">
        <v>3034.451904296875</v>
      </c>
      <c r="E7440" s="6">
        <v>29687</v>
      </c>
      <c r="F7440" s="15">
        <f>D7440/C7440*100</f>
        <v>8.1036279141625567</v>
      </c>
      <c r="G7440" s="22">
        <f>TRUNC(D7440/E7440*100,3)</f>
        <v>10.221</v>
      </c>
      <c r="H7440" s="7">
        <f>ROUND(D7440-D7439,3)</f>
        <v>-26.341000000000001</v>
      </c>
      <c r="I7440">
        <f>ROUND(H7440/D7439*100,3)</f>
        <v>-0.86099999999999999</v>
      </c>
    </row>
    <row r="7441" spans="1:9" x14ac:dyDescent="0.25">
      <c r="A7441" s="14">
        <v>44140.958333333336</v>
      </c>
      <c r="B7441" s="5">
        <f>A7441</f>
        <v>44140.958333333336</v>
      </c>
      <c r="C7441" s="6">
        <v>34961.8125</v>
      </c>
      <c r="D7441" s="6">
        <v>3250.60498046875</v>
      </c>
      <c r="E7441" s="6">
        <v>29687</v>
      </c>
      <c r="F7441" s="15">
        <f>D7441/C7441*100</f>
        <v>9.2975871330147708</v>
      </c>
      <c r="G7441" s="22">
        <f>TRUNC(D7441/E7441*100,3)</f>
        <v>10.949</v>
      </c>
      <c r="H7441" s="7">
        <f>ROUND(D7441-D7440,3)</f>
        <v>216.15299999999999</v>
      </c>
      <c r="I7441">
        <f>ROUND(H7441/D7440*100,3)</f>
        <v>7.1230000000000002</v>
      </c>
    </row>
    <row r="7442" spans="1:9" x14ac:dyDescent="0.25">
      <c r="A7442" s="14">
        <v>44141</v>
      </c>
      <c r="B7442" s="5">
        <f>A7442</f>
        <v>44141</v>
      </c>
      <c r="C7442" s="6">
        <v>32780.30859375</v>
      </c>
      <c r="D7442" s="6">
        <v>3330.82080078125</v>
      </c>
      <c r="E7442" s="6">
        <v>29670</v>
      </c>
      <c r="F7442" s="15">
        <f>D7442/C7442*100</f>
        <v>10.161041624288782</v>
      </c>
      <c r="G7442" s="22">
        <f>TRUNC(D7442/E7442*100,3)</f>
        <v>11.226000000000001</v>
      </c>
      <c r="H7442" s="7">
        <f>ROUND(D7442-D7441,3)</f>
        <v>80.215999999999994</v>
      </c>
      <c r="I7442">
        <f>ROUND(H7442/D7441*100,3)</f>
        <v>2.468</v>
      </c>
    </row>
    <row r="7443" spans="1:9" x14ac:dyDescent="0.25">
      <c r="A7443" s="14">
        <v>44141.041666666664</v>
      </c>
      <c r="B7443" s="5">
        <f>A7443</f>
        <v>44141.041666666664</v>
      </c>
      <c r="C7443" s="6">
        <v>31451.517578125</v>
      </c>
      <c r="D7443" s="6">
        <v>3556.66796875</v>
      </c>
      <c r="E7443" s="6">
        <v>29670</v>
      </c>
      <c r="F7443" s="15">
        <f>D7443/C7443*100</f>
        <v>11.308414482434118</v>
      </c>
      <c r="G7443" s="22">
        <f>TRUNC(D7443/E7443*100,3)</f>
        <v>11.987</v>
      </c>
      <c r="H7443" s="7">
        <f>ROUND(D7443-D7442,3)</f>
        <v>225.84700000000001</v>
      </c>
      <c r="I7443">
        <f>ROUND(H7443/D7442*100,3)</f>
        <v>6.7809999999999997</v>
      </c>
    </row>
    <row r="7444" spans="1:9" x14ac:dyDescent="0.25">
      <c r="A7444" s="14">
        <v>44141.083333333336</v>
      </c>
      <c r="B7444" s="5">
        <f>A7444</f>
        <v>44141.083333333336</v>
      </c>
      <c r="C7444" s="6">
        <v>30411.041015625</v>
      </c>
      <c r="D7444" s="6">
        <v>3488.292236328125</v>
      </c>
      <c r="E7444" s="6">
        <v>29670</v>
      </c>
      <c r="F7444" s="15">
        <f>D7444/C7444*100</f>
        <v>11.470479535823396</v>
      </c>
      <c r="G7444" s="22">
        <f>TRUNC(D7444/E7444*100,3)</f>
        <v>11.756</v>
      </c>
      <c r="H7444" s="7">
        <f>ROUND(D7444-D7443,3)</f>
        <v>-68.376000000000005</v>
      </c>
      <c r="I7444">
        <f>ROUND(H7444/D7443*100,3)</f>
        <v>-1.9219999999999999</v>
      </c>
    </row>
    <row r="7445" spans="1:9" x14ac:dyDescent="0.25">
      <c r="A7445" s="14">
        <v>44141.125</v>
      </c>
      <c r="B7445" s="5">
        <f>A7445</f>
        <v>44141.125</v>
      </c>
      <c r="C7445" s="6">
        <v>30171.34765625</v>
      </c>
      <c r="D7445" s="6">
        <v>3097.34228515625</v>
      </c>
      <c r="E7445" s="6">
        <v>29670</v>
      </c>
      <c r="F7445" s="15">
        <f>D7445/C7445*100</f>
        <v>10.265840029570688</v>
      </c>
      <c r="G7445" s="22">
        <f>TRUNC(D7445/E7445*100,3)</f>
        <v>10.439</v>
      </c>
      <c r="H7445" s="7">
        <f>ROUND(D7445-D7444,3)</f>
        <v>-390.95</v>
      </c>
      <c r="I7445">
        <f>ROUND(H7445/D7444*100,3)</f>
        <v>-11.207000000000001</v>
      </c>
    </row>
    <row r="7446" spans="1:9" x14ac:dyDescent="0.25">
      <c r="A7446" s="14">
        <v>44141.166666666664</v>
      </c>
      <c r="B7446" s="5">
        <f>A7446</f>
        <v>44141.166666666664</v>
      </c>
      <c r="C7446" s="6">
        <v>29971.279296875</v>
      </c>
      <c r="D7446" s="6">
        <v>2496.395751953125</v>
      </c>
      <c r="E7446" s="6">
        <v>29670</v>
      </c>
      <c r="F7446" s="15">
        <f>D7446/C7446*100</f>
        <v>8.3292932784935054</v>
      </c>
      <c r="G7446" s="22">
        <f>TRUNC(D7446/E7446*100,3)</f>
        <v>8.4130000000000003</v>
      </c>
      <c r="H7446" s="7">
        <f>ROUND(D7446-D7445,3)</f>
        <v>-600.947</v>
      </c>
      <c r="I7446">
        <f>ROUND(H7446/D7445*100,3)</f>
        <v>-19.402000000000001</v>
      </c>
    </row>
    <row r="7447" spans="1:9" x14ac:dyDescent="0.25">
      <c r="A7447" s="14">
        <v>44141.208333333336</v>
      </c>
      <c r="B7447" s="5">
        <f>A7447</f>
        <v>44141.208333333336</v>
      </c>
      <c r="C7447" s="6">
        <v>30719.91796875</v>
      </c>
      <c r="D7447" s="6">
        <v>2307.0224609375</v>
      </c>
      <c r="E7447" s="6">
        <v>29670</v>
      </c>
      <c r="F7447" s="15">
        <f>D7447/C7447*100</f>
        <v>7.5098587935173882</v>
      </c>
      <c r="G7447" s="22">
        <f>TRUNC(D7447/E7447*100,3)</f>
        <v>7.7750000000000004</v>
      </c>
      <c r="H7447" s="7">
        <f>ROUND(D7447-D7446,3)</f>
        <v>-189.37299999999999</v>
      </c>
      <c r="I7447">
        <f>ROUND(H7447/D7446*100,3)</f>
        <v>-7.5860000000000003</v>
      </c>
    </row>
    <row r="7448" spans="1:9" x14ac:dyDescent="0.25">
      <c r="A7448" s="14">
        <v>44141.25</v>
      </c>
      <c r="B7448" s="5">
        <f>A7448</f>
        <v>44141.25</v>
      </c>
      <c r="C7448" s="6">
        <v>32924.65625</v>
      </c>
      <c r="D7448" s="6">
        <v>2215.9521484375</v>
      </c>
      <c r="E7448" s="6">
        <v>29670</v>
      </c>
      <c r="F7448" s="15">
        <f>D7448/C7448*100</f>
        <v>6.7303729205601046</v>
      </c>
      <c r="G7448" s="22">
        <f>TRUNC(D7448/E7448*100,3)</f>
        <v>7.468</v>
      </c>
      <c r="H7448" s="7">
        <f>ROUND(D7448-D7447,3)</f>
        <v>-91.07</v>
      </c>
      <c r="I7448">
        <f>ROUND(H7448/D7447*100,3)</f>
        <v>-3.948</v>
      </c>
    </row>
    <row r="7449" spans="1:9" x14ac:dyDescent="0.25">
      <c r="A7449" s="14">
        <v>44141.291666666664</v>
      </c>
      <c r="B7449" s="5">
        <f>A7449</f>
        <v>44141.291666666664</v>
      </c>
      <c r="C7449" s="6">
        <v>35030.046875</v>
      </c>
      <c r="D7449" s="6">
        <v>2293.23876953125</v>
      </c>
      <c r="E7449" s="6">
        <v>29670</v>
      </c>
      <c r="F7449" s="15">
        <f>D7449/C7449*100</f>
        <v>6.546490724703748</v>
      </c>
      <c r="G7449" s="22">
        <f>TRUNC(D7449/E7449*100,3)</f>
        <v>7.7290000000000001</v>
      </c>
      <c r="H7449" s="7">
        <f>ROUND(D7449-D7448,3)</f>
        <v>77.287000000000006</v>
      </c>
      <c r="I7449">
        <f>ROUND(H7449/D7448*100,3)</f>
        <v>3.488</v>
      </c>
    </row>
    <row r="7450" spans="1:9" x14ac:dyDescent="0.25">
      <c r="A7450" s="14">
        <v>44141.333333333336</v>
      </c>
      <c r="B7450" s="5">
        <f>A7450</f>
        <v>44141.333333333336</v>
      </c>
      <c r="C7450" s="6">
        <v>36074.953125</v>
      </c>
      <c r="D7450" s="6">
        <v>2108.965576171875</v>
      </c>
      <c r="E7450" s="6">
        <v>29670</v>
      </c>
      <c r="F7450" s="15">
        <f>D7450/C7450*100</f>
        <v>5.8460660194464911</v>
      </c>
      <c r="G7450" s="22">
        <f>TRUNC(D7450/E7450*100,3)</f>
        <v>7.1079999999999997</v>
      </c>
      <c r="H7450" s="7">
        <f>ROUND(D7450-D7449,3)</f>
        <v>-184.273</v>
      </c>
      <c r="I7450">
        <f>ROUND(H7450/D7449*100,3)</f>
        <v>-8.0350000000000001</v>
      </c>
    </row>
    <row r="7451" spans="1:9" x14ac:dyDescent="0.25">
      <c r="A7451" s="14">
        <v>44141.375</v>
      </c>
      <c r="B7451" s="5">
        <f>A7451</f>
        <v>44141.375</v>
      </c>
      <c r="C7451" s="6">
        <v>37333.09765625</v>
      </c>
      <c r="D7451" s="6">
        <v>1373.2401123046875</v>
      </c>
      <c r="E7451" s="6">
        <v>29670</v>
      </c>
      <c r="F7451" s="15">
        <f>D7451/C7451*100</f>
        <v>3.6783449499663763</v>
      </c>
      <c r="G7451" s="22">
        <f>TRUNC(D7451/E7451*100,3)</f>
        <v>4.6280000000000001</v>
      </c>
      <c r="H7451" s="7">
        <f>ROUND(D7451-D7450,3)</f>
        <v>-735.72500000000002</v>
      </c>
      <c r="I7451">
        <f>ROUND(H7451/D7450*100,3)</f>
        <v>-34.886000000000003</v>
      </c>
    </row>
    <row r="7452" spans="1:9" x14ac:dyDescent="0.25">
      <c r="A7452" s="14">
        <v>44141.416666666664</v>
      </c>
      <c r="B7452" s="5">
        <f>A7452</f>
        <v>44141.416666666664</v>
      </c>
      <c r="C7452" s="6">
        <v>38469.3671875</v>
      </c>
      <c r="D7452" s="6">
        <v>1014.2975463867187</v>
      </c>
      <c r="E7452" s="6">
        <v>29670</v>
      </c>
      <c r="F7452" s="15">
        <f>D7452/C7452*100</f>
        <v>2.6366369413955382</v>
      </c>
      <c r="G7452" s="22">
        <f>TRUNC(D7452/E7452*100,3)</f>
        <v>3.4180000000000001</v>
      </c>
      <c r="H7452" s="7">
        <f>ROUND(D7452-D7451,3)</f>
        <v>-358.94299999999998</v>
      </c>
      <c r="I7452">
        <f>ROUND(H7452/D7451*100,3)</f>
        <v>-26.138000000000002</v>
      </c>
    </row>
    <row r="7453" spans="1:9" x14ac:dyDescent="0.25">
      <c r="A7453" s="14">
        <v>44141.458333333336</v>
      </c>
      <c r="B7453" s="5">
        <f>A7453</f>
        <v>44141.458333333336</v>
      </c>
      <c r="C7453" s="6">
        <v>39572.8671875</v>
      </c>
      <c r="D7453" s="6">
        <v>1586.617919921875</v>
      </c>
      <c r="E7453" s="6">
        <v>29670</v>
      </c>
      <c r="F7453" s="15">
        <f>D7453/C7453*100</f>
        <v>4.0093580088708984</v>
      </c>
      <c r="G7453" s="22">
        <f>TRUNC(D7453/E7453*100,3)</f>
        <v>5.3470000000000004</v>
      </c>
      <c r="H7453" s="7">
        <f>ROUND(D7453-D7452,3)</f>
        <v>572.32000000000005</v>
      </c>
      <c r="I7453">
        <f>ROUND(H7453/D7452*100,3)</f>
        <v>56.424999999999997</v>
      </c>
    </row>
    <row r="7454" spans="1:9" x14ac:dyDescent="0.25">
      <c r="A7454" s="14">
        <v>44141.5</v>
      </c>
      <c r="B7454" s="5">
        <f>A7454</f>
        <v>44141.5</v>
      </c>
      <c r="C7454" s="6">
        <v>40547.80078125</v>
      </c>
      <c r="D7454" s="6">
        <v>1791.1417236328125</v>
      </c>
      <c r="E7454" s="6">
        <v>29670</v>
      </c>
      <c r="F7454" s="15">
        <f>D7454/C7454*100</f>
        <v>4.4173584981730185</v>
      </c>
      <c r="G7454" s="22">
        <f>TRUNC(D7454/E7454*100,3)</f>
        <v>6.0359999999999996</v>
      </c>
      <c r="H7454" s="7">
        <f>ROUND(D7454-D7453,3)</f>
        <v>204.524</v>
      </c>
      <c r="I7454">
        <f>ROUND(H7454/D7453*100,3)</f>
        <v>12.891</v>
      </c>
    </row>
    <row r="7455" spans="1:9" x14ac:dyDescent="0.25">
      <c r="A7455" s="14">
        <v>44141.541666666664</v>
      </c>
      <c r="B7455" s="5">
        <f>A7455</f>
        <v>44141.541666666664</v>
      </c>
      <c r="C7455" s="6">
        <v>41772.4375</v>
      </c>
      <c r="D7455" s="6">
        <v>2001.1510009765625</v>
      </c>
      <c r="E7455" s="6">
        <v>29670</v>
      </c>
      <c r="F7455" s="15">
        <f>D7455/C7455*100</f>
        <v>4.7906014605361795</v>
      </c>
      <c r="G7455" s="22">
        <f>TRUNC(D7455/E7455*100,3)</f>
        <v>6.7439999999999998</v>
      </c>
      <c r="H7455" s="7">
        <f>ROUND(D7455-D7454,3)</f>
        <v>210.00899999999999</v>
      </c>
      <c r="I7455">
        <f>ROUND(H7455/D7454*100,3)</f>
        <v>11.725</v>
      </c>
    </row>
    <row r="7456" spans="1:9" x14ac:dyDescent="0.25">
      <c r="A7456" s="14">
        <v>44141.583333333336</v>
      </c>
      <c r="B7456" s="5">
        <f>A7456</f>
        <v>44141.583333333336</v>
      </c>
      <c r="C7456" s="6">
        <v>42421.6953125</v>
      </c>
      <c r="D7456" s="6">
        <v>2351.51611328125</v>
      </c>
      <c r="E7456" s="6">
        <v>29670</v>
      </c>
      <c r="F7456" s="15">
        <f>D7456/C7456*100</f>
        <v>5.5431922179412547</v>
      </c>
      <c r="G7456" s="22">
        <f>TRUNC(D7456/E7456*100,3)</f>
        <v>7.9249999999999998</v>
      </c>
      <c r="H7456" s="7">
        <f>ROUND(D7456-D7455,3)</f>
        <v>350.36500000000001</v>
      </c>
      <c r="I7456">
        <f>ROUND(H7456/D7455*100,3)</f>
        <v>17.507999999999999</v>
      </c>
    </row>
    <row r="7457" spans="1:9" x14ac:dyDescent="0.25">
      <c r="A7457" s="14">
        <v>44141.625</v>
      </c>
      <c r="B7457" s="5">
        <f>A7457</f>
        <v>44141.625</v>
      </c>
      <c r="C7457" s="6">
        <v>42892.05859375</v>
      </c>
      <c r="D7457" s="6">
        <v>2713.731689453125</v>
      </c>
      <c r="E7457" s="6">
        <v>29670</v>
      </c>
      <c r="F7457" s="15">
        <f>D7457/C7457*100</f>
        <v>6.326886091330099</v>
      </c>
      <c r="G7457" s="22">
        <f>TRUNC(D7457/E7457*100,3)</f>
        <v>9.1460000000000008</v>
      </c>
      <c r="H7457" s="7">
        <f>ROUND(D7457-D7456,3)</f>
        <v>362.21600000000001</v>
      </c>
      <c r="I7457">
        <f>ROUND(H7457/D7456*100,3)</f>
        <v>15.404</v>
      </c>
    </row>
    <row r="7458" spans="1:9" x14ac:dyDescent="0.25">
      <c r="A7458" s="14">
        <v>44141.666666666664</v>
      </c>
      <c r="B7458" s="5">
        <f>A7458</f>
        <v>44141.666666666664</v>
      </c>
      <c r="C7458" s="6">
        <v>42862.1171875</v>
      </c>
      <c r="D7458" s="6">
        <v>3595.4169921875</v>
      </c>
      <c r="E7458" s="6">
        <v>29670</v>
      </c>
      <c r="F7458" s="15">
        <f>D7458/C7458*100</f>
        <v>8.3883327005508761</v>
      </c>
      <c r="G7458" s="22">
        <f>TRUNC(D7458/E7458*100,3)</f>
        <v>12.118</v>
      </c>
      <c r="H7458" s="7">
        <f>ROUND(D7458-D7457,3)</f>
        <v>881.68499999999995</v>
      </c>
      <c r="I7458">
        <f>ROUND(H7458/D7457*100,3)</f>
        <v>32.49</v>
      </c>
    </row>
    <row r="7459" spans="1:9" x14ac:dyDescent="0.25">
      <c r="A7459" s="14">
        <v>44141.708333333336</v>
      </c>
      <c r="B7459" s="5">
        <f>A7459</f>
        <v>44141.708333333336</v>
      </c>
      <c r="C7459" s="6">
        <v>42119.515625</v>
      </c>
      <c r="D7459" s="6">
        <v>4868.10986328125</v>
      </c>
      <c r="E7459" s="6">
        <v>29670</v>
      </c>
      <c r="F7459" s="15">
        <f>D7459/C7459*100</f>
        <v>11.557848638676623</v>
      </c>
      <c r="G7459" s="22">
        <f>TRUNC(D7459/E7459*100,3)</f>
        <v>16.407</v>
      </c>
      <c r="H7459" s="7">
        <f>ROUND(D7459-D7458,3)</f>
        <v>1272.693</v>
      </c>
      <c r="I7459">
        <f>ROUND(H7459/D7458*100,3)</f>
        <v>35.398000000000003</v>
      </c>
    </row>
    <row r="7460" spans="1:9" x14ac:dyDescent="0.25">
      <c r="A7460" s="14">
        <v>44141.75</v>
      </c>
      <c r="B7460" s="5">
        <f>A7460</f>
        <v>44141.75</v>
      </c>
      <c r="C7460" s="6">
        <v>42251.34765625</v>
      </c>
      <c r="D7460" s="6">
        <v>7017.6357421875</v>
      </c>
      <c r="E7460" s="6">
        <v>29670</v>
      </c>
      <c r="F7460" s="15">
        <f>D7460/C7460*100</f>
        <v>16.609258950227641</v>
      </c>
      <c r="G7460" s="22">
        <f>TRUNC(D7460/E7460*100,3)</f>
        <v>23.652000000000001</v>
      </c>
      <c r="H7460" s="7">
        <f>ROUND(D7460-D7459,3)</f>
        <v>2149.5259999999998</v>
      </c>
      <c r="I7460">
        <f>ROUND(H7460/D7459*100,3)</f>
        <v>44.155000000000001</v>
      </c>
    </row>
    <row r="7461" spans="1:9" x14ac:dyDescent="0.25">
      <c r="A7461" s="14">
        <v>44141.791666666664</v>
      </c>
      <c r="B7461" s="5">
        <f>A7461</f>
        <v>44141.791666666664</v>
      </c>
      <c r="C7461" s="6">
        <v>41089.015625</v>
      </c>
      <c r="D7461" s="6">
        <v>9714.4541015625</v>
      </c>
      <c r="E7461" s="6">
        <v>29670</v>
      </c>
      <c r="F7461" s="15">
        <f>D7461/C7461*100</f>
        <v>23.642460043875776</v>
      </c>
      <c r="G7461" s="22">
        <f>TRUNC(D7461/E7461*100,3)</f>
        <v>32.741</v>
      </c>
      <c r="H7461" s="7">
        <f>ROUND(D7461-D7460,3)</f>
        <v>2696.8180000000002</v>
      </c>
      <c r="I7461">
        <f>ROUND(H7461/D7460*100,3)</f>
        <v>38.429000000000002</v>
      </c>
    </row>
    <row r="7462" spans="1:9" x14ac:dyDescent="0.25">
      <c r="A7462" s="14">
        <v>44141.833333333336</v>
      </c>
      <c r="B7462" s="5">
        <f>A7462</f>
        <v>44141.833333333336</v>
      </c>
      <c r="C7462" s="6">
        <v>39812.7578125</v>
      </c>
      <c r="D7462" s="6">
        <v>12910.0390625</v>
      </c>
      <c r="E7462" s="6">
        <v>29670</v>
      </c>
      <c r="F7462" s="15">
        <f>D7462/C7462*100</f>
        <v>32.426889700282551</v>
      </c>
      <c r="G7462" s="22">
        <f>TRUNC(D7462/E7462*100,3)</f>
        <v>43.512</v>
      </c>
      <c r="H7462" s="7">
        <f>ROUND(D7462-D7461,3)</f>
        <v>3195.585</v>
      </c>
      <c r="I7462">
        <f>ROUND(H7462/D7461*100,3)</f>
        <v>32.895000000000003</v>
      </c>
    </row>
    <row r="7463" spans="1:9" x14ac:dyDescent="0.25">
      <c r="A7463" s="14">
        <v>44141.875</v>
      </c>
      <c r="B7463" s="5">
        <f>A7463</f>
        <v>44141.875</v>
      </c>
      <c r="C7463" s="6">
        <v>38444.91015625</v>
      </c>
      <c r="D7463" s="6">
        <v>14413.48828125</v>
      </c>
      <c r="E7463" s="6">
        <v>29670</v>
      </c>
      <c r="F7463" s="15">
        <f>D7463/C7463*100</f>
        <v>37.491278358227078</v>
      </c>
      <c r="G7463" s="22">
        <f>TRUNC(D7463/E7463*100,3)</f>
        <v>48.579000000000001</v>
      </c>
      <c r="H7463" s="7">
        <f>ROUND(D7463-D7462,3)</f>
        <v>1503.4490000000001</v>
      </c>
      <c r="I7463">
        <f>ROUND(H7463/D7462*100,3)</f>
        <v>11.646000000000001</v>
      </c>
    </row>
    <row r="7464" spans="1:9" x14ac:dyDescent="0.25">
      <c r="A7464" s="14">
        <v>44141.916666666664</v>
      </c>
      <c r="B7464" s="5">
        <f>A7464</f>
        <v>44141.916666666664</v>
      </c>
      <c r="C7464" s="6">
        <v>37233.97265625</v>
      </c>
      <c r="D7464" s="6">
        <v>15073.3818359375</v>
      </c>
      <c r="E7464" s="6">
        <v>29670</v>
      </c>
      <c r="F7464" s="15">
        <f>D7464/C7464*100</f>
        <v>40.482872926553867</v>
      </c>
      <c r="G7464" s="22">
        <f>TRUNC(D7464/E7464*100,3)</f>
        <v>50.802999999999997</v>
      </c>
      <c r="H7464" s="7">
        <f>ROUND(D7464-D7463,3)</f>
        <v>659.89400000000001</v>
      </c>
      <c r="I7464">
        <f>ROUND(H7464/D7463*100,3)</f>
        <v>4.5780000000000003</v>
      </c>
    </row>
    <row r="7465" spans="1:9" x14ac:dyDescent="0.25">
      <c r="A7465" s="14">
        <v>44141.958333333336</v>
      </c>
      <c r="B7465" s="5">
        <f>A7465</f>
        <v>44141.958333333336</v>
      </c>
      <c r="C7465" s="6">
        <v>35298.12109375</v>
      </c>
      <c r="D7465" s="6">
        <v>15376.65625</v>
      </c>
      <c r="E7465" s="6">
        <v>29670</v>
      </c>
      <c r="F7465" s="15">
        <f>D7465/C7465*100</f>
        <v>43.562251399048662</v>
      </c>
      <c r="G7465" s="22">
        <f>TRUNC(D7465/E7465*100,3)</f>
        <v>51.825000000000003</v>
      </c>
      <c r="H7465" s="7">
        <f>ROUND(D7465-D7464,3)</f>
        <v>303.274</v>
      </c>
      <c r="I7465">
        <f>ROUND(H7465/D7464*100,3)</f>
        <v>2.012</v>
      </c>
    </row>
    <row r="7466" spans="1:9" x14ac:dyDescent="0.25">
      <c r="A7466" s="14">
        <v>44142</v>
      </c>
      <c r="B7466" s="5">
        <f>A7466</f>
        <v>44142</v>
      </c>
      <c r="C7466" s="6">
        <v>33157.1640625</v>
      </c>
      <c r="D7466" s="6">
        <v>15334.896484375</v>
      </c>
      <c r="E7466" s="6">
        <v>29670</v>
      </c>
      <c r="F7466" s="15">
        <f>D7466/C7466*100</f>
        <v>46.249119663760446</v>
      </c>
      <c r="G7466" s="22">
        <f>TRUNC(D7466/E7466*100,3)</f>
        <v>51.683999999999997</v>
      </c>
      <c r="H7466" s="7">
        <f>ROUND(D7466-D7465,3)</f>
        <v>-41.76</v>
      </c>
      <c r="I7466">
        <f>ROUND(H7466/D7465*100,3)</f>
        <v>-0.27200000000000002</v>
      </c>
    </row>
    <row r="7467" spans="1:9" x14ac:dyDescent="0.25">
      <c r="A7467" s="14">
        <v>44142.041666666664</v>
      </c>
      <c r="B7467" s="5">
        <f>A7467</f>
        <v>44142.041666666664</v>
      </c>
      <c r="C7467" s="6">
        <v>31874.779296875</v>
      </c>
      <c r="D7467" s="6">
        <v>14597.322265625</v>
      </c>
      <c r="E7467" s="6">
        <v>29670</v>
      </c>
      <c r="F7467" s="15">
        <f>D7467/C7467*100</f>
        <v>45.795837924613082</v>
      </c>
      <c r="G7467" s="22">
        <f>TRUNC(D7467/E7467*100,3)</f>
        <v>49.198</v>
      </c>
      <c r="H7467" s="7">
        <f>ROUND(D7467-D7466,3)</f>
        <v>-737.57399999999996</v>
      </c>
      <c r="I7467">
        <f>ROUND(H7467/D7466*100,3)</f>
        <v>-4.8099999999999996</v>
      </c>
    </row>
    <row r="7468" spans="1:9" x14ac:dyDescent="0.25">
      <c r="A7468" s="14">
        <v>44142.083333333336</v>
      </c>
      <c r="B7468" s="5">
        <f>A7468</f>
        <v>44142.083333333336</v>
      </c>
      <c r="C7468" s="6">
        <v>30922.328125</v>
      </c>
      <c r="D7468" s="6">
        <v>14266.4248046875</v>
      </c>
      <c r="E7468" s="6">
        <v>29670</v>
      </c>
      <c r="F7468" s="15">
        <f>D7468/C7468*100</f>
        <v>46.136321776992659</v>
      </c>
      <c r="G7468" s="22">
        <f>TRUNC(D7468/E7468*100,3)</f>
        <v>48.082999999999998</v>
      </c>
      <c r="H7468" s="7">
        <f>ROUND(D7468-D7467,3)</f>
        <v>-330.89699999999999</v>
      </c>
      <c r="I7468">
        <f>ROUND(H7468/D7467*100,3)</f>
        <v>-2.2669999999999999</v>
      </c>
    </row>
    <row r="7469" spans="1:9" x14ac:dyDescent="0.25">
      <c r="A7469" s="14">
        <v>44142.125</v>
      </c>
      <c r="B7469" s="5">
        <f>A7469</f>
        <v>44142.125</v>
      </c>
      <c r="C7469" s="6">
        <v>30534.30859375</v>
      </c>
      <c r="D7469" s="6">
        <v>14162.4052734375</v>
      </c>
      <c r="E7469" s="6">
        <v>29670</v>
      </c>
      <c r="F7469" s="15">
        <f>D7469/C7469*100</f>
        <v>46.381941906280375</v>
      </c>
      <c r="G7469" s="22">
        <f>TRUNC(D7469/E7469*100,3)</f>
        <v>47.732999999999997</v>
      </c>
      <c r="H7469" s="7">
        <f>ROUND(D7469-D7468,3)</f>
        <v>-104.02</v>
      </c>
      <c r="I7469">
        <f>ROUND(H7469/D7468*100,3)</f>
        <v>-0.72899999999999998</v>
      </c>
    </row>
    <row r="7470" spans="1:9" x14ac:dyDescent="0.25">
      <c r="A7470" s="14">
        <v>44142.166666666664</v>
      </c>
      <c r="B7470" s="5">
        <f>A7470</f>
        <v>44142.166666666664</v>
      </c>
      <c r="C7470" s="6">
        <v>30416.35546875</v>
      </c>
      <c r="D7470" s="6">
        <v>14151.119140625</v>
      </c>
      <c r="E7470" s="6">
        <v>29670</v>
      </c>
      <c r="F7470" s="15">
        <f>D7470/C7470*100</f>
        <v>46.524703313531333</v>
      </c>
      <c r="G7470" s="22">
        <f>TRUNC(D7470/E7470*100,3)</f>
        <v>47.695</v>
      </c>
      <c r="H7470" s="7">
        <f>ROUND(D7470-D7469,3)</f>
        <v>-11.286</v>
      </c>
      <c r="I7470">
        <f>ROUND(H7470/D7469*100,3)</f>
        <v>-0.08</v>
      </c>
    </row>
    <row r="7471" spans="1:9" x14ac:dyDescent="0.25">
      <c r="A7471" s="14">
        <v>44142.208333333336</v>
      </c>
      <c r="B7471" s="5">
        <f>A7471</f>
        <v>44142.208333333336</v>
      </c>
      <c r="C7471" s="6">
        <v>30503.251953125</v>
      </c>
      <c r="D7471" s="6">
        <v>13828.5966796875</v>
      </c>
      <c r="E7471" s="6">
        <v>29670</v>
      </c>
      <c r="F7471" s="15">
        <f>D7471/C7471*100</f>
        <v>45.334827581459841</v>
      </c>
      <c r="G7471" s="22">
        <f>TRUNC(D7471/E7471*100,3)</f>
        <v>46.607999999999997</v>
      </c>
      <c r="H7471" s="7">
        <f>ROUND(D7471-D7470,3)</f>
        <v>-322.52199999999999</v>
      </c>
      <c r="I7471">
        <f>ROUND(H7471/D7470*100,3)</f>
        <v>-2.2789999999999999</v>
      </c>
    </row>
    <row r="7472" spans="1:9" x14ac:dyDescent="0.25">
      <c r="A7472" s="14">
        <v>44142.25</v>
      </c>
      <c r="B7472" s="5">
        <f>A7472</f>
        <v>44142.25</v>
      </c>
      <c r="C7472" s="6">
        <v>31398.064453125</v>
      </c>
      <c r="D7472" s="6">
        <v>13235.0517578125</v>
      </c>
      <c r="E7472" s="6">
        <v>29670</v>
      </c>
      <c r="F7472" s="15">
        <f>D7472/C7472*100</f>
        <v>42.152444707448318</v>
      </c>
      <c r="G7472" s="22">
        <f>TRUNC(D7472/E7472*100,3)</f>
        <v>44.606999999999999</v>
      </c>
      <c r="H7472" s="7">
        <f>ROUND(D7472-D7471,3)</f>
        <v>-593.54499999999996</v>
      </c>
      <c r="I7472">
        <f>ROUND(H7472/D7471*100,3)</f>
        <v>-4.2919999999999998</v>
      </c>
    </row>
    <row r="7473" spans="1:9" x14ac:dyDescent="0.25">
      <c r="A7473" s="14">
        <v>44142.291666666664</v>
      </c>
      <c r="B7473" s="5">
        <f>A7473</f>
        <v>44142.291666666664</v>
      </c>
      <c r="C7473" s="6">
        <v>32381.845703125</v>
      </c>
      <c r="D7473" s="6">
        <v>13048.40625</v>
      </c>
      <c r="E7473" s="6">
        <v>29670</v>
      </c>
      <c r="F7473" s="15">
        <f>D7473/C7473*100</f>
        <v>40.295437047125347</v>
      </c>
      <c r="G7473" s="22">
        <f>TRUNC(D7473/E7473*100,3)</f>
        <v>43.978000000000002</v>
      </c>
      <c r="H7473" s="7">
        <f>ROUND(D7473-D7472,3)</f>
        <v>-186.64599999999999</v>
      </c>
      <c r="I7473">
        <f>ROUND(H7473/D7472*100,3)</f>
        <v>-1.41</v>
      </c>
    </row>
    <row r="7474" spans="1:9" x14ac:dyDescent="0.25">
      <c r="A7474" s="14">
        <v>44142.333333333336</v>
      </c>
      <c r="B7474" s="5">
        <f>A7474</f>
        <v>44142.333333333336</v>
      </c>
      <c r="C7474" s="6">
        <v>33770.1328125</v>
      </c>
      <c r="D7474" s="6">
        <v>12254.029296875</v>
      </c>
      <c r="E7474" s="6">
        <v>29670</v>
      </c>
      <c r="F7474" s="15">
        <f>D7474/C7474*100</f>
        <v>36.286588995407136</v>
      </c>
      <c r="G7474" s="22">
        <f>TRUNC(D7474/E7474*100,3)</f>
        <v>41.301000000000002</v>
      </c>
      <c r="H7474" s="7">
        <f>ROUND(D7474-D7473,3)</f>
        <v>-794.37699999999995</v>
      </c>
      <c r="I7474">
        <f>ROUND(H7474/D7473*100,3)</f>
        <v>-6.0880000000000001</v>
      </c>
    </row>
    <row r="7475" spans="1:9" x14ac:dyDescent="0.25">
      <c r="A7475" s="14">
        <v>44142.375</v>
      </c>
      <c r="B7475" s="5">
        <f>A7475</f>
        <v>44142.375</v>
      </c>
      <c r="C7475" s="6">
        <v>35332.35546875</v>
      </c>
      <c r="D7475" s="6">
        <v>10830.294921875</v>
      </c>
      <c r="E7475" s="6">
        <v>29670</v>
      </c>
      <c r="F7475" s="15">
        <f>D7475/C7475*100</f>
        <v>30.652626404865497</v>
      </c>
      <c r="G7475" s="22">
        <f>TRUNC(D7475/E7475*100,3)</f>
        <v>36.502000000000002</v>
      </c>
      <c r="H7475" s="7">
        <f>ROUND(D7475-D7474,3)</f>
        <v>-1423.7339999999999</v>
      </c>
      <c r="I7475">
        <f>ROUND(H7475/D7474*100,3)</f>
        <v>-11.618</v>
      </c>
    </row>
    <row r="7476" spans="1:9" x14ac:dyDescent="0.25">
      <c r="A7476" s="14">
        <v>44142.416666666664</v>
      </c>
      <c r="B7476" s="5">
        <f>A7476</f>
        <v>44142.416666666664</v>
      </c>
      <c r="C7476" s="6">
        <v>36795.69140625</v>
      </c>
      <c r="D7476" s="6">
        <v>11685.4931640625</v>
      </c>
      <c r="E7476" s="6">
        <v>29670</v>
      </c>
      <c r="F7476" s="15">
        <f>D7476/C7476*100</f>
        <v>31.757775754358132</v>
      </c>
      <c r="G7476" s="22">
        <f>TRUNC(D7476/E7476*100,3)</f>
        <v>39.384</v>
      </c>
      <c r="H7476" s="7">
        <f>ROUND(D7476-D7475,3)</f>
        <v>855.19799999999998</v>
      </c>
      <c r="I7476">
        <f>ROUND(H7476/D7475*100,3)</f>
        <v>7.8959999999999999</v>
      </c>
    </row>
    <row r="7477" spans="1:9" x14ac:dyDescent="0.25">
      <c r="A7477" s="14">
        <v>44142.458333333336</v>
      </c>
      <c r="B7477" s="5">
        <f>A7477</f>
        <v>44142.458333333336</v>
      </c>
      <c r="C7477" s="6">
        <v>38077.671875</v>
      </c>
      <c r="D7477" s="6">
        <v>11125.80859375</v>
      </c>
      <c r="E7477" s="6">
        <v>29670</v>
      </c>
      <c r="F7477" s="15">
        <f>D7477/C7477*100</f>
        <v>29.218720698769086</v>
      </c>
      <c r="G7477" s="22">
        <f>TRUNC(D7477/E7477*100,3)</f>
        <v>37.497999999999998</v>
      </c>
      <c r="H7477" s="7">
        <f>ROUND(D7477-D7476,3)</f>
        <v>-559.68499999999995</v>
      </c>
      <c r="I7477">
        <f>ROUND(H7477/D7476*100,3)</f>
        <v>-4.79</v>
      </c>
    </row>
    <row r="7478" spans="1:9" x14ac:dyDescent="0.25">
      <c r="A7478" s="14">
        <v>44142.5</v>
      </c>
      <c r="B7478" s="5">
        <f>A7478</f>
        <v>44142.5</v>
      </c>
      <c r="C7478" s="6">
        <v>39518.3984375</v>
      </c>
      <c r="D7478" s="6">
        <v>10926.2802734375</v>
      </c>
      <c r="E7478" s="6">
        <v>29670</v>
      </c>
      <c r="F7478" s="15">
        <f>D7478/C7478*100</f>
        <v>27.648590796810424</v>
      </c>
      <c r="G7478" s="22">
        <f>TRUNC(D7478/E7478*100,3)</f>
        <v>36.826000000000001</v>
      </c>
      <c r="H7478" s="7">
        <f>ROUND(D7478-D7477,3)</f>
        <v>-199.52799999999999</v>
      </c>
      <c r="I7478">
        <f>ROUND(H7478/D7477*100,3)</f>
        <v>-1.7929999999999999</v>
      </c>
    </row>
    <row r="7479" spans="1:9" x14ac:dyDescent="0.25">
      <c r="A7479" s="14">
        <v>44142.541666666664</v>
      </c>
      <c r="B7479" s="5">
        <f>A7479</f>
        <v>44142.541666666664</v>
      </c>
      <c r="C7479" s="6">
        <v>40668.69140625</v>
      </c>
      <c r="D7479" s="6">
        <v>12459.1669921875</v>
      </c>
      <c r="E7479" s="6">
        <v>29670</v>
      </c>
      <c r="F7479" s="15">
        <f>D7479/C7479*100</f>
        <v>30.635770567903652</v>
      </c>
      <c r="G7479" s="22">
        <f>TRUNC(D7479/E7479*100,3)</f>
        <v>41.991999999999997</v>
      </c>
      <c r="H7479" s="7">
        <f>ROUND(D7479-D7478,3)</f>
        <v>1532.8869999999999</v>
      </c>
      <c r="I7479">
        <f>ROUND(H7479/D7478*100,3)</f>
        <v>14.029</v>
      </c>
    </row>
    <row r="7480" spans="1:9" x14ac:dyDescent="0.25">
      <c r="A7480" s="14">
        <v>44142.583333333336</v>
      </c>
      <c r="B7480" s="5">
        <f>A7480</f>
        <v>44142.583333333336</v>
      </c>
      <c r="C7480" s="6">
        <v>41584.859375</v>
      </c>
      <c r="D7480" s="6">
        <v>13011.7470703125</v>
      </c>
      <c r="E7480" s="6">
        <v>29670</v>
      </c>
      <c r="F7480" s="15">
        <f>D7480/C7480*100</f>
        <v>31.28962623866634</v>
      </c>
      <c r="G7480" s="22">
        <f>TRUNC(D7480/E7480*100,3)</f>
        <v>43.853999999999999</v>
      </c>
      <c r="H7480" s="7">
        <f>ROUND(D7480-D7479,3)</f>
        <v>552.58000000000004</v>
      </c>
      <c r="I7480">
        <f>ROUND(H7480/D7479*100,3)</f>
        <v>4.4349999999999996</v>
      </c>
    </row>
    <row r="7481" spans="1:9" x14ac:dyDescent="0.25">
      <c r="A7481" s="14">
        <v>44142.625</v>
      </c>
      <c r="B7481" s="5">
        <f>A7481</f>
        <v>44142.625</v>
      </c>
      <c r="C7481" s="6">
        <v>42408.76171875</v>
      </c>
      <c r="D7481" s="6">
        <v>13146.75390625</v>
      </c>
      <c r="E7481" s="6">
        <v>29670</v>
      </c>
      <c r="F7481" s="15">
        <f>D7481/C7481*100</f>
        <v>31.000089069890201</v>
      </c>
      <c r="G7481" s="22">
        <f>TRUNC(D7481/E7481*100,3)</f>
        <v>44.308999999999997</v>
      </c>
      <c r="H7481" s="7">
        <f>ROUND(D7481-D7480,3)</f>
        <v>135.00700000000001</v>
      </c>
      <c r="I7481">
        <f>ROUND(H7481/D7480*100,3)</f>
        <v>1.038</v>
      </c>
    </row>
    <row r="7482" spans="1:9" x14ac:dyDescent="0.25">
      <c r="A7482" s="14">
        <v>44142.666666666664</v>
      </c>
      <c r="B7482" s="5">
        <f>A7482</f>
        <v>44142.666666666664</v>
      </c>
      <c r="C7482" s="6">
        <v>42609.890625</v>
      </c>
      <c r="D7482" s="6">
        <v>14113.1494140625</v>
      </c>
      <c r="E7482" s="6">
        <v>29670</v>
      </c>
      <c r="F7482" s="15">
        <f>D7482/C7482*100</f>
        <v>33.121768695134968</v>
      </c>
      <c r="G7482" s="22">
        <f>TRUNC(D7482/E7482*100,3)</f>
        <v>47.567</v>
      </c>
      <c r="H7482" s="7">
        <f>ROUND(D7482-D7481,3)</f>
        <v>966.39599999999996</v>
      </c>
      <c r="I7482">
        <f>ROUND(H7482/D7481*100,3)</f>
        <v>7.351</v>
      </c>
    </row>
    <row r="7483" spans="1:9" x14ac:dyDescent="0.25">
      <c r="A7483" s="14">
        <v>44142.708333333336</v>
      </c>
      <c r="B7483" s="5">
        <f>A7483</f>
        <v>44142.708333333336</v>
      </c>
      <c r="C7483" s="6">
        <v>41800.515625</v>
      </c>
      <c r="D7483" s="6">
        <v>14828.1513671875</v>
      </c>
      <c r="E7483" s="6">
        <v>29670</v>
      </c>
      <c r="F7483" s="15">
        <f>D7483/C7483*100</f>
        <v>35.473608747350234</v>
      </c>
      <c r="G7483" s="22">
        <f>TRUNC(D7483/E7483*100,3)</f>
        <v>49.975999999999999</v>
      </c>
      <c r="H7483" s="7">
        <f>ROUND(D7483-D7482,3)</f>
        <v>715.00199999999995</v>
      </c>
      <c r="I7483">
        <f>ROUND(H7483/D7482*100,3)</f>
        <v>5.0659999999999998</v>
      </c>
    </row>
    <row r="7484" spans="1:9" x14ac:dyDescent="0.25">
      <c r="A7484" s="14">
        <v>44142.75</v>
      </c>
      <c r="B7484" s="5">
        <f>A7484</f>
        <v>44142.75</v>
      </c>
      <c r="C7484" s="6">
        <v>42056.4296875</v>
      </c>
      <c r="D7484" s="6">
        <v>14681.990234375</v>
      </c>
      <c r="E7484" s="6">
        <v>29670</v>
      </c>
      <c r="F7484" s="15">
        <f>D7484/C7484*100</f>
        <v>34.910215497295951</v>
      </c>
      <c r="G7484" s="22">
        <f>TRUNC(D7484/E7484*100,3)</f>
        <v>49.484000000000002</v>
      </c>
      <c r="H7484" s="7">
        <f>ROUND(D7484-D7483,3)</f>
        <v>-146.161</v>
      </c>
      <c r="I7484">
        <f>ROUND(H7484/D7483*100,3)</f>
        <v>-0.98599999999999999</v>
      </c>
    </row>
    <row r="7485" spans="1:9" x14ac:dyDescent="0.25">
      <c r="A7485" s="14">
        <v>44142.791666666664</v>
      </c>
      <c r="B7485" s="5">
        <f>A7485</f>
        <v>44142.791666666664</v>
      </c>
      <c r="C7485" s="6">
        <v>41188.06640625</v>
      </c>
      <c r="D7485" s="6">
        <v>16712.18359375</v>
      </c>
      <c r="E7485" s="6">
        <v>29670</v>
      </c>
      <c r="F7485" s="15">
        <f>D7485/C7485*100</f>
        <v>40.575305062667482</v>
      </c>
      <c r="G7485" s="22">
        <f>TRUNC(D7485/E7485*100,3)</f>
        <v>56.326000000000001</v>
      </c>
      <c r="H7485" s="7">
        <f>ROUND(D7485-D7484,3)</f>
        <v>2030.193</v>
      </c>
      <c r="I7485">
        <f>ROUND(H7485/D7484*100,3)</f>
        <v>13.827999999999999</v>
      </c>
    </row>
    <row r="7486" spans="1:9" x14ac:dyDescent="0.25">
      <c r="A7486" s="14">
        <v>44142.833333333336</v>
      </c>
      <c r="B7486" s="5">
        <f>A7486</f>
        <v>44142.833333333336</v>
      </c>
      <c r="C7486" s="6">
        <v>39695.77734375</v>
      </c>
      <c r="D7486" s="6">
        <v>17391.04296875</v>
      </c>
      <c r="E7486" s="6">
        <v>29670</v>
      </c>
      <c r="F7486" s="15">
        <f>D7486/C7486*100</f>
        <v>43.810813473056157</v>
      </c>
      <c r="G7486" s="22">
        <f>TRUNC(D7486/E7486*100,3)</f>
        <v>58.613999999999997</v>
      </c>
      <c r="H7486" s="7">
        <f>ROUND(D7486-D7485,3)</f>
        <v>678.85900000000004</v>
      </c>
      <c r="I7486">
        <f>ROUND(H7486/D7485*100,3)</f>
        <v>4.0620000000000003</v>
      </c>
    </row>
    <row r="7487" spans="1:9" x14ac:dyDescent="0.25">
      <c r="A7487" s="14">
        <v>44142.875</v>
      </c>
      <c r="B7487" s="5">
        <f>A7487</f>
        <v>44142.875</v>
      </c>
      <c r="C7487" s="6">
        <v>38862.34765625</v>
      </c>
      <c r="D7487" s="6">
        <v>17522.982421875</v>
      </c>
      <c r="E7487" s="6">
        <v>29670</v>
      </c>
      <c r="F7487" s="15">
        <f>D7487/C7487*100</f>
        <v>45.089870989965483</v>
      </c>
      <c r="G7487" s="22">
        <f>TRUNC(D7487/E7487*100,3)</f>
        <v>59.058999999999997</v>
      </c>
      <c r="H7487" s="7">
        <f>ROUND(D7487-D7486,3)</f>
        <v>131.93899999999999</v>
      </c>
      <c r="I7487">
        <f>ROUND(H7487/D7486*100,3)</f>
        <v>0.75900000000000001</v>
      </c>
    </row>
    <row r="7488" spans="1:9" x14ac:dyDescent="0.25">
      <c r="A7488" s="14">
        <v>44142.916666666664</v>
      </c>
      <c r="B7488" s="5">
        <f>A7488</f>
        <v>44142.916666666664</v>
      </c>
      <c r="C7488" s="6">
        <v>36977.55078125</v>
      </c>
      <c r="D7488" s="6">
        <v>16568.755859375</v>
      </c>
      <c r="E7488" s="6">
        <v>29670</v>
      </c>
      <c r="F7488" s="15">
        <f>D7488/C7488*100</f>
        <v>44.807607614121444</v>
      </c>
      <c r="G7488" s="22">
        <f>TRUNC(D7488/E7488*100,3)</f>
        <v>55.843000000000004</v>
      </c>
      <c r="H7488" s="7">
        <f>ROUND(D7488-D7487,3)</f>
        <v>-954.22699999999998</v>
      </c>
      <c r="I7488">
        <f>ROUND(H7488/D7487*100,3)</f>
        <v>-5.4459999999999997</v>
      </c>
    </row>
    <row r="7489" spans="1:9" x14ac:dyDescent="0.25">
      <c r="A7489" s="14">
        <v>44142.958333333336</v>
      </c>
      <c r="B7489" s="5">
        <f>A7489</f>
        <v>44142.958333333336</v>
      </c>
      <c r="C7489" s="6">
        <v>35352.96484375</v>
      </c>
      <c r="D7489" s="6">
        <v>16034.2373046875</v>
      </c>
      <c r="E7489" s="6">
        <v>29670</v>
      </c>
      <c r="F7489" s="15">
        <f>D7489/C7489*100</f>
        <v>45.354717420601773</v>
      </c>
      <c r="G7489" s="22">
        <f>TRUNC(D7489/E7489*100,3)</f>
        <v>54.040999999999997</v>
      </c>
      <c r="H7489" s="7">
        <f>ROUND(D7489-D7488,3)</f>
        <v>-534.51900000000001</v>
      </c>
      <c r="I7489">
        <f>ROUND(H7489/D7488*100,3)</f>
        <v>-3.226</v>
      </c>
    </row>
    <row r="7490" spans="1:9" x14ac:dyDescent="0.25">
      <c r="A7490" s="14">
        <v>44143</v>
      </c>
      <c r="B7490" s="5">
        <f>A7490</f>
        <v>44143</v>
      </c>
      <c r="C7490" s="6">
        <v>33727.15625</v>
      </c>
      <c r="D7490" s="6">
        <v>15989.9306640625</v>
      </c>
      <c r="E7490" s="6">
        <v>29670</v>
      </c>
      <c r="F7490" s="15">
        <f>D7490/C7490*100</f>
        <v>47.409661655249991</v>
      </c>
      <c r="G7490" s="22">
        <f>TRUNC(D7490/E7490*100,3)</f>
        <v>53.892000000000003</v>
      </c>
      <c r="H7490" s="7">
        <f>ROUND(D7490-D7489,3)</f>
        <v>-44.307000000000002</v>
      </c>
      <c r="I7490">
        <f>ROUND(H7490/D7489*100,3)</f>
        <v>-0.27600000000000002</v>
      </c>
    </row>
    <row r="7491" spans="1:9" x14ac:dyDescent="0.25">
      <c r="A7491" s="14">
        <v>44143.041666666664</v>
      </c>
      <c r="B7491" s="5">
        <f>A7491</f>
        <v>44143.041666666664</v>
      </c>
      <c r="C7491" s="6">
        <v>32477.28125</v>
      </c>
      <c r="D7491" s="6">
        <v>15913.982421875</v>
      </c>
      <c r="E7491" s="6">
        <v>29670</v>
      </c>
      <c r="F7491" s="15">
        <f>D7491/C7491*100</f>
        <v>49.000352890915096</v>
      </c>
      <c r="G7491" s="22">
        <f>TRUNC(D7491/E7491*100,3)</f>
        <v>53.636000000000003</v>
      </c>
      <c r="H7491" s="7">
        <f>ROUND(D7491-D7490,3)</f>
        <v>-75.947999999999993</v>
      </c>
      <c r="I7491">
        <f>ROUND(H7491/D7490*100,3)</f>
        <v>-0.47499999999999998</v>
      </c>
    </row>
    <row r="7492" spans="1:9" x14ac:dyDescent="0.25">
      <c r="A7492" s="14">
        <v>44143.083333333336</v>
      </c>
      <c r="B7492" s="5">
        <f>A7492</f>
        <v>44143.083333333336</v>
      </c>
      <c r="C7492" s="6">
        <v>31671.162109375</v>
      </c>
      <c r="D7492" s="6">
        <v>15830.9912109375</v>
      </c>
      <c r="E7492" s="6">
        <v>29670</v>
      </c>
      <c r="F7492" s="15">
        <f>D7492/C7492*100</f>
        <v>49.98550781390923</v>
      </c>
      <c r="G7492" s="22">
        <f>TRUNC(D7492/E7492*100,3)</f>
        <v>53.356000000000002</v>
      </c>
      <c r="H7492" s="7">
        <f>ROUND(D7492-D7491,3)</f>
        <v>-82.991</v>
      </c>
      <c r="I7492">
        <f>ROUND(H7492/D7491*100,3)</f>
        <v>-0.52100000000000002</v>
      </c>
    </row>
    <row r="7493" spans="1:9" x14ac:dyDescent="0.25">
      <c r="A7493" s="14">
        <v>44143.125</v>
      </c>
      <c r="B7493" s="5">
        <f>A7493</f>
        <v>44143.125</v>
      </c>
      <c r="C7493" s="6">
        <v>31020.87890625</v>
      </c>
      <c r="D7493" s="6">
        <v>15737.5693359375</v>
      </c>
      <c r="E7493" s="6">
        <v>29670</v>
      </c>
      <c r="F7493" s="15">
        <f>D7493/C7493*100</f>
        <v>50.732183905874884</v>
      </c>
      <c r="G7493" s="22">
        <f>TRUNC(D7493/E7493*100,3)</f>
        <v>53.042000000000002</v>
      </c>
      <c r="H7493" s="7">
        <f>ROUND(D7493-D7492,3)</f>
        <v>-93.421999999999997</v>
      </c>
      <c r="I7493">
        <f>ROUND(H7493/D7492*100,3)</f>
        <v>-0.59</v>
      </c>
    </row>
    <row r="7494" spans="1:9" x14ac:dyDescent="0.25">
      <c r="A7494" s="14">
        <v>44143.166666666664</v>
      </c>
      <c r="B7494" s="5">
        <f>A7494</f>
        <v>44143.166666666664</v>
      </c>
      <c r="C7494" s="6">
        <v>30766.861328125</v>
      </c>
      <c r="D7494" s="6">
        <v>15514.5185546875</v>
      </c>
      <c r="E7494" s="6">
        <v>29670</v>
      </c>
      <c r="F7494" s="15">
        <f>D7494/C7494*100</f>
        <v>50.426068454714844</v>
      </c>
      <c r="G7494" s="22">
        <f>TRUNC(D7494/E7494*100,3)</f>
        <v>52.29</v>
      </c>
      <c r="H7494" s="7">
        <f>ROUND(D7494-D7493,3)</f>
        <v>-223.05099999999999</v>
      </c>
      <c r="I7494">
        <f>ROUND(H7494/D7493*100,3)</f>
        <v>-1.417</v>
      </c>
    </row>
    <row r="7495" spans="1:9" x14ac:dyDescent="0.25">
      <c r="A7495" s="14">
        <v>44143.208333333336</v>
      </c>
      <c r="B7495" s="5">
        <f>A7495</f>
        <v>44143.208333333336</v>
      </c>
      <c r="C7495" s="6">
        <v>30660.015625</v>
      </c>
      <c r="D7495" s="6">
        <v>15040.474609375</v>
      </c>
      <c r="E7495" s="6">
        <v>29670</v>
      </c>
      <c r="F7495" s="15">
        <f>D7495/C7495*100</f>
        <v>49.055665180780544</v>
      </c>
      <c r="G7495" s="22">
        <f>TRUNC(D7495/E7495*100,3)</f>
        <v>50.692</v>
      </c>
      <c r="H7495" s="7">
        <f>ROUND(D7495-D7494,3)</f>
        <v>-474.04399999999998</v>
      </c>
      <c r="I7495">
        <f>ROUND(H7495/D7494*100,3)</f>
        <v>-3.0550000000000002</v>
      </c>
    </row>
    <row r="7496" spans="1:9" x14ac:dyDescent="0.25">
      <c r="A7496" s="14">
        <v>44143.25</v>
      </c>
      <c r="B7496" s="5">
        <f>A7496</f>
        <v>44143.25</v>
      </c>
      <c r="C7496" s="6">
        <v>31289.455078125</v>
      </c>
      <c r="D7496" s="6">
        <v>14904.814453125</v>
      </c>
      <c r="E7496" s="6">
        <v>29670</v>
      </c>
      <c r="F7496" s="15">
        <f>D7496/C7496*100</f>
        <v>47.635263752308724</v>
      </c>
      <c r="G7496" s="22">
        <f>TRUNC(D7496/E7496*100,3)</f>
        <v>50.234999999999999</v>
      </c>
      <c r="H7496" s="7">
        <f>ROUND(D7496-D7495,3)</f>
        <v>-135.66</v>
      </c>
      <c r="I7496">
        <f>ROUND(H7496/D7495*100,3)</f>
        <v>-0.90200000000000002</v>
      </c>
    </row>
    <row r="7497" spans="1:9" x14ac:dyDescent="0.25">
      <c r="A7497" s="14">
        <v>44143.291666666664</v>
      </c>
      <c r="B7497" s="5">
        <f>A7497</f>
        <v>44143.291666666664</v>
      </c>
      <c r="C7497" s="6">
        <v>31715.91015625</v>
      </c>
      <c r="D7497" s="6">
        <v>14835.9326171875</v>
      </c>
      <c r="E7497" s="6">
        <v>29670</v>
      </c>
      <c r="F7497" s="15">
        <f>D7497/C7497*100</f>
        <v>46.777571711161826</v>
      </c>
      <c r="G7497" s="22">
        <f>TRUNC(D7497/E7497*100,3)</f>
        <v>50.003</v>
      </c>
      <c r="H7497" s="7">
        <f>ROUND(D7497-D7496,3)</f>
        <v>-68.882000000000005</v>
      </c>
      <c r="I7497">
        <f>ROUND(H7497/D7496*100,3)</f>
        <v>-0.46200000000000002</v>
      </c>
    </row>
    <row r="7498" spans="1:9" x14ac:dyDescent="0.25">
      <c r="A7498" s="14">
        <v>44143.333333333336</v>
      </c>
      <c r="B7498" s="5">
        <f>A7498</f>
        <v>44143.333333333336</v>
      </c>
      <c r="C7498" s="6">
        <v>33147.6328125</v>
      </c>
      <c r="D7498" s="6">
        <v>14681.2333984375</v>
      </c>
      <c r="E7498" s="6">
        <v>29670</v>
      </c>
      <c r="F7498" s="15">
        <f>D7498/C7498*100</f>
        <v>44.290442944997253</v>
      </c>
      <c r="G7498" s="22">
        <f>TRUNC(D7498/E7498*100,3)</f>
        <v>49.481000000000002</v>
      </c>
      <c r="H7498" s="7">
        <f>ROUND(D7498-D7497,3)</f>
        <v>-154.69900000000001</v>
      </c>
      <c r="I7498">
        <f>ROUND(H7498/D7497*100,3)</f>
        <v>-1.0429999999999999</v>
      </c>
    </row>
    <row r="7499" spans="1:9" x14ac:dyDescent="0.25">
      <c r="A7499" s="14">
        <v>44143.375</v>
      </c>
      <c r="B7499" s="5">
        <f>A7499</f>
        <v>44143.375</v>
      </c>
      <c r="C7499" s="6">
        <v>35277.44921875</v>
      </c>
      <c r="D7499" s="6">
        <v>14720.9970703125</v>
      </c>
      <c r="E7499" s="6">
        <v>29670</v>
      </c>
      <c r="F7499" s="15">
        <f>D7499/C7499*100</f>
        <v>41.729199237251748</v>
      </c>
      <c r="G7499" s="22">
        <f>TRUNC(D7499/E7499*100,3)</f>
        <v>49.615000000000002</v>
      </c>
      <c r="H7499" s="7">
        <f>ROUND(D7499-D7498,3)</f>
        <v>39.764000000000003</v>
      </c>
      <c r="I7499">
        <f>ROUND(H7499/D7498*100,3)</f>
        <v>0.27100000000000002</v>
      </c>
    </row>
    <row r="7500" spans="1:9" x14ac:dyDescent="0.25">
      <c r="A7500" s="14">
        <v>44143.416666666664</v>
      </c>
      <c r="B7500" s="5">
        <f>A7500</f>
        <v>44143.416666666664</v>
      </c>
      <c r="C7500" s="6">
        <v>36942.296875</v>
      </c>
      <c r="D7500" s="6">
        <v>15373.109375</v>
      </c>
      <c r="E7500" s="6">
        <v>29670</v>
      </c>
      <c r="F7500" s="15">
        <f>D7500/C7500*100</f>
        <v>41.613842872351178</v>
      </c>
      <c r="G7500" s="22">
        <f>TRUNC(D7500/E7500*100,3)</f>
        <v>51.813000000000002</v>
      </c>
      <c r="H7500" s="7">
        <f>ROUND(D7500-D7499,3)</f>
        <v>652.11199999999997</v>
      </c>
      <c r="I7500">
        <f>ROUND(H7500/D7499*100,3)</f>
        <v>4.43</v>
      </c>
    </row>
    <row r="7501" spans="1:9" x14ac:dyDescent="0.25">
      <c r="A7501" s="14">
        <v>44143.458333333336</v>
      </c>
      <c r="B7501" s="5">
        <f>A7501</f>
        <v>44143.458333333336</v>
      </c>
      <c r="C7501" s="6">
        <v>38217.7578125</v>
      </c>
      <c r="D7501" s="6">
        <v>15004.58203125</v>
      </c>
      <c r="E7501" s="6">
        <v>29670</v>
      </c>
      <c r="F7501" s="15">
        <f>D7501/C7501*100</f>
        <v>39.260759631331396</v>
      </c>
      <c r="G7501" s="22">
        <f>TRUNC(D7501/E7501*100,3)</f>
        <v>50.570999999999998</v>
      </c>
      <c r="H7501" s="7">
        <f>ROUND(D7501-D7500,3)</f>
        <v>-368.52699999999999</v>
      </c>
      <c r="I7501">
        <f>ROUND(H7501/D7500*100,3)</f>
        <v>-2.3969999999999998</v>
      </c>
    </row>
    <row r="7502" spans="1:9" x14ac:dyDescent="0.25">
      <c r="A7502" s="14">
        <v>44143.5</v>
      </c>
      <c r="B7502" s="5">
        <f>A7502</f>
        <v>44143.5</v>
      </c>
      <c r="C7502" s="6">
        <v>39661.1953125</v>
      </c>
      <c r="D7502" s="6">
        <v>15159.037109375</v>
      </c>
      <c r="E7502" s="6">
        <v>29670</v>
      </c>
      <c r="F7502" s="15">
        <f>D7502/C7502*100</f>
        <v>38.22133193398065</v>
      </c>
      <c r="G7502" s="22">
        <f>TRUNC(D7502/E7502*100,3)</f>
        <v>51.091999999999999</v>
      </c>
      <c r="H7502" s="7">
        <f>ROUND(D7502-D7501,3)</f>
        <v>154.45500000000001</v>
      </c>
      <c r="I7502">
        <f>ROUND(H7502/D7501*100,3)</f>
        <v>1.0289999999999999</v>
      </c>
    </row>
    <row r="7503" spans="1:9" x14ac:dyDescent="0.25">
      <c r="A7503" s="14">
        <v>44143.541666666664</v>
      </c>
      <c r="B7503" s="5">
        <f>A7503</f>
        <v>44143.541666666664</v>
      </c>
      <c r="C7503" s="6">
        <v>40837.2265625</v>
      </c>
      <c r="D7503" s="6">
        <v>15278.2978515625</v>
      </c>
      <c r="E7503" s="6">
        <v>29670</v>
      </c>
      <c r="F7503" s="15">
        <f>D7503/C7503*100</f>
        <v>37.412672548121208</v>
      </c>
      <c r="G7503" s="22">
        <f>TRUNC(D7503/E7503*100,3)</f>
        <v>51.494</v>
      </c>
      <c r="H7503" s="7">
        <f>ROUND(D7503-D7502,3)</f>
        <v>119.261</v>
      </c>
      <c r="I7503">
        <f>ROUND(H7503/D7502*100,3)</f>
        <v>0.78700000000000003</v>
      </c>
    </row>
    <row r="7504" spans="1:9" x14ac:dyDescent="0.25">
      <c r="A7504" s="14">
        <v>44143.583333333336</v>
      </c>
      <c r="B7504" s="5">
        <f>A7504</f>
        <v>44143.583333333336</v>
      </c>
      <c r="C7504" s="6">
        <v>41906.99609375</v>
      </c>
      <c r="D7504" s="6">
        <v>15486.8974609375</v>
      </c>
      <c r="E7504" s="6">
        <v>29670</v>
      </c>
      <c r="F7504" s="15">
        <f>D7504/C7504*100</f>
        <v>36.955398631512061</v>
      </c>
      <c r="G7504" s="22">
        <f>TRUNC(D7504/E7504*100,3)</f>
        <v>52.197000000000003</v>
      </c>
      <c r="H7504" s="7">
        <f>ROUND(D7504-D7503,3)</f>
        <v>208.6</v>
      </c>
      <c r="I7504">
        <f>ROUND(H7504/D7503*100,3)</f>
        <v>1.365</v>
      </c>
    </row>
    <row r="7505" spans="1:9" x14ac:dyDescent="0.25">
      <c r="A7505" s="14">
        <v>44143.625</v>
      </c>
      <c r="B7505" s="5">
        <f>A7505</f>
        <v>44143.625</v>
      </c>
      <c r="C7505" s="6">
        <v>42600.69921875</v>
      </c>
      <c r="D7505" s="6">
        <v>15732.7919921875</v>
      </c>
      <c r="E7505" s="6">
        <v>29670</v>
      </c>
      <c r="F7505" s="15">
        <f>D7505/C7505*100</f>
        <v>36.930830434029517</v>
      </c>
      <c r="G7505" s="22">
        <f>TRUNC(D7505/E7505*100,3)</f>
        <v>53.024999999999999</v>
      </c>
      <c r="H7505" s="7">
        <f>ROUND(D7505-D7504,3)</f>
        <v>245.89500000000001</v>
      </c>
      <c r="I7505">
        <f>ROUND(H7505/D7504*100,3)</f>
        <v>1.5880000000000001</v>
      </c>
    </row>
    <row r="7506" spans="1:9" x14ac:dyDescent="0.25">
      <c r="A7506" s="14">
        <v>44143.666666666664</v>
      </c>
      <c r="B7506" s="5">
        <f>A7506</f>
        <v>44143.666666666664</v>
      </c>
      <c r="C7506" s="6">
        <v>42895.43359375</v>
      </c>
      <c r="D7506" s="6">
        <v>16323.8427734375</v>
      </c>
      <c r="E7506" s="6">
        <v>29670</v>
      </c>
      <c r="F7506" s="15">
        <f>D7506/C7506*100</f>
        <v>38.054966241945003</v>
      </c>
      <c r="G7506" s="22">
        <f>TRUNC(D7506/E7506*100,3)</f>
        <v>55.018000000000001</v>
      </c>
      <c r="H7506" s="7">
        <f>ROUND(D7506-D7505,3)</f>
        <v>591.05100000000004</v>
      </c>
      <c r="I7506">
        <f>ROUND(H7506/D7505*100,3)</f>
        <v>3.7570000000000001</v>
      </c>
    </row>
    <row r="7507" spans="1:9" x14ac:dyDescent="0.25">
      <c r="A7507" s="14">
        <v>44143.708333333336</v>
      </c>
      <c r="B7507" s="5">
        <f>A7507</f>
        <v>44143.708333333336</v>
      </c>
      <c r="C7507" s="6">
        <v>42885.8359375</v>
      </c>
      <c r="D7507" s="6">
        <v>16321.07421875</v>
      </c>
      <c r="E7507" s="6">
        <v>29670</v>
      </c>
      <c r="F7507" s="15">
        <f>D7507/C7507*100</f>
        <v>38.057027132537755</v>
      </c>
      <c r="G7507" s="22">
        <f>TRUNC(D7507/E7507*100,3)</f>
        <v>55.008000000000003</v>
      </c>
      <c r="H7507" s="7">
        <f>ROUND(D7507-D7506,3)</f>
        <v>-2.7690000000000001</v>
      </c>
      <c r="I7507">
        <f>ROUND(H7507/D7506*100,3)</f>
        <v>-1.7000000000000001E-2</v>
      </c>
    </row>
    <row r="7508" spans="1:9" x14ac:dyDescent="0.25">
      <c r="A7508" s="14">
        <v>44143.75</v>
      </c>
      <c r="B7508" s="5">
        <f>A7508</f>
        <v>44143.75</v>
      </c>
      <c r="C7508" s="6">
        <v>43095.8828125</v>
      </c>
      <c r="D7508" s="6">
        <v>15793.1806640625</v>
      </c>
      <c r="E7508" s="6">
        <v>29670</v>
      </c>
      <c r="F7508" s="15">
        <f>D7508/C7508*100</f>
        <v>36.646611308033521</v>
      </c>
      <c r="G7508" s="22">
        <f>TRUNC(D7508/E7508*100,3)</f>
        <v>53.228999999999999</v>
      </c>
      <c r="H7508" s="7">
        <f>ROUND(D7508-D7507,3)</f>
        <v>-527.89400000000001</v>
      </c>
      <c r="I7508">
        <f>ROUND(H7508/D7507*100,3)</f>
        <v>-3.234</v>
      </c>
    </row>
    <row r="7509" spans="1:9" x14ac:dyDescent="0.25">
      <c r="A7509" s="14">
        <v>44143.791666666664</v>
      </c>
      <c r="B7509" s="5">
        <f>A7509</f>
        <v>44143.791666666664</v>
      </c>
      <c r="C7509" s="6">
        <v>43264.41796875</v>
      </c>
      <c r="D7509" s="6">
        <v>17015.169921875</v>
      </c>
      <c r="E7509" s="6">
        <v>29670</v>
      </c>
      <c r="F7509" s="15">
        <f>D7509/C7509*100</f>
        <v>39.328322720451482</v>
      </c>
      <c r="G7509" s="22">
        <f>TRUNC(D7509/E7509*100,3)</f>
        <v>57.347999999999999</v>
      </c>
      <c r="H7509" s="7">
        <f>ROUND(D7509-D7508,3)</f>
        <v>1221.989</v>
      </c>
      <c r="I7509">
        <f>ROUND(H7509/D7508*100,3)</f>
        <v>7.7370000000000001</v>
      </c>
    </row>
    <row r="7510" spans="1:9" x14ac:dyDescent="0.25">
      <c r="A7510" s="14">
        <v>44143.833333333336</v>
      </c>
      <c r="B7510" s="5">
        <f>A7510</f>
        <v>44143.833333333336</v>
      </c>
      <c r="C7510" s="6">
        <v>42108.0546875</v>
      </c>
      <c r="D7510" s="6">
        <v>17766.447265625</v>
      </c>
      <c r="E7510" s="6">
        <v>29670</v>
      </c>
      <c r="F7510" s="15">
        <f>D7510/C7510*100</f>
        <v>42.192514941563104</v>
      </c>
      <c r="G7510" s="22">
        <f>TRUNC(D7510/E7510*100,3)</f>
        <v>59.88</v>
      </c>
      <c r="H7510" s="7">
        <f>ROUND(D7510-D7509,3)</f>
        <v>751.27700000000004</v>
      </c>
      <c r="I7510">
        <f>ROUND(H7510/D7509*100,3)</f>
        <v>4.415</v>
      </c>
    </row>
    <row r="7511" spans="1:9" x14ac:dyDescent="0.25">
      <c r="A7511" s="14">
        <v>44143.875</v>
      </c>
      <c r="B7511" s="5">
        <f>A7511</f>
        <v>44143.875</v>
      </c>
      <c r="C7511" s="6">
        <v>40832.33984375</v>
      </c>
      <c r="D7511" s="6">
        <v>17503.85546875</v>
      </c>
      <c r="E7511" s="6">
        <v>29670</v>
      </c>
      <c r="F7511" s="15">
        <f>D7511/C7511*100</f>
        <v>42.867627806122961</v>
      </c>
      <c r="G7511" s="22">
        <f>TRUNC(D7511/E7511*100,3)</f>
        <v>58.994999999999997</v>
      </c>
      <c r="H7511" s="7">
        <f>ROUND(D7511-D7510,3)</f>
        <v>-262.59199999999998</v>
      </c>
      <c r="I7511">
        <f>ROUND(H7511/D7510*100,3)</f>
        <v>-1.478</v>
      </c>
    </row>
    <row r="7512" spans="1:9" x14ac:dyDescent="0.25">
      <c r="A7512" s="14">
        <v>44143.916666666664</v>
      </c>
      <c r="B7512" s="5">
        <f>A7512</f>
        <v>44143.916666666664</v>
      </c>
      <c r="C7512" s="6">
        <v>39008.21875</v>
      </c>
      <c r="D7512" s="6">
        <v>17510.474609375</v>
      </c>
      <c r="E7512" s="6">
        <v>29670</v>
      </c>
      <c r="F7512" s="15">
        <f>D7512/C7512*100</f>
        <v>44.889193022624241</v>
      </c>
      <c r="G7512" s="22">
        <f>TRUNC(D7512/E7512*100,3)</f>
        <v>59.017000000000003</v>
      </c>
      <c r="H7512" s="7">
        <f>ROUND(D7512-D7511,3)</f>
        <v>6.6189999999999998</v>
      </c>
      <c r="I7512">
        <f>ROUND(H7512/D7511*100,3)</f>
        <v>3.7999999999999999E-2</v>
      </c>
    </row>
    <row r="7513" spans="1:9" x14ac:dyDescent="0.25">
      <c r="A7513" s="14">
        <v>44143.958333333336</v>
      </c>
      <c r="B7513" s="5">
        <f>A7513</f>
        <v>44143.958333333336</v>
      </c>
      <c r="C7513" s="6">
        <v>36701.65625</v>
      </c>
      <c r="D7513" s="6">
        <v>17355.85546875</v>
      </c>
      <c r="E7513" s="6">
        <v>29670</v>
      </c>
      <c r="F7513" s="15">
        <f>D7513/C7513*100</f>
        <v>47.289025188747438</v>
      </c>
      <c r="G7513" s="22">
        <f>TRUNC(D7513/E7513*100,3)</f>
        <v>58.496000000000002</v>
      </c>
      <c r="H7513" s="7">
        <f>ROUND(D7513-D7512,3)</f>
        <v>-154.619</v>
      </c>
      <c r="I7513">
        <f>ROUND(H7513/D7512*100,3)</f>
        <v>-0.88300000000000001</v>
      </c>
    </row>
    <row r="7514" spans="1:9" x14ac:dyDescent="0.25">
      <c r="A7514" s="14">
        <v>44144</v>
      </c>
      <c r="B7514" s="5">
        <f>A7514</f>
        <v>44144</v>
      </c>
      <c r="C7514" s="6">
        <v>34761.3515625</v>
      </c>
      <c r="D7514" s="6">
        <v>16947.29296875</v>
      </c>
      <c r="E7514" s="6">
        <v>29653</v>
      </c>
      <c r="F7514" s="15">
        <f>D7514/C7514*100</f>
        <v>48.753262479680089</v>
      </c>
      <c r="G7514" s="22">
        <f>TRUNC(D7514/E7514*100,3)</f>
        <v>57.152000000000001</v>
      </c>
      <c r="H7514" s="7">
        <f>ROUND(D7514-D7513,3)</f>
        <v>-408.56299999999999</v>
      </c>
      <c r="I7514">
        <f>ROUND(H7514/D7513*100,3)</f>
        <v>-2.3540000000000001</v>
      </c>
    </row>
    <row r="7515" spans="1:9" x14ac:dyDescent="0.25">
      <c r="A7515" s="14">
        <v>44144.041666666664</v>
      </c>
      <c r="B7515" s="5">
        <f>A7515</f>
        <v>44144.041666666664</v>
      </c>
      <c r="C7515" s="6">
        <v>33359.26171875</v>
      </c>
      <c r="D7515" s="6">
        <v>16440.677734375</v>
      </c>
      <c r="E7515" s="6">
        <v>29653</v>
      </c>
      <c r="F7515" s="15">
        <f>D7515/C7515*100</f>
        <v>49.283697801784108</v>
      </c>
      <c r="G7515" s="22">
        <f>TRUNC(D7515/E7515*100,3)</f>
        <v>55.442999999999998</v>
      </c>
      <c r="H7515" s="7">
        <f>ROUND(D7515-D7514,3)</f>
        <v>-506.61500000000001</v>
      </c>
      <c r="I7515">
        <f>ROUND(H7515/D7514*100,3)</f>
        <v>-2.9889999999999999</v>
      </c>
    </row>
    <row r="7516" spans="1:9" x14ac:dyDescent="0.25">
      <c r="A7516" s="14">
        <v>44144.083333333336</v>
      </c>
      <c r="B7516" s="5">
        <f>A7516</f>
        <v>44144.083333333336</v>
      </c>
      <c r="C7516" s="6">
        <v>32624.671875</v>
      </c>
      <c r="D7516" s="6">
        <v>16110.921875</v>
      </c>
      <c r="E7516" s="6">
        <v>29653</v>
      </c>
      <c r="F7516" s="15">
        <f>D7516/C7516*100</f>
        <v>49.382632679734805</v>
      </c>
      <c r="G7516" s="22">
        <f>TRUNC(D7516/E7516*100,3)</f>
        <v>54.331000000000003</v>
      </c>
      <c r="H7516" s="7">
        <f>ROUND(D7516-D7515,3)</f>
        <v>-329.75599999999997</v>
      </c>
      <c r="I7516">
        <f>ROUND(H7516/D7515*100,3)</f>
        <v>-2.0059999999999998</v>
      </c>
    </row>
    <row r="7517" spans="1:9" x14ac:dyDescent="0.25">
      <c r="A7517" s="14">
        <v>44144.125</v>
      </c>
      <c r="B7517" s="5">
        <f>A7517</f>
        <v>44144.125</v>
      </c>
      <c r="C7517" s="6">
        <v>32322.232421875</v>
      </c>
      <c r="D7517" s="6">
        <v>16052.94921875</v>
      </c>
      <c r="E7517" s="6">
        <v>29653</v>
      </c>
      <c r="F7517" s="15">
        <f>D7517/C7517*100</f>
        <v>49.665348015645435</v>
      </c>
      <c r="G7517" s="22">
        <f>TRUNC(D7517/E7517*100,3)</f>
        <v>54.136000000000003</v>
      </c>
      <c r="H7517" s="7">
        <f>ROUND(D7517-D7516,3)</f>
        <v>-57.972999999999999</v>
      </c>
      <c r="I7517">
        <f>ROUND(H7517/D7516*100,3)</f>
        <v>-0.36</v>
      </c>
    </row>
    <row r="7518" spans="1:9" x14ac:dyDescent="0.25">
      <c r="A7518" s="14">
        <v>44144.166666666664</v>
      </c>
      <c r="B7518" s="5">
        <f>A7518</f>
        <v>44144.166666666664</v>
      </c>
      <c r="C7518" s="6">
        <v>32343.357421875</v>
      </c>
      <c r="D7518" s="6">
        <v>15776.6630859375</v>
      </c>
      <c r="E7518" s="6">
        <v>29653</v>
      </c>
      <c r="F7518" s="15">
        <f>D7518/C7518*100</f>
        <v>48.778680828191213</v>
      </c>
      <c r="G7518" s="22">
        <f>TRUNC(D7518/E7518*100,3)</f>
        <v>53.204000000000001</v>
      </c>
      <c r="H7518" s="7">
        <f>ROUND(D7518-D7517,3)</f>
        <v>-276.286</v>
      </c>
      <c r="I7518">
        <f>ROUND(H7518/D7517*100,3)</f>
        <v>-1.7210000000000001</v>
      </c>
    </row>
    <row r="7519" spans="1:9" x14ac:dyDescent="0.25">
      <c r="A7519" s="14">
        <v>44144.208333333336</v>
      </c>
      <c r="B7519" s="5">
        <f>A7519</f>
        <v>44144.208333333336</v>
      </c>
      <c r="C7519" s="6">
        <v>33350.36328125</v>
      </c>
      <c r="D7519" s="6">
        <v>15497.203125</v>
      </c>
      <c r="E7519" s="6">
        <v>29653</v>
      </c>
      <c r="F7519" s="15">
        <f>D7519/C7519*100</f>
        <v>46.467869013327132</v>
      </c>
      <c r="G7519" s="22">
        <f>TRUNC(D7519/E7519*100,3)</f>
        <v>52.261000000000003</v>
      </c>
      <c r="H7519" s="7">
        <f>ROUND(D7519-D7518,3)</f>
        <v>-279.45999999999998</v>
      </c>
      <c r="I7519">
        <f>ROUND(H7519/D7518*100,3)</f>
        <v>-1.7709999999999999</v>
      </c>
    </row>
    <row r="7520" spans="1:9" x14ac:dyDescent="0.25">
      <c r="A7520" s="14">
        <v>44144.25</v>
      </c>
      <c r="B7520" s="5">
        <f>A7520</f>
        <v>44144.25</v>
      </c>
      <c r="C7520" s="6">
        <v>35518.6875</v>
      </c>
      <c r="D7520" s="6">
        <v>15665.921875</v>
      </c>
      <c r="E7520" s="6">
        <v>29653</v>
      </c>
      <c r="F7520" s="15">
        <f>D7520/C7520*100</f>
        <v>44.106139549779257</v>
      </c>
      <c r="G7520" s="22">
        <f>TRUNC(D7520/E7520*100,3)</f>
        <v>52.83</v>
      </c>
      <c r="H7520" s="7">
        <f>ROUND(D7520-D7519,3)</f>
        <v>168.71899999999999</v>
      </c>
      <c r="I7520">
        <f>ROUND(H7520/D7519*100,3)</f>
        <v>1.089</v>
      </c>
    </row>
    <row r="7521" spans="1:9" x14ac:dyDescent="0.25">
      <c r="A7521" s="14">
        <v>44144.291666666664</v>
      </c>
      <c r="B7521" s="5">
        <f>A7521</f>
        <v>44144.291666666664</v>
      </c>
      <c r="C7521" s="6">
        <v>38013.84765625</v>
      </c>
      <c r="D7521" s="6">
        <v>15301.8154296875</v>
      </c>
      <c r="E7521" s="6">
        <v>29653</v>
      </c>
      <c r="F7521" s="15">
        <f>D7521/C7521*100</f>
        <v>40.253266567641624</v>
      </c>
      <c r="G7521" s="22">
        <f>TRUNC(D7521/E7521*100,3)</f>
        <v>51.601999999999997</v>
      </c>
      <c r="H7521" s="7">
        <f>ROUND(D7521-D7520,3)</f>
        <v>-364.10599999999999</v>
      </c>
      <c r="I7521">
        <f>ROUND(H7521/D7520*100,3)</f>
        <v>-2.3239999999999998</v>
      </c>
    </row>
    <row r="7522" spans="1:9" x14ac:dyDescent="0.25">
      <c r="A7522" s="14">
        <v>44144.333333333336</v>
      </c>
      <c r="B7522" s="5">
        <f>A7522</f>
        <v>44144.333333333336</v>
      </c>
      <c r="C7522" s="6">
        <v>39083.61328125</v>
      </c>
      <c r="D7522" s="6">
        <v>14193.888671875</v>
      </c>
      <c r="E7522" s="6">
        <v>29653</v>
      </c>
      <c r="F7522" s="15">
        <f>D7522/C7522*100</f>
        <v>36.316725809699854</v>
      </c>
      <c r="G7522" s="22">
        <f>TRUNC(D7522/E7522*100,3)</f>
        <v>47.866</v>
      </c>
      <c r="H7522" s="7">
        <f>ROUND(D7522-D7521,3)</f>
        <v>-1107.9269999999999</v>
      </c>
      <c r="I7522">
        <f>ROUND(H7522/D7521*100,3)</f>
        <v>-7.24</v>
      </c>
    </row>
    <row r="7523" spans="1:9" x14ac:dyDescent="0.25">
      <c r="A7523" s="14">
        <v>44144.375</v>
      </c>
      <c r="B7523" s="5">
        <f>A7523</f>
        <v>44144.375</v>
      </c>
      <c r="C7523" s="6">
        <v>40771.51171875</v>
      </c>
      <c r="D7523" s="6">
        <v>14475.630859375</v>
      </c>
      <c r="E7523" s="6">
        <v>29653</v>
      </c>
      <c r="F7523" s="15">
        <f>D7523/C7523*100</f>
        <v>35.504277985154886</v>
      </c>
      <c r="G7523" s="22">
        <f>TRUNC(D7523/E7523*100,3)</f>
        <v>48.816000000000003</v>
      </c>
      <c r="H7523" s="7">
        <f>ROUND(D7523-D7522,3)</f>
        <v>281.74200000000002</v>
      </c>
      <c r="I7523">
        <f>ROUND(H7523/D7522*100,3)</f>
        <v>1.9850000000000001</v>
      </c>
    </row>
    <row r="7524" spans="1:9" x14ac:dyDescent="0.25">
      <c r="A7524" s="14">
        <v>44144.416666666664</v>
      </c>
      <c r="B7524" s="5">
        <f>A7524</f>
        <v>44144.416666666664</v>
      </c>
      <c r="C7524" s="6">
        <v>42100.16015625</v>
      </c>
      <c r="D7524" s="6">
        <v>15332.9619140625</v>
      </c>
      <c r="E7524" s="6">
        <v>29653</v>
      </c>
      <c r="F7524" s="15">
        <f>D7524/C7524*100</f>
        <v>36.420198538808265</v>
      </c>
      <c r="G7524" s="22">
        <f>TRUNC(D7524/E7524*100,3)</f>
        <v>51.707000000000001</v>
      </c>
      <c r="H7524" s="7">
        <f>ROUND(D7524-D7523,3)</f>
        <v>857.33100000000002</v>
      </c>
      <c r="I7524">
        <f>ROUND(H7524/D7523*100,3)</f>
        <v>5.923</v>
      </c>
    </row>
    <row r="7525" spans="1:9" x14ac:dyDescent="0.25">
      <c r="A7525" s="14">
        <v>44144.458333333336</v>
      </c>
      <c r="B7525" s="5">
        <f>A7525</f>
        <v>44144.458333333336</v>
      </c>
      <c r="C7525" s="6">
        <v>43582.9765625</v>
      </c>
      <c r="D7525" s="6">
        <v>15266.08984375</v>
      </c>
      <c r="E7525" s="6">
        <v>29653</v>
      </c>
      <c r="F7525" s="15">
        <f>D7525/C7525*100</f>
        <v>35.027643928490569</v>
      </c>
      <c r="G7525" s="22">
        <f>TRUNC(D7525/E7525*100,3)</f>
        <v>51.481999999999999</v>
      </c>
      <c r="H7525" s="7">
        <f>ROUND(D7525-D7524,3)</f>
        <v>-66.872</v>
      </c>
      <c r="I7525">
        <f>ROUND(H7525/D7524*100,3)</f>
        <v>-0.436</v>
      </c>
    </row>
    <row r="7526" spans="1:9" x14ac:dyDescent="0.25">
      <c r="A7526" s="14">
        <v>44144.5</v>
      </c>
      <c r="B7526" s="5">
        <f>A7526</f>
        <v>44144.5</v>
      </c>
      <c r="C7526" s="6">
        <v>45375.6875</v>
      </c>
      <c r="D7526" s="6">
        <v>15064.064453125</v>
      </c>
      <c r="E7526" s="6">
        <v>29653</v>
      </c>
      <c r="F7526" s="15">
        <f>D7526/C7526*100</f>
        <v>33.198537108941878</v>
      </c>
      <c r="G7526" s="22">
        <f>TRUNC(D7526/E7526*100,3)</f>
        <v>50.801000000000002</v>
      </c>
      <c r="H7526" s="7">
        <f>ROUND(D7526-D7525,3)</f>
        <v>-202.02500000000001</v>
      </c>
      <c r="I7526">
        <f>ROUND(H7526/D7525*100,3)</f>
        <v>-1.323</v>
      </c>
    </row>
    <row r="7527" spans="1:9" x14ac:dyDescent="0.25">
      <c r="A7527" s="14">
        <v>44144.541666666664</v>
      </c>
      <c r="B7527" s="5">
        <f>A7527</f>
        <v>44144.541666666664</v>
      </c>
      <c r="C7527" s="6">
        <v>46965.921875</v>
      </c>
      <c r="D7527" s="6">
        <v>14968.8955078125</v>
      </c>
      <c r="E7527" s="6">
        <v>29653</v>
      </c>
      <c r="F7527" s="15">
        <f>D7527/C7527*100</f>
        <v>31.871823037248749</v>
      </c>
      <c r="G7527" s="22">
        <f>TRUNC(D7527/E7527*100,3)</f>
        <v>50.48</v>
      </c>
      <c r="H7527" s="7">
        <f>ROUND(D7527-D7526,3)</f>
        <v>-95.168999999999997</v>
      </c>
      <c r="I7527">
        <f>ROUND(H7527/D7526*100,3)</f>
        <v>-0.63200000000000001</v>
      </c>
    </row>
    <row r="7528" spans="1:9" x14ac:dyDescent="0.25">
      <c r="A7528" s="14">
        <v>44144.583333333336</v>
      </c>
      <c r="B7528" s="5">
        <f>A7528</f>
        <v>44144.583333333336</v>
      </c>
      <c r="C7528" s="6">
        <v>48046.98046875</v>
      </c>
      <c r="D7528" s="6">
        <v>15082.0068359375</v>
      </c>
      <c r="E7528" s="6">
        <v>29653</v>
      </c>
      <c r="F7528" s="15">
        <f>D7528/C7528*100</f>
        <v>31.390124184280243</v>
      </c>
      <c r="G7528" s="22">
        <f>TRUNC(D7528/E7528*100,3)</f>
        <v>50.860999999999997</v>
      </c>
      <c r="H7528" s="7">
        <f>ROUND(D7528-D7527,3)</f>
        <v>113.111</v>
      </c>
      <c r="I7528">
        <f>ROUND(H7528/D7527*100,3)</f>
        <v>0.75600000000000001</v>
      </c>
    </row>
    <row r="7529" spans="1:9" x14ac:dyDescent="0.25">
      <c r="A7529" s="14">
        <v>44144.625</v>
      </c>
      <c r="B7529" s="5">
        <f>A7529</f>
        <v>44144.625</v>
      </c>
      <c r="C7529" s="6">
        <v>48723.765625</v>
      </c>
      <c r="D7529" s="6">
        <v>15016.6728515625</v>
      </c>
      <c r="E7529" s="6">
        <v>29653</v>
      </c>
      <c r="F7529" s="15">
        <f>D7529/C7529*100</f>
        <v>30.820017005946472</v>
      </c>
      <c r="G7529" s="22">
        <f>TRUNC(D7529/E7529*100,3)</f>
        <v>50.640999999999998</v>
      </c>
      <c r="H7529" s="7">
        <f>ROUND(D7529-D7528,3)</f>
        <v>-65.334000000000003</v>
      </c>
      <c r="I7529">
        <f>ROUND(H7529/D7528*100,3)</f>
        <v>-0.433</v>
      </c>
    </row>
    <row r="7530" spans="1:9" x14ac:dyDescent="0.25">
      <c r="A7530" s="14">
        <v>44144.666666666664</v>
      </c>
      <c r="B7530" s="5">
        <f>A7530</f>
        <v>44144.666666666664</v>
      </c>
      <c r="C7530" s="6">
        <v>48765.5703125</v>
      </c>
      <c r="D7530" s="6">
        <v>15226.5693359375</v>
      </c>
      <c r="E7530" s="6">
        <v>29653</v>
      </c>
      <c r="F7530" s="15">
        <f>D7530/C7530*100</f>
        <v>31.224015711007684</v>
      </c>
      <c r="G7530" s="22">
        <f>TRUNC(D7530/E7530*100,3)</f>
        <v>51.348999999999997</v>
      </c>
      <c r="H7530" s="7">
        <f>ROUND(D7530-D7529,3)</f>
        <v>209.89599999999999</v>
      </c>
      <c r="I7530">
        <f>ROUND(H7530/D7529*100,3)</f>
        <v>1.3979999999999999</v>
      </c>
    </row>
    <row r="7531" spans="1:9" x14ac:dyDescent="0.25">
      <c r="A7531" s="14">
        <v>44144.708333333336</v>
      </c>
      <c r="B7531" s="5">
        <f>A7531</f>
        <v>44144.708333333336</v>
      </c>
      <c r="C7531" s="6">
        <v>48041.89453125</v>
      </c>
      <c r="D7531" s="6">
        <v>15632.6513671875</v>
      </c>
      <c r="E7531" s="6">
        <v>29653</v>
      </c>
      <c r="F7531" s="15">
        <f>D7531/C7531*100</f>
        <v>32.539623009702225</v>
      </c>
      <c r="G7531" s="22">
        <f>TRUNC(D7531/E7531*100,3)</f>
        <v>52.718000000000004</v>
      </c>
      <c r="H7531" s="7">
        <f>ROUND(D7531-D7530,3)</f>
        <v>406.08199999999999</v>
      </c>
      <c r="I7531">
        <f>ROUND(H7531/D7530*100,3)</f>
        <v>2.6669999999999998</v>
      </c>
    </row>
    <row r="7532" spans="1:9" x14ac:dyDescent="0.25">
      <c r="A7532" s="14">
        <v>44144.75</v>
      </c>
      <c r="B7532" s="5">
        <f>A7532</f>
        <v>44144.75</v>
      </c>
      <c r="C7532" s="6">
        <v>47986.890625</v>
      </c>
      <c r="D7532" s="6">
        <v>15546.458984375</v>
      </c>
      <c r="E7532" s="6">
        <v>29653</v>
      </c>
      <c r="F7532" s="15">
        <f>D7532/C7532*100</f>
        <v>32.397304309347504</v>
      </c>
      <c r="G7532" s="22">
        <f>TRUNC(D7532/E7532*100,3)</f>
        <v>52.427</v>
      </c>
      <c r="H7532" s="7">
        <f>ROUND(D7532-D7531,3)</f>
        <v>-86.191999999999993</v>
      </c>
      <c r="I7532">
        <f>ROUND(H7532/D7531*100,3)</f>
        <v>-0.55100000000000005</v>
      </c>
    </row>
    <row r="7533" spans="1:9" x14ac:dyDescent="0.25">
      <c r="A7533" s="14">
        <v>44144.791666666664</v>
      </c>
      <c r="B7533" s="5">
        <f>A7533</f>
        <v>44144.791666666664</v>
      </c>
      <c r="C7533" s="6">
        <v>47219.35546875</v>
      </c>
      <c r="D7533" s="6">
        <v>16551.21875</v>
      </c>
      <c r="E7533" s="6">
        <v>29653</v>
      </c>
      <c r="F7533" s="15">
        <f>D7533/C7533*100</f>
        <v>35.051767618797079</v>
      </c>
      <c r="G7533" s="22">
        <f>TRUNC(D7533/E7533*100,3)</f>
        <v>55.816000000000003</v>
      </c>
      <c r="H7533" s="7">
        <f>ROUND(D7533-D7532,3)</f>
        <v>1004.76</v>
      </c>
      <c r="I7533">
        <f>ROUND(H7533/D7532*100,3)</f>
        <v>6.4630000000000001</v>
      </c>
    </row>
    <row r="7534" spans="1:9" x14ac:dyDescent="0.25">
      <c r="A7534" s="14">
        <v>44144.833333333336</v>
      </c>
      <c r="B7534" s="5">
        <f>A7534</f>
        <v>44144.833333333336</v>
      </c>
      <c r="C7534" s="6">
        <v>45656.54296875</v>
      </c>
      <c r="D7534" s="6">
        <v>18490.021484375</v>
      </c>
      <c r="E7534" s="6">
        <v>29653</v>
      </c>
      <c r="F7534" s="15">
        <f>D7534/C7534*100</f>
        <v>40.498076030484057</v>
      </c>
      <c r="G7534" s="22">
        <f>TRUNC(D7534/E7534*100,3)</f>
        <v>62.353999999999999</v>
      </c>
      <c r="H7534" s="7">
        <f>ROUND(D7534-D7533,3)</f>
        <v>1938.8030000000001</v>
      </c>
      <c r="I7534">
        <f>ROUND(H7534/D7533*100,3)</f>
        <v>11.714</v>
      </c>
    </row>
    <row r="7535" spans="1:9" x14ac:dyDescent="0.25">
      <c r="A7535" s="14">
        <v>44144.875</v>
      </c>
      <c r="B7535" s="5">
        <f>A7535</f>
        <v>44144.875</v>
      </c>
      <c r="C7535" s="6">
        <v>43864.2578125</v>
      </c>
      <c r="D7535" s="6">
        <v>17995.078125</v>
      </c>
      <c r="E7535" s="6">
        <v>29653</v>
      </c>
      <c r="F7535" s="15">
        <f>D7535/C7535*100</f>
        <v>41.024467350891648</v>
      </c>
      <c r="G7535" s="22">
        <f>TRUNC(D7535/E7535*100,3)</f>
        <v>60.685000000000002</v>
      </c>
      <c r="H7535" s="7">
        <f>ROUND(D7535-D7534,3)</f>
        <v>-494.94299999999998</v>
      </c>
      <c r="I7535">
        <f>ROUND(H7535/D7534*100,3)</f>
        <v>-2.677</v>
      </c>
    </row>
    <row r="7536" spans="1:9" x14ac:dyDescent="0.25">
      <c r="A7536" s="14">
        <v>44144.916666666664</v>
      </c>
      <c r="B7536" s="5">
        <f>A7536</f>
        <v>44144.916666666664</v>
      </c>
      <c r="C7536" s="6">
        <v>41452.2109375</v>
      </c>
      <c r="D7536" s="6">
        <v>17202.43359375</v>
      </c>
      <c r="E7536" s="6">
        <v>29653</v>
      </c>
      <c r="F7536" s="15">
        <f>D7536/C7536*100</f>
        <v>41.499435626454634</v>
      </c>
      <c r="G7536" s="22">
        <f>TRUNC(D7536/E7536*100,3)</f>
        <v>58.012</v>
      </c>
      <c r="H7536" s="7">
        <f>ROUND(D7536-D7535,3)</f>
        <v>-792.64499999999998</v>
      </c>
      <c r="I7536">
        <f>ROUND(H7536/D7535*100,3)</f>
        <v>-4.4050000000000002</v>
      </c>
    </row>
    <row r="7537" spans="1:9" x14ac:dyDescent="0.25">
      <c r="A7537" s="14">
        <v>44144.958333333336</v>
      </c>
      <c r="B7537" s="5">
        <f>A7537</f>
        <v>44144.958333333336</v>
      </c>
      <c r="C7537" s="6">
        <v>39180.046875</v>
      </c>
      <c r="D7537" s="6">
        <v>17675.935546875</v>
      </c>
      <c r="E7537" s="6">
        <v>29653</v>
      </c>
      <c r="F7537" s="15">
        <f>D7537/C7537*100</f>
        <v>45.11463603723675</v>
      </c>
      <c r="G7537" s="22">
        <f>TRUNC(D7537/E7537*100,3)</f>
        <v>59.609000000000002</v>
      </c>
      <c r="H7537" s="7">
        <f>ROUND(D7537-D7536,3)</f>
        <v>473.50200000000001</v>
      </c>
      <c r="I7537">
        <f>ROUND(H7537/D7536*100,3)</f>
        <v>2.7530000000000001</v>
      </c>
    </row>
    <row r="7538" spans="1:9" x14ac:dyDescent="0.25">
      <c r="A7538" s="14">
        <v>44145</v>
      </c>
      <c r="B7538" s="5">
        <f>A7538</f>
        <v>44145</v>
      </c>
      <c r="C7538" s="6">
        <v>36806.91796875</v>
      </c>
      <c r="D7538" s="6">
        <v>16714.556640625</v>
      </c>
      <c r="E7538" s="6">
        <v>29653</v>
      </c>
      <c r="F7538" s="15">
        <f>D7538/C7538*100</f>
        <v>45.411454050067654</v>
      </c>
      <c r="G7538" s="22">
        <f>TRUNC(D7538/E7538*100,3)</f>
        <v>56.366999999999997</v>
      </c>
      <c r="H7538" s="7">
        <f>ROUND(D7538-D7537,3)</f>
        <v>-961.37900000000002</v>
      </c>
      <c r="I7538">
        <f>ROUND(H7538/D7537*100,3)</f>
        <v>-5.4390000000000001</v>
      </c>
    </row>
    <row r="7539" spans="1:9" x14ac:dyDescent="0.25">
      <c r="A7539" s="14">
        <v>44145.041666666664</v>
      </c>
      <c r="B7539" s="5">
        <f>A7539</f>
        <v>44145.041666666664</v>
      </c>
      <c r="C7539" s="6">
        <v>35088.59765625</v>
      </c>
      <c r="D7539" s="6">
        <v>15076.0205078125</v>
      </c>
      <c r="E7539" s="6">
        <v>29653</v>
      </c>
      <c r="F7539" s="15">
        <f>D7539/C7539*100</f>
        <v>42.96558288110198</v>
      </c>
      <c r="G7539" s="22">
        <f>TRUNC(D7539/E7539*100,3)</f>
        <v>50.841000000000001</v>
      </c>
      <c r="H7539" s="7">
        <f>ROUND(D7539-D7538,3)</f>
        <v>-1638.5360000000001</v>
      </c>
      <c r="I7539">
        <f>ROUND(H7539/D7538*100,3)</f>
        <v>-9.8030000000000008</v>
      </c>
    </row>
    <row r="7540" spans="1:9" x14ac:dyDescent="0.25">
      <c r="A7540" s="14">
        <v>44145.083333333336</v>
      </c>
      <c r="B7540" s="5">
        <f>A7540</f>
        <v>44145.083333333336</v>
      </c>
      <c r="C7540" s="6">
        <v>33950.42578125</v>
      </c>
      <c r="D7540" s="6">
        <v>14454.4501953125</v>
      </c>
      <c r="E7540" s="6">
        <v>29653</v>
      </c>
      <c r="F7540" s="15">
        <f>D7540/C7540*100</f>
        <v>42.575166180376286</v>
      </c>
      <c r="G7540" s="22">
        <f>TRUNC(D7540/E7540*100,3)</f>
        <v>48.744999999999997</v>
      </c>
      <c r="H7540" s="7">
        <f>ROUND(D7540-D7539,3)</f>
        <v>-621.57000000000005</v>
      </c>
      <c r="I7540">
        <f>ROUND(H7540/D7539*100,3)</f>
        <v>-4.1230000000000002</v>
      </c>
    </row>
    <row r="7541" spans="1:9" x14ac:dyDescent="0.25">
      <c r="A7541" s="14">
        <v>44145.125</v>
      </c>
      <c r="B7541" s="5">
        <f>A7541</f>
        <v>44145.125</v>
      </c>
      <c r="C7541" s="6">
        <v>33603.71875</v>
      </c>
      <c r="D7541" s="6">
        <v>15579.0283203125</v>
      </c>
      <c r="E7541" s="6">
        <v>29653</v>
      </c>
      <c r="F7541" s="15">
        <f>D7541/C7541*100</f>
        <v>46.361024612231347</v>
      </c>
      <c r="G7541" s="22">
        <f>TRUNC(D7541/E7541*100,3)</f>
        <v>52.536999999999999</v>
      </c>
      <c r="H7541" s="7">
        <f>ROUND(D7541-D7540,3)</f>
        <v>1124.578</v>
      </c>
      <c r="I7541">
        <f>ROUND(H7541/D7540*100,3)</f>
        <v>7.78</v>
      </c>
    </row>
    <row r="7542" spans="1:9" x14ac:dyDescent="0.25">
      <c r="A7542" s="14">
        <v>44145.166666666664</v>
      </c>
      <c r="B7542" s="5">
        <f>A7542</f>
        <v>44145.166666666664</v>
      </c>
      <c r="C7542" s="6">
        <v>33522.33984375</v>
      </c>
      <c r="D7542" s="6">
        <v>15361.9267578125</v>
      </c>
      <c r="E7542" s="6">
        <v>29653</v>
      </c>
      <c r="F7542" s="15">
        <f>D7542/C7542*100</f>
        <v>45.8259382531635</v>
      </c>
      <c r="G7542" s="22">
        <f>TRUNC(D7542/E7542*100,3)</f>
        <v>51.805</v>
      </c>
      <c r="H7542" s="7">
        <f>ROUND(D7542-D7541,3)</f>
        <v>-217.102</v>
      </c>
      <c r="I7542">
        <f>ROUND(H7542/D7541*100,3)</f>
        <v>-1.3939999999999999</v>
      </c>
    </row>
    <row r="7543" spans="1:9" x14ac:dyDescent="0.25">
      <c r="A7543" s="14">
        <v>44145.208333333336</v>
      </c>
      <c r="B7543" s="5">
        <f>A7543</f>
        <v>44145.208333333336</v>
      </c>
      <c r="C7543" s="6">
        <v>34259.328125</v>
      </c>
      <c r="D7543" s="6">
        <v>13751.8466796875</v>
      </c>
      <c r="E7543" s="6">
        <v>29653</v>
      </c>
      <c r="F7543" s="15">
        <f>D7543/C7543*100</f>
        <v>40.140444755693821</v>
      </c>
      <c r="G7543" s="22">
        <f>TRUNC(D7543/E7543*100,3)</f>
        <v>46.375</v>
      </c>
      <c r="H7543" s="7">
        <f>ROUND(D7543-D7542,3)</f>
        <v>-1610.08</v>
      </c>
      <c r="I7543">
        <f>ROUND(H7543/D7542*100,3)</f>
        <v>-10.481</v>
      </c>
    </row>
    <row r="7544" spans="1:9" x14ac:dyDescent="0.25">
      <c r="A7544" s="14">
        <v>44145.25</v>
      </c>
      <c r="B7544" s="5">
        <f>A7544</f>
        <v>44145.25</v>
      </c>
      <c r="C7544" s="6">
        <v>36365.48046875</v>
      </c>
      <c r="D7544" s="6">
        <v>12205.4462890625</v>
      </c>
      <c r="E7544" s="6">
        <v>29653</v>
      </c>
      <c r="F7544" s="15">
        <f>D7544/C7544*100</f>
        <v>33.563275204217426</v>
      </c>
      <c r="G7544" s="22">
        <f>TRUNC(D7544/E7544*100,3)</f>
        <v>41.16</v>
      </c>
      <c r="H7544" s="7">
        <f>ROUND(D7544-D7543,3)</f>
        <v>-1546.4</v>
      </c>
      <c r="I7544">
        <f>ROUND(H7544/D7543*100,3)</f>
        <v>-11.244999999999999</v>
      </c>
    </row>
    <row r="7545" spans="1:9" x14ac:dyDescent="0.25">
      <c r="A7545" s="14">
        <v>44145.291666666664</v>
      </c>
      <c r="B7545" s="5">
        <f>A7545</f>
        <v>44145.291666666664</v>
      </c>
      <c r="C7545" s="6">
        <v>38734.42578125</v>
      </c>
      <c r="D7545" s="6">
        <v>11332.087890625</v>
      </c>
      <c r="E7545" s="6">
        <v>29653</v>
      </c>
      <c r="F7545" s="15">
        <f>D7545/C7545*100</f>
        <v>29.255856159123635</v>
      </c>
      <c r="G7545" s="22">
        <f>TRUNC(D7545/E7545*100,3)</f>
        <v>38.215000000000003</v>
      </c>
      <c r="H7545" s="7">
        <f>ROUND(D7545-D7544,3)</f>
        <v>-873.35799999999995</v>
      </c>
      <c r="I7545">
        <f>ROUND(H7545/D7544*100,3)</f>
        <v>-7.1550000000000002</v>
      </c>
    </row>
    <row r="7546" spans="1:9" x14ac:dyDescent="0.25">
      <c r="A7546" s="14">
        <v>44145.333333333336</v>
      </c>
      <c r="B7546" s="5">
        <f>A7546</f>
        <v>44145.333333333336</v>
      </c>
      <c r="C7546" s="6">
        <v>40039.3828125</v>
      </c>
      <c r="D7546" s="6">
        <v>9830.6083984375</v>
      </c>
      <c r="E7546" s="6">
        <v>29653</v>
      </c>
      <c r="F7546" s="15">
        <f>D7546/C7546*100</f>
        <v>24.552347483659155</v>
      </c>
      <c r="G7546" s="22">
        <f>TRUNC(D7546/E7546*100,3)</f>
        <v>33.152000000000001</v>
      </c>
      <c r="H7546" s="7">
        <f>ROUND(D7546-D7545,3)</f>
        <v>-1501.479</v>
      </c>
      <c r="I7546">
        <f>ROUND(H7546/D7545*100,3)</f>
        <v>-13.25</v>
      </c>
    </row>
    <row r="7547" spans="1:9" x14ac:dyDescent="0.25">
      <c r="A7547" s="14">
        <v>44145.375</v>
      </c>
      <c r="B7547" s="5">
        <f>A7547</f>
        <v>44145.375</v>
      </c>
      <c r="C7547" s="6">
        <v>41347.40234375</v>
      </c>
      <c r="D7547" s="6">
        <v>8204.6923828125</v>
      </c>
      <c r="E7547" s="6">
        <v>29653</v>
      </c>
      <c r="F7547" s="15">
        <f>D7547/C7547*100</f>
        <v>19.843307965518918</v>
      </c>
      <c r="G7547" s="22">
        <f>TRUNC(D7547/E7547*100,3)</f>
        <v>27.669</v>
      </c>
      <c r="H7547" s="7">
        <f>ROUND(D7547-D7546,3)</f>
        <v>-1625.9159999999999</v>
      </c>
      <c r="I7547">
        <f>ROUND(H7547/D7546*100,3)</f>
        <v>-16.539000000000001</v>
      </c>
    </row>
    <row r="7548" spans="1:9" x14ac:dyDescent="0.25">
      <c r="A7548" s="14">
        <v>44145.416666666664</v>
      </c>
      <c r="B7548" s="5">
        <f>A7548</f>
        <v>44145.416666666664</v>
      </c>
      <c r="C7548" s="6">
        <v>42743.62890625</v>
      </c>
      <c r="D7548" s="6">
        <v>7713.3759765625</v>
      </c>
      <c r="E7548" s="6">
        <v>29653</v>
      </c>
      <c r="F7548" s="15">
        <f>D7548/C7548*100</f>
        <v>18.045674113165074</v>
      </c>
      <c r="G7548" s="22">
        <f>TRUNC(D7548/E7548*100,3)</f>
        <v>26.012</v>
      </c>
      <c r="H7548" s="7">
        <f>ROUND(D7548-D7547,3)</f>
        <v>-491.31599999999997</v>
      </c>
      <c r="I7548">
        <f>ROUND(H7548/D7547*100,3)</f>
        <v>-5.9880000000000004</v>
      </c>
    </row>
    <row r="7549" spans="1:9" x14ac:dyDescent="0.25">
      <c r="A7549" s="14">
        <v>44145.458333333336</v>
      </c>
      <c r="B7549" s="5">
        <f>A7549</f>
        <v>44145.458333333336</v>
      </c>
      <c r="C7549" s="6">
        <v>43622.23828125</v>
      </c>
      <c r="D7549" s="6">
        <v>4883.32177734375</v>
      </c>
      <c r="E7549" s="6">
        <v>29653</v>
      </c>
      <c r="F7549" s="15">
        <f>D7549/C7549*100</f>
        <v>11.19456948966952</v>
      </c>
      <c r="G7549" s="22">
        <f>TRUNC(D7549/E7549*100,3)</f>
        <v>16.468</v>
      </c>
      <c r="H7549" s="7">
        <f>ROUND(D7549-D7548,3)</f>
        <v>-2830.0540000000001</v>
      </c>
      <c r="I7549">
        <f>ROUND(H7549/D7548*100,3)</f>
        <v>-36.69</v>
      </c>
    </row>
    <row r="7550" spans="1:9" x14ac:dyDescent="0.25">
      <c r="A7550" s="14">
        <v>44145.5</v>
      </c>
      <c r="B7550" s="5">
        <f>A7550</f>
        <v>44145.5</v>
      </c>
      <c r="C7550" s="6">
        <v>44707.8203125</v>
      </c>
      <c r="D7550" s="6">
        <v>3026.215576171875</v>
      </c>
      <c r="E7550" s="6">
        <v>29653</v>
      </c>
      <c r="F7550" s="15">
        <f>D7550/C7550*100</f>
        <v>6.7688729958632443</v>
      </c>
      <c r="G7550" s="22">
        <f>TRUNC(D7550/E7550*100,3)</f>
        <v>10.205</v>
      </c>
      <c r="H7550" s="7">
        <f>ROUND(D7550-D7549,3)</f>
        <v>-1857.106</v>
      </c>
      <c r="I7550">
        <f>ROUND(H7550/D7549*100,3)</f>
        <v>-38.03</v>
      </c>
    </row>
    <row r="7551" spans="1:9" x14ac:dyDescent="0.25">
      <c r="A7551" s="14">
        <v>44145.541666666664</v>
      </c>
      <c r="B7551" s="5">
        <f>A7551</f>
        <v>44145.541666666664</v>
      </c>
      <c r="C7551" s="6">
        <v>45081.6484375</v>
      </c>
      <c r="D7551" s="6">
        <v>2353.98388671875</v>
      </c>
      <c r="E7551" s="6">
        <v>29653</v>
      </c>
      <c r="F7551" s="15">
        <f>D7551/C7551*100</f>
        <v>5.2216011798731161</v>
      </c>
      <c r="G7551" s="22">
        <f>TRUNC(D7551/E7551*100,3)</f>
        <v>7.9379999999999997</v>
      </c>
      <c r="H7551" s="7">
        <f>ROUND(D7551-D7550,3)</f>
        <v>-672.23199999999997</v>
      </c>
      <c r="I7551">
        <f>ROUND(H7551/D7550*100,3)</f>
        <v>-22.213999999999999</v>
      </c>
    </row>
    <row r="7552" spans="1:9" x14ac:dyDescent="0.25">
      <c r="A7552" s="14">
        <v>44145.583333333336</v>
      </c>
      <c r="B7552" s="5">
        <f>A7552</f>
        <v>44145.583333333336</v>
      </c>
      <c r="C7552" s="6">
        <v>45741.71484375</v>
      </c>
      <c r="D7552" s="6">
        <v>2669.515625</v>
      </c>
      <c r="E7552" s="6">
        <v>29653</v>
      </c>
      <c r="F7552" s="15">
        <f>D7552/C7552*100</f>
        <v>5.8360637202143595</v>
      </c>
      <c r="G7552" s="22">
        <f>TRUNC(D7552/E7552*100,3)</f>
        <v>9.0020000000000007</v>
      </c>
      <c r="H7552" s="7">
        <f>ROUND(D7552-D7551,3)</f>
        <v>315.53199999999998</v>
      </c>
      <c r="I7552">
        <f>ROUND(H7552/D7551*100,3)</f>
        <v>13.404</v>
      </c>
    </row>
    <row r="7553" spans="1:9" x14ac:dyDescent="0.25">
      <c r="A7553" s="14">
        <v>44145.625</v>
      </c>
      <c r="B7553" s="5">
        <f>A7553</f>
        <v>44145.625</v>
      </c>
      <c r="C7553" s="6">
        <v>46004.8125</v>
      </c>
      <c r="D7553" s="6">
        <v>3387.787109375</v>
      </c>
      <c r="E7553" s="6">
        <v>29653</v>
      </c>
      <c r="F7553" s="15">
        <f>D7553/C7553*100</f>
        <v>7.3639841687758212</v>
      </c>
      <c r="G7553" s="22">
        <f>TRUNC(D7553/E7553*100,3)</f>
        <v>11.423999999999999</v>
      </c>
      <c r="H7553" s="7">
        <f>ROUND(D7553-D7552,3)</f>
        <v>718.27099999999996</v>
      </c>
      <c r="I7553">
        <f>ROUND(H7553/D7552*100,3)</f>
        <v>26.905999999999999</v>
      </c>
    </row>
    <row r="7554" spans="1:9" x14ac:dyDescent="0.25">
      <c r="A7554" s="14">
        <v>44145.666666666664</v>
      </c>
      <c r="B7554" s="5">
        <f>A7554</f>
        <v>44145.666666666664</v>
      </c>
      <c r="C7554" s="6">
        <v>45863.203125</v>
      </c>
      <c r="D7554" s="6">
        <v>3596.273193359375</v>
      </c>
      <c r="E7554" s="6">
        <v>29653</v>
      </c>
      <c r="F7554" s="15">
        <f>D7554/C7554*100</f>
        <v>7.8413040265804046</v>
      </c>
      <c r="G7554" s="22">
        <f>TRUNC(D7554/E7554*100,3)</f>
        <v>12.127000000000001</v>
      </c>
      <c r="H7554" s="7">
        <f>ROUND(D7554-D7553,3)</f>
        <v>208.48599999999999</v>
      </c>
      <c r="I7554">
        <f>ROUND(H7554/D7553*100,3)</f>
        <v>6.1539999999999999</v>
      </c>
    </row>
    <row r="7555" spans="1:9" x14ac:dyDescent="0.25">
      <c r="A7555" s="14">
        <v>44145.708333333336</v>
      </c>
      <c r="B7555" s="5">
        <f>A7555</f>
        <v>44145.708333333336</v>
      </c>
      <c r="C7555" s="6">
        <v>45066.375</v>
      </c>
      <c r="D7555" s="6">
        <v>3456.145751953125</v>
      </c>
      <c r="E7555" s="6">
        <v>29653</v>
      </c>
      <c r="F7555" s="15">
        <f>D7555/C7555*100</f>
        <v>7.6690121003811047</v>
      </c>
      <c r="G7555" s="22">
        <f>TRUNC(D7555/E7555*100,3)</f>
        <v>11.654999999999999</v>
      </c>
      <c r="H7555" s="7">
        <f>ROUND(D7555-D7554,3)</f>
        <v>-140.12700000000001</v>
      </c>
      <c r="I7555">
        <f>ROUND(H7555/D7554*100,3)</f>
        <v>-3.8959999999999999</v>
      </c>
    </row>
    <row r="7556" spans="1:9" x14ac:dyDescent="0.25">
      <c r="A7556" s="14">
        <v>44145.75</v>
      </c>
      <c r="B7556" s="5">
        <f>A7556</f>
        <v>44145.75</v>
      </c>
      <c r="C7556" s="6">
        <v>45633.69921875</v>
      </c>
      <c r="D7556" s="6">
        <v>3517.4560546875</v>
      </c>
      <c r="E7556" s="6">
        <v>29653</v>
      </c>
      <c r="F7556" s="15">
        <f>D7556/C7556*100</f>
        <v>7.7080230507419518</v>
      </c>
      <c r="G7556" s="22">
        <f>TRUNC(D7556/E7556*100,3)</f>
        <v>11.862</v>
      </c>
      <c r="H7556" s="7">
        <f>ROUND(D7556-D7555,3)</f>
        <v>61.31</v>
      </c>
      <c r="I7556">
        <f>ROUND(H7556/D7555*100,3)</f>
        <v>1.774</v>
      </c>
    </row>
    <row r="7557" spans="1:9" x14ac:dyDescent="0.25">
      <c r="A7557" s="14">
        <v>44145.791666666664</v>
      </c>
      <c r="B7557" s="5">
        <f>A7557</f>
        <v>44145.791666666664</v>
      </c>
      <c r="C7557" s="6">
        <v>44817.79296875</v>
      </c>
      <c r="D7557" s="6">
        <v>4470.103515625</v>
      </c>
      <c r="E7557" s="6">
        <v>29653</v>
      </c>
      <c r="F7557" s="15">
        <f>D7557/C7557*100</f>
        <v>9.9739483350772282</v>
      </c>
      <c r="G7557" s="22">
        <f>TRUNC(D7557/E7557*100,3)</f>
        <v>15.074</v>
      </c>
      <c r="H7557" s="7">
        <f>ROUND(D7557-D7556,3)</f>
        <v>952.64700000000005</v>
      </c>
      <c r="I7557">
        <f>ROUND(H7557/D7556*100,3)</f>
        <v>27.082999999999998</v>
      </c>
    </row>
    <row r="7558" spans="1:9" x14ac:dyDescent="0.25">
      <c r="A7558" s="14">
        <v>44145.833333333336</v>
      </c>
      <c r="B7558" s="5">
        <f>A7558</f>
        <v>44145.833333333336</v>
      </c>
      <c r="C7558" s="6">
        <v>43499.9453125</v>
      </c>
      <c r="D7558" s="6">
        <v>4805.123046875</v>
      </c>
      <c r="E7558" s="6">
        <v>29653</v>
      </c>
      <c r="F7558" s="15">
        <f>D7558/C7558*100</f>
        <v>11.046273765071184</v>
      </c>
      <c r="G7558" s="22">
        <f>TRUNC(D7558/E7558*100,3)</f>
        <v>16.204000000000001</v>
      </c>
      <c r="H7558" s="7">
        <f>ROUND(D7558-D7557,3)</f>
        <v>335.02</v>
      </c>
      <c r="I7558">
        <f>ROUND(H7558/D7557*100,3)</f>
        <v>7.4950000000000001</v>
      </c>
    </row>
    <row r="7559" spans="1:9" x14ac:dyDescent="0.25">
      <c r="A7559" s="14">
        <v>44145.875</v>
      </c>
      <c r="B7559" s="5">
        <f>A7559</f>
        <v>44145.875</v>
      </c>
      <c r="C7559" s="6">
        <v>41598.71875</v>
      </c>
      <c r="D7559" s="6">
        <v>4770.31298828125</v>
      </c>
      <c r="E7559" s="6">
        <v>29653</v>
      </c>
      <c r="F7559" s="15">
        <f>D7559/C7559*100</f>
        <v>11.467451718765377</v>
      </c>
      <c r="G7559" s="22">
        <f>TRUNC(D7559/E7559*100,3)</f>
        <v>16.087</v>
      </c>
      <c r="H7559" s="7">
        <f>ROUND(D7559-D7558,3)</f>
        <v>-34.81</v>
      </c>
      <c r="I7559">
        <f>ROUND(H7559/D7558*100,3)</f>
        <v>-0.72399999999999998</v>
      </c>
    </row>
    <row r="7560" spans="1:9" x14ac:dyDescent="0.25">
      <c r="A7560" s="14">
        <v>44145.916666666664</v>
      </c>
      <c r="B7560" s="5">
        <f>A7560</f>
        <v>44145.916666666664</v>
      </c>
      <c r="C7560" s="6">
        <v>39756.515625</v>
      </c>
      <c r="D7560" s="6">
        <v>4904.26318359375</v>
      </c>
      <c r="E7560" s="6">
        <v>29653</v>
      </c>
      <c r="F7560" s="15">
        <f>D7560/C7560*100</f>
        <v>12.335747000196902</v>
      </c>
      <c r="G7560" s="22">
        <f>TRUNC(D7560/E7560*100,3)</f>
        <v>16.538</v>
      </c>
      <c r="H7560" s="7">
        <f>ROUND(D7560-D7559,3)</f>
        <v>133.94999999999999</v>
      </c>
      <c r="I7560">
        <f>ROUND(H7560/D7559*100,3)</f>
        <v>2.8079999999999998</v>
      </c>
    </row>
    <row r="7561" spans="1:9" x14ac:dyDescent="0.25">
      <c r="A7561" s="14">
        <v>44145.958333333336</v>
      </c>
      <c r="B7561" s="5">
        <f>A7561</f>
        <v>44145.958333333336</v>
      </c>
      <c r="C7561" s="6">
        <v>37344.4140625</v>
      </c>
      <c r="D7561" s="6">
        <v>5097.38525390625</v>
      </c>
      <c r="E7561" s="6">
        <v>29653</v>
      </c>
      <c r="F7561" s="15">
        <f>D7561/C7561*100</f>
        <v>13.649659211080975</v>
      </c>
      <c r="G7561" s="22">
        <f>TRUNC(D7561/E7561*100,3)</f>
        <v>17.190000000000001</v>
      </c>
      <c r="H7561" s="7">
        <f>ROUND(D7561-D7560,3)</f>
        <v>193.12200000000001</v>
      </c>
      <c r="I7561">
        <f>ROUND(H7561/D7560*100,3)</f>
        <v>3.9380000000000002</v>
      </c>
    </row>
    <row r="7562" spans="1:9" x14ac:dyDescent="0.25">
      <c r="A7562" s="14">
        <v>44146</v>
      </c>
      <c r="B7562" s="5">
        <f>A7562</f>
        <v>44146</v>
      </c>
      <c r="C7562" s="6">
        <v>35101.9921875</v>
      </c>
      <c r="D7562" s="6">
        <v>5170.7958984375</v>
      </c>
      <c r="E7562" s="6">
        <v>29653</v>
      </c>
      <c r="F7562" s="15">
        <f>D7562/C7562*100</f>
        <v>14.730776164547285</v>
      </c>
      <c r="G7562" s="22">
        <f>TRUNC(D7562/E7562*100,3)</f>
        <v>17.437000000000001</v>
      </c>
      <c r="H7562" s="7">
        <f>ROUND(D7562-D7561,3)</f>
        <v>73.411000000000001</v>
      </c>
      <c r="I7562">
        <f>ROUND(H7562/D7561*100,3)</f>
        <v>1.44</v>
      </c>
    </row>
    <row r="7563" spans="1:9" x14ac:dyDescent="0.25">
      <c r="A7563" s="14">
        <v>44146.041666666664</v>
      </c>
      <c r="B7563" s="5">
        <f>A7563</f>
        <v>44146.041666666664</v>
      </c>
      <c r="C7563" s="6">
        <v>33429.66796875</v>
      </c>
      <c r="D7563" s="6">
        <v>5341.5546875</v>
      </c>
      <c r="E7563" s="6">
        <v>29653</v>
      </c>
      <c r="F7563" s="15">
        <f>D7563/C7563*100</f>
        <v>15.978485614913307</v>
      </c>
      <c r="G7563" s="22">
        <f>TRUNC(D7563/E7563*100,3)</f>
        <v>18.013000000000002</v>
      </c>
      <c r="H7563" s="7">
        <f>ROUND(D7563-D7562,3)</f>
        <v>170.75899999999999</v>
      </c>
      <c r="I7563">
        <f>ROUND(H7563/D7562*100,3)</f>
        <v>3.302</v>
      </c>
    </row>
    <row r="7564" spans="1:9" x14ac:dyDescent="0.25">
      <c r="A7564" s="14">
        <v>44146.083333333336</v>
      </c>
      <c r="B7564" s="5">
        <f>A7564</f>
        <v>44146.083333333336</v>
      </c>
      <c r="C7564" s="6">
        <v>32611.603515625</v>
      </c>
      <c r="D7564" s="6">
        <v>5245.86181640625</v>
      </c>
      <c r="E7564" s="6">
        <v>29653</v>
      </c>
      <c r="F7564" s="15">
        <f>D7564/C7564*100</f>
        <v>16.085875120776667</v>
      </c>
      <c r="G7564" s="22">
        <f>TRUNC(D7564/E7564*100,3)</f>
        <v>17.690000000000001</v>
      </c>
      <c r="H7564" s="7">
        <f>ROUND(D7564-D7563,3)</f>
        <v>-95.692999999999998</v>
      </c>
      <c r="I7564">
        <f>ROUND(H7564/D7563*100,3)</f>
        <v>-1.7909999999999999</v>
      </c>
    </row>
    <row r="7565" spans="1:9" x14ac:dyDescent="0.25">
      <c r="A7565" s="14">
        <v>44146.125</v>
      </c>
      <c r="B7565" s="5">
        <f>A7565</f>
        <v>44146.125</v>
      </c>
      <c r="C7565" s="6">
        <v>32176.24609375</v>
      </c>
      <c r="D7565" s="6">
        <v>4773.30615234375</v>
      </c>
      <c r="E7565" s="6">
        <v>29653</v>
      </c>
      <c r="F7565" s="15">
        <f>D7565/C7565*100</f>
        <v>14.834875822481136</v>
      </c>
      <c r="G7565" s="22">
        <f>TRUNC(D7565/E7565*100,3)</f>
        <v>16.097000000000001</v>
      </c>
      <c r="H7565" s="7">
        <f>ROUND(D7565-D7564,3)</f>
        <v>-472.55599999999998</v>
      </c>
      <c r="I7565">
        <f>ROUND(H7565/D7564*100,3)</f>
        <v>-9.0079999999999991</v>
      </c>
    </row>
    <row r="7566" spans="1:9" x14ac:dyDescent="0.25">
      <c r="A7566" s="14">
        <v>44146.166666666664</v>
      </c>
      <c r="B7566" s="5">
        <f>A7566</f>
        <v>44146.166666666664</v>
      </c>
      <c r="C7566" s="6">
        <v>32346.578125</v>
      </c>
      <c r="D7566" s="6">
        <v>4344.9677734375</v>
      </c>
      <c r="E7566" s="6">
        <v>29653</v>
      </c>
      <c r="F7566" s="15">
        <f>D7566/C7566*100</f>
        <v>13.432542251136494</v>
      </c>
      <c r="G7566" s="22">
        <f>TRUNC(D7566/E7566*100,3)</f>
        <v>14.651999999999999</v>
      </c>
      <c r="H7566" s="7">
        <f>ROUND(D7566-D7565,3)</f>
        <v>-428.33800000000002</v>
      </c>
      <c r="I7566">
        <f>ROUND(H7566/D7565*100,3)</f>
        <v>-8.9740000000000002</v>
      </c>
    </row>
    <row r="7567" spans="1:9" x14ac:dyDescent="0.25">
      <c r="A7567" s="14">
        <v>44146.208333333336</v>
      </c>
      <c r="B7567" s="5">
        <f>A7567</f>
        <v>44146.208333333336</v>
      </c>
      <c r="C7567" s="6">
        <v>33247.890625</v>
      </c>
      <c r="D7567" s="6">
        <v>4097.53369140625</v>
      </c>
      <c r="E7567" s="6">
        <v>29653</v>
      </c>
      <c r="F7567" s="15">
        <f>D7567/C7567*100</f>
        <v>12.324191443066173</v>
      </c>
      <c r="G7567" s="22">
        <f>TRUNC(D7567/E7567*100,3)</f>
        <v>13.818</v>
      </c>
      <c r="H7567" s="7">
        <f>ROUND(D7567-D7566,3)</f>
        <v>-247.434</v>
      </c>
      <c r="I7567">
        <f>ROUND(H7567/D7566*100,3)</f>
        <v>-5.6950000000000003</v>
      </c>
    </row>
    <row r="7568" spans="1:9" x14ac:dyDescent="0.25">
      <c r="A7568" s="14">
        <v>44146.25</v>
      </c>
      <c r="B7568" s="5">
        <f>A7568</f>
        <v>44146.25</v>
      </c>
      <c r="C7568" s="6">
        <v>35283.9921875</v>
      </c>
      <c r="D7568" s="6">
        <v>3587.033447265625</v>
      </c>
      <c r="E7568" s="6">
        <v>29653</v>
      </c>
      <c r="F7568" s="15">
        <f>D7568/C7568*100</f>
        <v>10.166177988601859</v>
      </c>
      <c r="G7568" s="22">
        <f>TRUNC(D7568/E7568*100,3)</f>
        <v>12.096</v>
      </c>
      <c r="H7568" s="7">
        <f>ROUND(D7568-D7567,3)</f>
        <v>-510.5</v>
      </c>
      <c r="I7568">
        <f>ROUND(H7568/D7567*100,3)</f>
        <v>-12.459</v>
      </c>
    </row>
    <row r="7569" spans="1:9" x14ac:dyDescent="0.25">
      <c r="A7569" s="14">
        <v>44146.291666666664</v>
      </c>
      <c r="B7569" s="5">
        <f>A7569</f>
        <v>44146.291666666664</v>
      </c>
      <c r="C7569" s="6">
        <v>37747.47265625</v>
      </c>
      <c r="D7569" s="6">
        <v>3501.9462890625</v>
      </c>
      <c r="E7569" s="6">
        <v>29653</v>
      </c>
      <c r="F7569" s="15">
        <f>D7569/C7569*100</f>
        <v>9.2773000220523869</v>
      </c>
      <c r="G7569" s="22">
        <f>TRUNC(D7569/E7569*100,3)</f>
        <v>11.808999999999999</v>
      </c>
      <c r="H7569" s="7">
        <f>ROUND(D7569-D7568,3)</f>
        <v>-85.087000000000003</v>
      </c>
      <c r="I7569">
        <f>ROUND(H7569/D7568*100,3)</f>
        <v>-2.3719999999999999</v>
      </c>
    </row>
    <row r="7570" spans="1:9" x14ac:dyDescent="0.25">
      <c r="A7570" s="14">
        <v>44146.333333333336</v>
      </c>
      <c r="B7570" s="5">
        <f>A7570</f>
        <v>44146.333333333336</v>
      </c>
      <c r="C7570" s="6">
        <v>38568.64453125</v>
      </c>
      <c r="D7570" s="6">
        <v>3157.904296875</v>
      </c>
      <c r="E7570" s="6">
        <v>29653</v>
      </c>
      <c r="F7570" s="15">
        <f>D7570/C7570*100</f>
        <v>8.187750270342864</v>
      </c>
      <c r="G7570" s="22">
        <f>TRUNC(D7570/E7570*100,3)</f>
        <v>10.648999999999999</v>
      </c>
      <c r="H7570" s="7">
        <f>ROUND(D7570-D7569,3)</f>
        <v>-344.04199999999997</v>
      </c>
      <c r="I7570">
        <f>ROUND(H7570/D7569*100,3)</f>
        <v>-9.8239999999999998</v>
      </c>
    </row>
    <row r="7571" spans="1:9" x14ac:dyDescent="0.25">
      <c r="A7571" s="14">
        <v>44146.375</v>
      </c>
      <c r="B7571" s="5">
        <f>A7571</f>
        <v>44146.375</v>
      </c>
      <c r="C7571" s="6">
        <v>39327.0703125</v>
      </c>
      <c r="D7571" s="6">
        <v>1611.9085693359375</v>
      </c>
      <c r="E7571" s="6">
        <v>29653</v>
      </c>
      <c r="F7571" s="15">
        <f>D7571/C7571*100</f>
        <v>4.098725271237905</v>
      </c>
      <c r="G7571" s="22">
        <f>TRUNC(D7571/E7571*100,3)</f>
        <v>5.4349999999999996</v>
      </c>
      <c r="H7571" s="7">
        <f>ROUND(D7571-D7570,3)</f>
        <v>-1545.9960000000001</v>
      </c>
      <c r="I7571">
        <f>ROUND(H7571/D7570*100,3)</f>
        <v>-48.956000000000003</v>
      </c>
    </row>
    <row r="7572" spans="1:9" x14ac:dyDescent="0.25">
      <c r="A7572" s="14">
        <v>44146.416666666664</v>
      </c>
      <c r="B7572" s="5">
        <f>A7572</f>
        <v>44146.416666666664</v>
      </c>
      <c r="C7572" s="6">
        <v>40283.57421875</v>
      </c>
      <c r="D7572" s="6">
        <v>1385.466552734375</v>
      </c>
      <c r="E7572" s="6">
        <v>29653</v>
      </c>
      <c r="F7572" s="15">
        <f>D7572/C7572*100</f>
        <v>3.4392840744739805</v>
      </c>
      <c r="G7572" s="22">
        <f>TRUNC(D7572/E7572*100,3)</f>
        <v>4.6719999999999997</v>
      </c>
      <c r="H7572" s="7">
        <f>ROUND(D7572-D7571,3)</f>
        <v>-226.44200000000001</v>
      </c>
      <c r="I7572">
        <f>ROUND(H7572/D7571*100,3)</f>
        <v>-14.048</v>
      </c>
    </row>
    <row r="7573" spans="1:9" x14ac:dyDescent="0.25">
      <c r="A7573" s="14">
        <v>44146.458333333336</v>
      </c>
      <c r="B7573" s="5">
        <f>A7573</f>
        <v>44146.458333333336</v>
      </c>
      <c r="C7573" s="6">
        <v>41188.28125</v>
      </c>
      <c r="D7573" s="6">
        <v>1297.0155029296875</v>
      </c>
      <c r="E7573" s="6">
        <v>29653</v>
      </c>
      <c r="F7573" s="15">
        <f>D7573/C7573*100</f>
        <v>3.1489915664535952</v>
      </c>
      <c r="G7573" s="22">
        <f>TRUNC(D7573/E7573*100,3)</f>
        <v>4.3730000000000002</v>
      </c>
      <c r="H7573" s="7">
        <f>ROUND(D7573-D7572,3)</f>
        <v>-88.450999999999993</v>
      </c>
      <c r="I7573">
        <f>ROUND(H7573/D7572*100,3)</f>
        <v>-6.3840000000000003</v>
      </c>
    </row>
    <row r="7574" spans="1:9" x14ac:dyDescent="0.25">
      <c r="A7574" s="14">
        <v>44146.5</v>
      </c>
      <c r="B7574" s="5">
        <f>A7574</f>
        <v>44146.5</v>
      </c>
      <c r="C7574" s="6">
        <v>42199.01171875</v>
      </c>
      <c r="D7574" s="6">
        <v>1349.44677734375</v>
      </c>
      <c r="E7574" s="6">
        <v>29653</v>
      </c>
      <c r="F7574" s="15">
        <f>D7574/C7574*100</f>
        <v>3.1978160681525138</v>
      </c>
      <c r="G7574" s="22">
        <f>TRUNC(D7574/E7574*100,3)</f>
        <v>4.55</v>
      </c>
      <c r="H7574" s="7">
        <f>ROUND(D7574-D7573,3)</f>
        <v>52.430999999999997</v>
      </c>
      <c r="I7574">
        <f>ROUND(H7574/D7573*100,3)</f>
        <v>4.0419999999999998</v>
      </c>
    </row>
    <row r="7575" spans="1:9" x14ac:dyDescent="0.25">
      <c r="A7575" s="14">
        <v>44146.541666666664</v>
      </c>
      <c r="B7575" s="5">
        <f>A7575</f>
        <v>44146.541666666664</v>
      </c>
      <c r="C7575" s="6">
        <v>43720.81640625</v>
      </c>
      <c r="D7575" s="6">
        <v>1495.9613037109375</v>
      </c>
      <c r="E7575" s="6">
        <v>29653</v>
      </c>
      <c r="F7575" s="15">
        <f>D7575/C7575*100</f>
        <v>3.4216225282954369</v>
      </c>
      <c r="G7575" s="22">
        <f>TRUNC(D7575/E7575*100,3)</f>
        <v>5.0439999999999996</v>
      </c>
      <c r="H7575" s="7">
        <f>ROUND(D7575-D7574,3)</f>
        <v>146.51499999999999</v>
      </c>
      <c r="I7575">
        <f>ROUND(H7575/D7574*100,3)</f>
        <v>10.856999999999999</v>
      </c>
    </row>
    <row r="7576" spans="1:9" x14ac:dyDescent="0.25">
      <c r="A7576" s="14">
        <v>44146.583333333336</v>
      </c>
      <c r="B7576" s="5">
        <f>A7576</f>
        <v>44146.583333333336</v>
      </c>
      <c r="C7576" s="6">
        <v>44990.91015625</v>
      </c>
      <c r="D7576" s="6">
        <v>1835.3636474609375</v>
      </c>
      <c r="E7576" s="6">
        <v>29653</v>
      </c>
      <c r="F7576" s="15">
        <f>D7576/C7576*100</f>
        <v>4.0794099098837062</v>
      </c>
      <c r="G7576" s="22">
        <f>TRUNC(D7576/E7576*100,3)</f>
        <v>6.1890000000000001</v>
      </c>
      <c r="H7576" s="7">
        <f>ROUND(D7576-D7575,3)</f>
        <v>339.40199999999999</v>
      </c>
      <c r="I7576">
        <f>ROUND(H7576/D7575*100,3)</f>
        <v>22.687999999999999</v>
      </c>
    </row>
    <row r="7577" spans="1:9" x14ac:dyDescent="0.25">
      <c r="A7577" s="14">
        <v>44146.625</v>
      </c>
      <c r="B7577" s="5">
        <f>A7577</f>
        <v>44146.625</v>
      </c>
      <c r="C7577" s="6">
        <v>45586.25390625</v>
      </c>
      <c r="D7577" s="6">
        <v>2044.621826171875</v>
      </c>
      <c r="E7577" s="6">
        <v>29653</v>
      </c>
      <c r="F7577" s="15">
        <f>D7577/C7577*100</f>
        <v>4.485171846707833</v>
      </c>
      <c r="G7577" s="22">
        <f>TRUNC(D7577/E7577*100,3)</f>
        <v>6.8949999999999996</v>
      </c>
      <c r="H7577" s="7">
        <f>ROUND(D7577-D7576,3)</f>
        <v>209.25800000000001</v>
      </c>
      <c r="I7577">
        <f>ROUND(H7577/D7576*100,3)</f>
        <v>11.401</v>
      </c>
    </row>
    <row r="7578" spans="1:9" x14ac:dyDescent="0.25">
      <c r="A7578" s="14">
        <v>44146.666666666664</v>
      </c>
      <c r="B7578" s="5">
        <f>A7578</f>
        <v>44146.666666666664</v>
      </c>
      <c r="C7578" s="6">
        <v>45778.375</v>
      </c>
      <c r="D7578" s="6">
        <v>2338.62158203125</v>
      </c>
      <c r="E7578" s="6">
        <v>29653</v>
      </c>
      <c r="F7578" s="15">
        <f>D7578/C7578*100</f>
        <v>5.1085727311885796</v>
      </c>
      <c r="G7578" s="22">
        <f>TRUNC(D7578/E7578*100,3)</f>
        <v>7.8860000000000001</v>
      </c>
      <c r="H7578" s="7">
        <f>ROUND(D7578-D7577,3)</f>
        <v>294</v>
      </c>
      <c r="I7578">
        <f>ROUND(H7578/D7577*100,3)</f>
        <v>14.379</v>
      </c>
    </row>
    <row r="7579" spans="1:9" x14ac:dyDescent="0.25">
      <c r="A7579" s="14">
        <v>44146.708333333336</v>
      </c>
      <c r="B7579" s="5">
        <f>A7579</f>
        <v>44146.708333333336</v>
      </c>
      <c r="C7579" s="6">
        <v>45072.4765625</v>
      </c>
      <c r="D7579" s="6">
        <v>2392.113525390625</v>
      </c>
      <c r="E7579" s="6">
        <v>29653</v>
      </c>
      <c r="F7579" s="15">
        <f>D7579/C7579*100</f>
        <v>5.3072600128230976</v>
      </c>
      <c r="G7579" s="22">
        <f>TRUNC(D7579/E7579*100,3)</f>
        <v>8.0670000000000002</v>
      </c>
      <c r="H7579" s="7">
        <f>ROUND(D7579-D7578,3)</f>
        <v>53.491999999999997</v>
      </c>
      <c r="I7579">
        <f>ROUND(H7579/D7578*100,3)</f>
        <v>2.2869999999999999</v>
      </c>
    </row>
    <row r="7580" spans="1:9" x14ac:dyDescent="0.25">
      <c r="A7580" s="14">
        <v>44146.75</v>
      </c>
      <c r="B7580" s="5">
        <f>A7580</f>
        <v>44146.75</v>
      </c>
      <c r="C7580" s="6">
        <v>45118.046875</v>
      </c>
      <c r="D7580" s="6">
        <v>2567.34521484375</v>
      </c>
      <c r="E7580" s="6">
        <v>29653</v>
      </c>
      <c r="F7580" s="15">
        <f>D7580/C7580*100</f>
        <v>5.690284470771986</v>
      </c>
      <c r="G7580" s="22">
        <f>TRUNC(D7580/E7580*100,3)</f>
        <v>8.657</v>
      </c>
      <c r="H7580" s="7">
        <f>ROUND(D7580-D7579,3)</f>
        <v>175.232</v>
      </c>
      <c r="I7580">
        <f>ROUND(H7580/D7579*100,3)</f>
        <v>7.3250000000000002</v>
      </c>
    </row>
    <row r="7581" spans="1:9" x14ac:dyDescent="0.25">
      <c r="A7581" s="14">
        <v>44146.791666666664</v>
      </c>
      <c r="B7581" s="5">
        <f>A7581</f>
        <v>44146.791666666664</v>
      </c>
      <c r="C7581" s="6">
        <v>44173.69921875</v>
      </c>
      <c r="D7581" s="6">
        <v>4098.12353515625</v>
      </c>
      <c r="E7581" s="6">
        <v>29653</v>
      </c>
      <c r="F7581" s="15">
        <f>D7581/C7581*100</f>
        <v>9.2772930672212244</v>
      </c>
      <c r="G7581" s="22">
        <f>TRUNC(D7581/E7581*100,3)</f>
        <v>13.82</v>
      </c>
      <c r="H7581" s="7">
        <f>ROUND(D7581-D7580,3)</f>
        <v>1530.778</v>
      </c>
      <c r="I7581">
        <f>ROUND(H7581/D7580*100,3)</f>
        <v>59.625</v>
      </c>
    </row>
    <row r="7582" spans="1:9" x14ac:dyDescent="0.25">
      <c r="A7582" s="14">
        <v>44146.833333333336</v>
      </c>
      <c r="B7582" s="5">
        <f>A7582</f>
        <v>44146.833333333336</v>
      </c>
      <c r="C7582" s="6">
        <v>42531.328125</v>
      </c>
      <c r="D7582" s="6">
        <v>6337.41015625</v>
      </c>
      <c r="E7582" s="6">
        <v>29653</v>
      </c>
      <c r="F7582" s="15">
        <f>D7582/C7582*100</f>
        <v>14.900569616881674</v>
      </c>
      <c r="G7582" s="22">
        <f>TRUNC(D7582/E7582*100,3)</f>
        <v>21.370999999999999</v>
      </c>
      <c r="H7582" s="7">
        <f>ROUND(D7582-D7581,3)</f>
        <v>2239.2869999999998</v>
      </c>
      <c r="I7582">
        <f>ROUND(H7582/D7581*100,3)</f>
        <v>54.642000000000003</v>
      </c>
    </row>
    <row r="7583" spans="1:9" x14ac:dyDescent="0.25">
      <c r="A7583" s="14">
        <v>44146.875</v>
      </c>
      <c r="B7583" s="5">
        <f>A7583</f>
        <v>44146.875</v>
      </c>
      <c r="C7583" s="6">
        <v>40941.28515625</v>
      </c>
      <c r="D7583" s="6">
        <v>7968.90087890625</v>
      </c>
      <c r="E7583" s="6">
        <v>29653</v>
      </c>
      <c r="F7583" s="15">
        <f>D7583/C7583*100</f>
        <v>19.464217716892399</v>
      </c>
      <c r="G7583" s="22">
        <f>TRUNC(D7583/E7583*100,3)</f>
        <v>26.873000000000001</v>
      </c>
      <c r="H7583" s="7">
        <f>ROUND(D7583-D7582,3)</f>
        <v>1631.491</v>
      </c>
      <c r="I7583">
        <f>ROUND(H7583/D7582*100,3)</f>
        <v>25.744</v>
      </c>
    </row>
    <row r="7584" spans="1:9" x14ac:dyDescent="0.25">
      <c r="A7584" s="14">
        <v>44146.916666666664</v>
      </c>
      <c r="B7584" s="5">
        <f>A7584</f>
        <v>44146.916666666664</v>
      </c>
      <c r="C7584" s="6">
        <v>38918.32421875</v>
      </c>
      <c r="D7584" s="6">
        <v>8760.48046875</v>
      </c>
      <c r="E7584" s="6">
        <v>29653</v>
      </c>
      <c r="F7584" s="15">
        <f>D7584/C7584*100</f>
        <v>22.509911833586585</v>
      </c>
      <c r="G7584" s="22">
        <f>TRUNC(D7584/E7584*100,3)</f>
        <v>29.542999999999999</v>
      </c>
      <c r="H7584" s="7">
        <f>ROUND(D7584-D7583,3)</f>
        <v>791.58</v>
      </c>
      <c r="I7584">
        <f>ROUND(H7584/D7583*100,3)</f>
        <v>9.9329999999999998</v>
      </c>
    </row>
    <row r="7585" spans="1:9" x14ac:dyDescent="0.25">
      <c r="A7585" s="14">
        <v>44146.958333333336</v>
      </c>
      <c r="B7585" s="5">
        <f>A7585</f>
        <v>44146.958333333336</v>
      </c>
      <c r="C7585" s="6">
        <v>36256.5078125</v>
      </c>
      <c r="D7585" s="6">
        <v>9796.55859375</v>
      </c>
      <c r="E7585" s="6">
        <v>29653</v>
      </c>
      <c r="F7585" s="15">
        <f>D7585/C7585*100</f>
        <v>27.020138410496564</v>
      </c>
      <c r="G7585" s="22">
        <f>TRUNC(D7585/E7585*100,3)</f>
        <v>33.036999999999999</v>
      </c>
      <c r="H7585" s="7">
        <f>ROUND(D7585-D7584,3)</f>
        <v>1036.078</v>
      </c>
      <c r="I7585">
        <f>ROUND(H7585/D7584*100,3)</f>
        <v>11.827</v>
      </c>
    </row>
    <row r="7586" spans="1:9" x14ac:dyDescent="0.25">
      <c r="A7586" s="14">
        <v>44147</v>
      </c>
      <c r="B7586" s="5">
        <f>A7586</f>
        <v>44147</v>
      </c>
      <c r="C7586" s="6">
        <v>34171.39453125</v>
      </c>
      <c r="D7586" s="6">
        <v>10404.302734375</v>
      </c>
      <c r="E7586" s="6">
        <v>29653</v>
      </c>
      <c r="F7586" s="15">
        <f>D7586/C7586*100</f>
        <v>30.447404553127576</v>
      </c>
      <c r="G7586" s="22">
        <f>TRUNC(D7586/E7586*100,3)</f>
        <v>35.085999999999999</v>
      </c>
      <c r="H7586" s="7">
        <f>ROUND(D7586-D7585,3)</f>
        <v>607.74400000000003</v>
      </c>
      <c r="I7586">
        <f>ROUND(H7586/D7585*100,3)</f>
        <v>6.2039999999999997</v>
      </c>
    </row>
    <row r="7587" spans="1:9" x14ac:dyDescent="0.25">
      <c r="A7587" s="14">
        <v>44147.041666666664</v>
      </c>
      <c r="B7587" s="5">
        <f>A7587</f>
        <v>44147.041666666664</v>
      </c>
      <c r="C7587" s="6">
        <v>32651.271484375</v>
      </c>
      <c r="D7587" s="6">
        <v>11938.7138671875</v>
      </c>
      <c r="E7587" s="6">
        <v>29653</v>
      </c>
      <c r="F7587" s="15">
        <f>D7587/C7587*100</f>
        <v>36.564315337308301</v>
      </c>
      <c r="G7587" s="22">
        <f>TRUNC(D7587/E7587*100,3)</f>
        <v>40.261000000000003</v>
      </c>
      <c r="H7587" s="7">
        <f>ROUND(D7587-D7586,3)</f>
        <v>1534.4110000000001</v>
      </c>
      <c r="I7587">
        <f>ROUND(H7587/D7586*100,3)</f>
        <v>14.747999999999999</v>
      </c>
    </row>
    <row r="7588" spans="1:9" x14ac:dyDescent="0.25">
      <c r="A7588" s="14">
        <v>44147.083333333336</v>
      </c>
      <c r="B7588" s="5">
        <f>A7588</f>
        <v>44147.083333333336</v>
      </c>
      <c r="C7588" s="6">
        <v>31746.490234375</v>
      </c>
      <c r="D7588" s="6">
        <v>11551.767578125</v>
      </c>
      <c r="E7588" s="6">
        <v>29653</v>
      </c>
      <c r="F7588" s="15">
        <f>D7588/C7588*100</f>
        <v>36.387542348277549</v>
      </c>
      <c r="G7588" s="22">
        <f>TRUNC(D7588/E7588*100,3)</f>
        <v>38.956000000000003</v>
      </c>
      <c r="H7588" s="7">
        <f>ROUND(D7588-D7587,3)</f>
        <v>-386.94600000000003</v>
      </c>
      <c r="I7588">
        <f>ROUND(H7588/D7587*100,3)</f>
        <v>-3.2410000000000001</v>
      </c>
    </row>
    <row r="7589" spans="1:9" x14ac:dyDescent="0.25">
      <c r="A7589" s="14">
        <v>44147.125</v>
      </c>
      <c r="B7589" s="5">
        <f>A7589</f>
        <v>44147.125</v>
      </c>
      <c r="C7589" s="6">
        <v>31255.9296875</v>
      </c>
      <c r="D7589" s="6">
        <v>10864.0556640625</v>
      </c>
      <c r="E7589" s="6">
        <v>29653</v>
      </c>
      <c r="F7589" s="15">
        <f>D7589/C7589*100</f>
        <v>34.758382721878519</v>
      </c>
      <c r="G7589" s="22">
        <f>TRUNC(D7589/E7589*100,3)</f>
        <v>36.637</v>
      </c>
      <c r="H7589" s="7">
        <f>ROUND(D7589-D7588,3)</f>
        <v>-687.71199999999999</v>
      </c>
      <c r="I7589">
        <f>ROUND(H7589/D7588*100,3)</f>
        <v>-5.9530000000000003</v>
      </c>
    </row>
    <row r="7590" spans="1:9" x14ac:dyDescent="0.25">
      <c r="A7590" s="14">
        <v>44147.166666666664</v>
      </c>
      <c r="B7590" s="5">
        <f>A7590</f>
        <v>44147.166666666664</v>
      </c>
      <c r="C7590" s="6">
        <v>31206.880859375</v>
      </c>
      <c r="D7590" s="6">
        <v>9735.521484375</v>
      </c>
      <c r="E7590" s="6">
        <v>29653</v>
      </c>
      <c r="F7590" s="15">
        <f>D7590/C7590*100</f>
        <v>31.196714366441746</v>
      </c>
      <c r="G7590" s="22">
        <f>TRUNC(D7590/E7590*100,3)</f>
        <v>32.831000000000003</v>
      </c>
      <c r="H7590" s="7">
        <f>ROUND(D7590-D7589,3)</f>
        <v>-1128.5340000000001</v>
      </c>
      <c r="I7590">
        <f>ROUND(H7590/D7589*100,3)</f>
        <v>-10.388</v>
      </c>
    </row>
    <row r="7591" spans="1:9" x14ac:dyDescent="0.25">
      <c r="A7591" s="14">
        <v>44147.208333333336</v>
      </c>
      <c r="B7591" s="5">
        <f>A7591</f>
        <v>44147.208333333336</v>
      </c>
      <c r="C7591" s="6">
        <v>32018.05859375</v>
      </c>
      <c r="D7591" s="6">
        <v>8879.734375</v>
      </c>
      <c r="E7591" s="6">
        <v>29653</v>
      </c>
      <c r="F7591" s="15">
        <f>D7591/C7591*100</f>
        <v>27.733519035827314</v>
      </c>
      <c r="G7591" s="22">
        <f>TRUNC(D7591/E7591*100,3)</f>
        <v>29.945</v>
      </c>
      <c r="H7591" s="7">
        <f>ROUND(D7591-D7590,3)</f>
        <v>-855.78700000000003</v>
      </c>
      <c r="I7591">
        <f>ROUND(H7591/D7590*100,3)</f>
        <v>-8.7899999999999991</v>
      </c>
    </row>
    <row r="7592" spans="1:9" x14ac:dyDescent="0.25">
      <c r="A7592" s="14">
        <v>44147.25</v>
      </c>
      <c r="B7592" s="5">
        <f>A7592</f>
        <v>44147.25</v>
      </c>
      <c r="C7592" s="6">
        <v>34143.1953125</v>
      </c>
      <c r="D7592" s="6">
        <v>7322.3955078125</v>
      </c>
      <c r="E7592" s="6">
        <v>29653</v>
      </c>
      <c r="F7592" s="15">
        <f>D7592/C7592*100</f>
        <v>21.446134261287881</v>
      </c>
      <c r="G7592" s="22">
        <f>TRUNC(D7592/E7592*100,3)</f>
        <v>24.693000000000001</v>
      </c>
      <c r="H7592" s="7">
        <f>ROUND(D7592-D7591,3)</f>
        <v>-1557.3389999999999</v>
      </c>
      <c r="I7592">
        <f>ROUND(H7592/D7591*100,3)</f>
        <v>-17.538</v>
      </c>
    </row>
    <row r="7593" spans="1:9" x14ac:dyDescent="0.25">
      <c r="A7593" s="14">
        <v>44147.291666666664</v>
      </c>
      <c r="B7593" s="5">
        <f>A7593</f>
        <v>44147.291666666664</v>
      </c>
      <c r="C7593" s="6">
        <v>36576.90234375</v>
      </c>
      <c r="D7593" s="6">
        <v>7106.29541015625</v>
      </c>
      <c r="E7593" s="6">
        <v>29653</v>
      </c>
      <c r="F7593" s="15">
        <f>D7593/C7593*100</f>
        <v>19.428368600958148</v>
      </c>
      <c r="G7593" s="22">
        <f>TRUNC(D7593/E7593*100,3)</f>
        <v>23.963999999999999</v>
      </c>
      <c r="H7593" s="7">
        <f>ROUND(D7593-D7592,3)</f>
        <v>-216.1</v>
      </c>
      <c r="I7593">
        <f>ROUND(H7593/D7592*100,3)</f>
        <v>-2.9510000000000001</v>
      </c>
    </row>
    <row r="7594" spans="1:9" x14ac:dyDescent="0.25">
      <c r="A7594" s="14">
        <v>44147.333333333336</v>
      </c>
      <c r="B7594" s="5">
        <f>A7594</f>
        <v>44147.333333333336</v>
      </c>
      <c r="C7594" s="6">
        <v>37568.3671875</v>
      </c>
      <c r="D7594" s="6">
        <v>6545.9287109375</v>
      </c>
      <c r="E7594" s="6">
        <v>29653</v>
      </c>
      <c r="F7594" s="15">
        <f>D7594/C7594*100</f>
        <v>17.42404368618795</v>
      </c>
      <c r="G7594" s="22">
        <f>TRUNC(D7594/E7594*100,3)</f>
        <v>22.074999999999999</v>
      </c>
      <c r="H7594" s="7">
        <f>ROUND(D7594-D7593,3)</f>
        <v>-560.36699999999996</v>
      </c>
      <c r="I7594">
        <f>ROUND(H7594/D7593*100,3)</f>
        <v>-7.8860000000000001</v>
      </c>
    </row>
    <row r="7595" spans="1:9" x14ac:dyDescent="0.25">
      <c r="A7595" s="14">
        <v>44147.375</v>
      </c>
      <c r="B7595" s="5">
        <f>A7595</f>
        <v>44147.375</v>
      </c>
      <c r="C7595" s="6">
        <v>38528.83203125</v>
      </c>
      <c r="D7595" s="6">
        <v>4188.85400390625</v>
      </c>
      <c r="E7595" s="6">
        <v>29653</v>
      </c>
      <c r="F7595" s="15">
        <f>D7595/C7595*100</f>
        <v>10.871998405009398</v>
      </c>
      <c r="G7595" s="22">
        <f>TRUNC(D7595/E7595*100,3)</f>
        <v>14.125999999999999</v>
      </c>
      <c r="H7595" s="7">
        <f>ROUND(D7595-D7594,3)</f>
        <v>-2357.0749999999998</v>
      </c>
      <c r="I7595">
        <f>ROUND(H7595/D7594*100,3)</f>
        <v>-36.008000000000003</v>
      </c>
    </row>
    <row r="7596" spans="1:9" x14ac:dyDescent="0.25">
      <c r="A7596" s="14">
        <v>44147.416666666664</v>
      </c>
      <c r="B7596" s="5">
        <f>A7596</f>
        <v>44147.416666666664</v>
      </c>
      <c r="C7596" s="6">
        <v>39734.26953125</v>
      </c>
      <c r="D7596" s="6">
        <v>4516.9228515625</v>
      </c>
      <c r="E7596" s="6">
        <v>29653</v>
      </c>
      <c r="F7596" s="15">
        <f>D7596/C7596*100</f>
        <v>11.367826576024139</v>
      </c>
      <c r="G7596" s="22">
        <f>TRUNC(D7596/E7596*100,3)</f>
        <v>15.231999999999999</v>
      </c>
      <c r="H7596" s="7">
        <f>ROUND(D7596-D7595,3)</f>
        <v>328.06900000000002</v>
      </c>
      <c r="I7596">
        <f>ROUND(H7596/D7595*100,3)</f>
        <v>7.8319999999999999</v>
      </c>
    </row>
    <row r="7597" spans="1:9" x14ac:dyDescent="0.25">
      <c r="A7597" s="14">
        <v>44147.458333333336</v>
      </c>
      <c r="B7597" s="5">
        <f>A7597</f>
        <v>44147.458333333336</v>
      </c>
      <c r="C7597" s="6">
        <v>41185.2109375</v>
      </c>
      <c r="D7597" s="6">
        <v>5243.41552734375</v>
      </c>
      <c r="E7597" s="6">
        <v>29653</v>
      </c>
      <c r="F7597" s="15">
        <f>D7597/C7597*100</f>
        <v>12.731306719057034</v>
      </c>
      <c r="G7597" s="22">
        <f>TRUNC(D7597/E7597*100,3)</f>
        <v>17.681999999999999</v>
      </c>
      <c r="H7597" s="7">
        <f>ROUND(D7597-D7596,3)</f>
        <v>726.49300000000005</v>
      </c>
      <c r="I7597">
        <f>ROUND(H7597/D7596*100,3)</f>
        <v>16.084</v>
      </c>
    </row>
    <row r="7598" spans="1:9" x14ac:dyDescent="0.25">
      <c r="A7598" s="14">
        <v>44147.5</v>
      </c>
      <c r="B7598" s="5">
        <f>A7598</f>
        <v>44147.5</v>
      </c>
      <c r="C7598" s="6">
        <v>42598.66796875</v>
      </c>
      <c r="D7598" s="6">
        <v>4885.48681640625</v>
      </c>
      <c r="E7598" s="6">
        <v>29653</v>
      </c>
      <c r="F7598" s="15">
        <f>D7598/C7598*100</f>
        <v>11.468637516999825</v>
      </c>
      <c r="G7598" s="22">
        <f>TRUNC(D7598/E7598*100,3)</f>
        <v>16.475000000000001</v>
      </c>
      <c r="H7598" s="7">
        <f>ROUND(D7598-D7597,3)</f>
        <v>-357.92899999999997</v>
      </c>
      <c r="I7598">
        <f>ROUND(H7598/D7597*100,3)</f>
        <v>-6.8259999999999996</v>
      </c>
    </row>
    <row r="7599" spans="1:9" x14ac:dyDescent="0.25">
      <c r="A7599" s="14">
        <v>44147.541666666664</v>
      </c>
      <c r="B7599" s="5">
        <f>A7599</f>
        <v>44147.541666666664</v>
      </c>
      <c r="C7599" s="6">
        <v>44208.375</v>
      </c>
      <c r="D7599" s="6">
        <v>4087.186279296875</v>
      </c>
      <c r="E7599" s="6">
        <v>29653</v>
      </c>
      <c r="F7599" s="15">
        <f>D7599/C7599*100</f>
        <v>9.2452759896668333</v>
      </c>
      <c r="G7599" s="22">
        <f>TRUNC(D7599/E7599*100,3)</f>
        <v>13.782999999999999</v>
      </c>
      <c r="H7599" s="7">
        <f>ROUND(D7599-D7598,3)</f>
        <v>-798.30100000000004</v>
      </c>
      <c r="I7599">
        <f>ROUND(H7599/D7598*100,3)</f>
        <v>-16.34</v>
      </c>
    </row>
    <row r="7600" spans="1:9" x14ac:dyDescent="0.25">
      <c r="A7600" s="14">
        <v>44147.583333333336</v>
      </c>
      <c r="B7600" s="5">
        <f>A7600</f>
        <v>44147.583333333336</v>
      </c>
      <c r="C7600" s="6">
        <v>45380.9296875</v>
      </c>
      <c r="D7600" s="6">
        <v>3225.144775390625</v>
      </c>
      <c r="E7600" s="6">
        <v>29653</v>
      </c>
      <c r="F7600" s="15">
        <f>D7600/C7600*100</f>
        <v>7.1068283475007306</v>
      </c>
      <c r="G7600" s="22">
        <f>TRUNC(D7600/E7600*100,3)</f>
        <v>10.875999999999999</v>
      </c>
      <c r="H7600" s="7">
        <f>ROUND(D7600-D7599,3)</f>
        <v>-862.04200000000003</v>
      </c>
      <c r="I7600">
        <f>ROUND(H7600/D7599*100,3)</f>
        <v>-21.091000000000001</v>
      </c>
    </row>
    <row r="7601" spans="1:9" x14ac:dyDescent="0.25">
      <c r="A7601" s="14">
        <v>44147.625</v>
      </c>
      <c r="B7601" s="5">
        <f>A7601</f>
        <v>44147.625</v>
      </c>
      <c r="C7601" s="6">
        <v>45941.515625</v>
      </c>
      <c r="D7601" s="6">
        <v>2733.706787109375</v>
      </c>
      <c r="E7601" s="6">
        <v>29653</v>
      </c>
      <c r="F7601" s="15">
        <f>D7601/C7601*100</f>
        <v>5.9504061847314711</v>
      </c>
      <c r="G7601" s="22">
        <f>TRUNC(D7601/E7601*100,3)</f>
        <v>9.218</v>
      </c>
      <c r="H7601" s="7">
        <f>ROUND(D7601-D7600,3)</f>
        <v>-491.43799999999999</v>
      </c>
      <c r="I7601">
        <f>ROUND(H7601/D7600*100,3)</f>
        <v>-15.238</v>
      </c>
    </row>
    <row r="7602" spans="1:9" x14ac:dyDescent="0.25">
      <c r="A7602" s="14">
        <v>44147.666666666664</v>
      </c>
      <c r="B7602" s="5">
        <f>A7602</f>
        <v>44147.666666666664</v>
      </c>
      <c r="C7602" s="6">
        <v>46095.0078125</v>
      </c>
      <c r="D7602" s="6">
        <v>2711.62353515625</v>
      </c>
      <c r="E7602" s="6">
        <v>29653</v>
      </c>
      <c r="F7602" s="15">
        <f>D7602/C7602*100</f>
        <v>5.8826837521891351</v>
      </c>
      <c r="G7602" s="22">
        <f>TRUNC(D7602/E7602*100,3)</f>
        <v>9.1440000000000001</v>
      </c>
      <c r="H7602" s="7">
        <f>ROUND(D7602-D7601,3)</f>
        <v>-22.082999999999998</v>
      </c>
      <c r="I7602">
        <f>ROUND(H7602/D7601*100,3)</f>
        <v>-0.80800000000000005</v>
      </c>
    </row>
    <row r="7603" spans="1:9" x14ac:dyDescent="0.25">
      <c r="A7603" s="14">
        <v>44147.708333333336</v>
      </c>
      <c r="B7603" s="5">
        <f>A7603</f>
        <v>44147.708333333336</v>
      </c>
      <c r="C7603" s="6">
        <v>45460.78515625</v>
      </c>
      <c r="D7603" s="6">
        <v>3261.689208984375</v>
      </c>
      <c r="E7603" s="6">
        <v>29653</v>
      </c>
      <c r="F7603" s="15">
        <f>D7603/C7603*100</f>
        <v>7.174731359728737</v>
      </c>
      <c r="G7603" s="22">
        <f>TRUNC(D7603/E7603*100,3)</f>
        <v>10.999000000000001</v>
      </c>
      <c r="H7603" s="7">
        <f>ROUND(D7603-D7602,3)</f>
        <v>550.06600000000003</v>
      </c>
      <c r="I7603">
        <f>ROUND(H7603/D7602*100,3)</f>
        <v>20.285</v>
      </c>
    </row>
    <row r="7604" spans="1:9" x14ac:dyDescent="0.25">
      <c r="A7604" s="14">
        <v>44147.75</v>
      </c>
      <c r="B7604" s="5">
        <f>A7604</f>
        <v>44147.75</v>
      </c>
      <c r="C7604" s="6">
        <v>45891.3671875</v>
      </c>
      <c r="D7604" s="6">
        <v>4563.40087890625</v>
      </c>
      <c r="E7604" s="6">
        <v>29653</v>
      </c>
      <c r="F7604" s="15">
        <f>D7604/C7604*100</f>
        <v>9.9439200847109213</v>
      </c>
      <c r="G7604" s="22">
        <f>TRUNC(D7604/E7604*100,3)</f>
        <v>15.388999999999999</v>
      </c>
      <c r="H7604" s="7">
        <f>ROUND(D7604-D7603,3)</f>
        <v>1301.712</v>
      </c>
      <c r="I7604">
        <f>ROUND(H7604/D7603*100,3)</f>
        <v>39.908999999999999</v>
      </c>
    </row>
    <row r="7605" spans="1:9" x14ac:dyDescent="0.25">
      <c r="A7605" s="14">
        <v>44147.791666666664</v>
      </c>
      <c r="B7605" s="5">
        <f>A7605</f>
        <v>44147.791666666664</v>
      </c>
      <c r="C7605" s="6">
        <v>44985.578125</v>
      </c>
      <c r="D7605" s="6">
        <v>6654.0810546875</v>
      </c>
      <c r="E7605" s="6">
        <v>29653</v>
      </c>
      <c r="F7605" s="15">
        <f>D7605/C7605*100</f>
        <v>14.79158728648105</v>
      </c>
      <c r="G7605" s="22">
        <f>TRUNC(D7605/E7605*100,3)</f>
        <v>22.439</v>
      </c>
      <c r="H7605" s="7">
        <f>ROUND(D7605-D7604,3)</f>
        <v>2090.6799999999998</v>
      </c>
      <c r="I7605">
        <f>ROUND(H7605/D7604*100,3)</f>
        <v>45.814</v>
      </c>
    </row>
    <row r="7606" spans="1:9" x14ac:dyDescent="0.25">
      <c r="A7606" s="14">
        <v>44147.833333333336</v>
      </c>
      <c r="B7606" s="5">
        <f>A7606</f>
        <v>44147.833333333336</v>
      </c>
      <c r="C7606" s="6">
        <v>43546.5390625</v>
      </c>
      <c r="D7606" s="6">
        <v>8565.7236328125</v>
      </c>
      <c r="E7606" s="6">
        <v>29653</v>
      </c>
      <c r="F7606" s="15">
        <f>D7606/C7606*100</f>
        <v>19.670274187619317</v>
      </c>
      <c r="G7606" s="22">
        <f>TRUNC(D7606/E7606*100,3)</f>
        <v>28.885999999999999</v>
      </c>
      <c r="H7606" s="7">
        <f>ROUND(D7606-D7605,3)</f>
        <v>1911.643</v>
      </c>
      <c r="I7606">
        <f>ROUND(H7606/D7605*100,3)</f>
        <v>28.728999999999999</v>
      </c>
    </row>
    <row r="7607" spans="1:9" x14ac:dyDescent="0.25">
      <c r="A7607" s="14">
        <v>44147.875</v>
      </c>
      <c r="B7607" s="5">
        <f>A7607</f>
        <v>44147.875</v>
      </c>
      <c r="C7607" s="6">
        <v>42112.8125</v>
      </c>
      <c r="D7607" s="6">
        <v>10218.396484375</v>
      </c>
      <c r="E7607" s="6">
        <v>29653</v>
      </c>
      <c r="F7607" s="15">
        <f>D7607/C7607*100</f>
        <v>24.264341129852106</v>
      </c>
      <c r="G7607" s="22">
        <f>TRUNC(D7607/E7607*100,3)</f>
        <v>34.459000000000003</v>
      </c>
      <c r="H7607" s="7">
        <f>ROUND(D7607-D7606,3)</f>
        <v>1652.673</v>
      </c>
      <c r="I7607">
        <f>ROUND(H7607/D7606*100,3)</f>
        <v>19.294</v>
      </c>
    </row>
    <row r="7608" spans="1:9" x14ac:dyDescent="0.25">
      <c r="A7608" s="14">
        <v>44147.916666666664</v>
      </c>
      <c r="B7608" s="5">
        <f>A7608</f>
        <v>44147.916666666664</v>
      </c>
      <c r="C7608" s="6">
        <v>40159.43359375</v>
      </c>
      <c r="D7608" s="6">
        <v>11980.6416015625</v>
      </c>
      <c r="E7608" s="6">
        <v>29653</v>
      </c>
      <c r="F7608" s="15">
        <f>D7608/C7608*100</f>
        <v>29.832695656910467</v>
      </c>
      <c r="G7608" s="22">
        <f>TRUNC(D7608/E7608*100,3)</f>
        <v>40.402000000000001</v>
      </c>
      <c r="H7608" s="7">
        <f>ROUND(D7608-D7607,3)</f>
        <v>1762.2449999999999</v>
      </c>
      <c r="I7608">
        <f>ROUND(H7608/D7607*100,3)</f>
        <v>17.245999999999999</v>
      </c>
    </row>
    <row r="7609" spans="1:9" x14ac:dyDescent="0.25">
      <c r="A7609" s="14">
        <v>44147.958333333336</v>
      </c>
      <c r="B7609" s="5">
        <f>A7609</f>
        <v>44147.958333333336</v>
      </c>
      <c r="C7609" s="6">
        <v>37541.58203125</v>
      </c>
      <c r="D7609" s="6">
        <v>13521.6435546875</v>
      </c>
      <c r="E7609" s="6">
        <v>29653</v>
      </c>
      <c r="F7609" s="15">
        <f>D7609/C7609*100</f>
        <v>36.017777682975492</v>
      </c>
      <c r="G7609" s="22">
        <f>TRUNC(D7609/E7609*100,3)</f>
        <v>45.598999999999997</v>
      </c>
      <c r="H7609" s="7">
        <f>ROUND(D7609-D7608,3)</f>
        <v>1541.002</v>
      </c>
      <c r="I7609">
        <f>ROUND(H7609/D7608*100,3)</f>
        <v>12.862</v>
      </c>
    </row>
    <row r="7610" spans="1:9" x14ac:dyDescent="0.25">
      <c r="A7610" s="14">
        <v>44148</v>
      </c>
      <c r="B7610" s="5">
        <f>A7610</f>
        <v>44148</v>
      </c>
      <c r="C7610" s="6">
        <v>35356.64453125</v>
      </c>
      <c r="D7610" s="6">
        <v>13392.4736328125</v>
      </c>
      <c r="E7610" s="6">
        <v>29670</v>
      </c>
      <c r="F7610" s="15">
        <f>D7610/C7610*100</f>
        <v>37.878237062274252</v>
      </c>
      <c r="G7610" s="22">
        <f>TRUNC(D7610/E7610*100,3)</f>
        <v>45.137999999999998</v>
      </c>
      <c r="H7610" s="7">
        <f>ROUND(D7610-D7609,3)</f>
        <v>-129.16999999999999</v>
      </c>
      <c r="I7610">
        <f>ROUND(H7610/D7609*100,3)</f>
        <v>-0.95499999999999996</v>
      </c>
    </row>
    <row r="7611" spans="1:9" x14ac:dyDescent="0.25">
      <c r="A7611" s="14">
        <v>44148.041666666664</v>
      </c>
      <c r="B7611" s="5">
        <f>A7611</f>
        <v>44148.041666666664</v>
      </c>
      <c r="C7611" s="6">
        <v>33674.015625</v>
      </c>
      <c r="D7611" s="6">
        <v>13362.3388671875</v>
      </c>
      <c r="E7611" s="6">
        <v>29670</v>
      </c>
      <c r="F7611" s="15">
        <f>D7611/C7611*100</f>
        <v>39.681453545644665</v>
      </c>
      <c r="G7611" s="22">
        <f>TRUNC(D7611/E7611*100,3)</f>
        <v>45.036000000000001</v>
      </c>
      <c r="H7611" s="7">
        <f>ROUND(D7611-D7610,3)</f>
        <v>-30.135000000000002</v>
      </c>
      <c r="I7611">
        <f>ROUND(H7611/D7610*100,3)</f>
        <v>-0.22500000000000001</v>
      </c>
    </row>
    <row r="7612" spans="1:9" x14ac:dyDescent="0.25">
      <c r="A7612" s="14">
        <v>44148.083333333336</v>
      </c>
      <c r="B7612" s="5">
        <f>A7612</f>
        <v>44148.083333333336</v>
      </c>
      <c r="C7612" s="6">
        <v>32709.134765625</v>
      </c>
      <c r="D7612" s="6">
        <v>12705.166015625</v>
      </c>
      <c r="E7612" s="6">
        <v>29670</v>
      </c>
      <c r="F7612" s="15">
        <f>D7612/C7612*100</f>
        <v>38.842867922563443</v>
      </c>
      <c r="G7612" s="22">
        <f>TRUNC(D7612/E7612*100,3)</f>
        <v>42.820999999999998</v>
      </c>
      <c r="H7612" s="7">
        <f>ROUND(D7612-D7611,3)</f>
        <v>-657.173</v>
      </c>
      <c r="I7612">
        <f>ROUND(H7612/D7611*100,3)</f>
        <v>-4.9180000000000001</v>
      </c>
    </row>
    <row r="7613" spans="1:9" x14ac:dyDescent="0.25">
      <c r="A7613" s="14">
        <v>44148.125</v>
      </c>
      <c r="B7613" s="5">
        <f>A7613</f>
        <v>44148.125</v>
      </c>
      <c r="C7613" s="6">
        <v>31897.14453125</v>
      </c>
      <c r="D7613" s="6">
        <v>11644.9833984375</v>
      </c>
      <c r="E7613" s="6">
        <v>29670</v>
      </c>
      <c r="F7613" s="15">
        <f>D7613/C7613*100</f>
        <v>36.507918089748678</v>
      </c>
      <c r="G7613" s="22">
        <f>TRUNC(D7613/E7613*100,3)</f>
        <v>39.247999999999998</v>
      </c>
      <c r="H7613" s="7">
        <f>ROUND(D7613-D7612,3)</f>
        <v>-1060.183</v>
      </c>
      <c r="I7613">
        <f>ROUND(H7613/D7612*100,3)</f>
        <v>-8.3450000000000006</v>
      </c>
    </row>
    <row r="7614" spans="1:9" x14ac:dyDescent="0.25">
      <c r="A7614" s="14">
        <v>44148.166666666664</v>
      </c>
      <c r="B7614" s="5">
        <f>A7614</f>
        <v>44148.166666666664</v>
      </c>
      <c r="C7614" s="6">
        <v>31926.345703125</v>
      </c>
      <c r="D7614" s="6">
        <v>10300.8359375</v>
      </c>
      <c r="E7614" s="6">
        <v>29670</v>
      </c>
      <c r="F7614" s="15">
        <f>D7614/C7614*100</f>
        <v>32.264375112907892</v>
      </c>
      <c r="G7614" s="22">
        <f>TRUNC(D7614/E7614*100,3)</f>
        <v>34.718000000000004</v>
      </c>
      <c r="H7614" s="7">
        <f>ROUND(D7614-D7613,3)</f>
        <v>-1344.1469999999999</v>
      </c>
      <c r="I7614">
        <f>ROUND(H7614/D7613*100,3)</f>
        <v>-11.542999999999999</v>
      </c>
    </row>
    <row r="7615" spans="1:9" x14ac:dyDescent="0.25">
      <c r="A7615" s="14">
        <v>44148.208333333336</v>
      </c>
      <c r="B7615" s="5">
        <f>A7615</f>
        <v>44148.208333333336</v>
      </c>
      <c r="C7615" s="6">
        <v>32688.498046875</v>
      </c>
      <c r="D7615" s="6">
        <v>9092.50390625</v>
      </c>
      <c r="E7615" s="6">
        <v>29670</v>
      </c>
      <c r="F7615" s="15">
        <f>D7615/C7615*100</f>
        <v>27.815606251506065</v>
      </c>
      <c r="G7615" s="22">
        <f>TRUNC(D7615/E7615*100,3)</f>
        <v>30.645</v>
      </c>
      <c r="H7615" s="7">
        <f>ROUND(D7615-D7614,3)</f>
        <v>-1208.3320000000001</v>
      </c>
      <c r="I7615">
        <f>ROUND(H7615/D7614*100,3)</f>
        <v>-11.73</v>
      </c>
    </row>
    <row r="7616" spans="1:9" x14ac:dyDescent="0.25">
      <c r="A7616" s="14">
        <v>44148.25</v>
      </c>
      <c r="B7616" s="5">
        <f>A7616</f>
        <v>44148.25</v>
      </c>
      <c r="C7616" s="6">
        <v>34801.8125</v>
      </c>
      <c r="D7616" s="6">
        <v>8108.0205078125</v>
      </c>
      <c r="E7616" s="6">
        <v>29670</v>
      </c>
      <c r="F7616" s="15">
        <f>D7616/C7616*100</f>
        <v>23.297696083537318</v>
      </c>
      <c r="G7616" s="22">
        <f>TRUNC(D7616/E7616*100,3)</f>
        <v>27.327000000000002</v>
      </c>
      <c r="H7616" s="7">
        <f>ROUND(D7616-D7615,3)</f>
        <v>-984.48299999999995</v>
      </c>
      <c r="I7616">
        <f>ROUND(H7616/D7615*100,3)</f>
        <v>-10.827</v>
      </c>
    </row>
    <row r="7617" spans="1:9" x14ac:dyDescent="0.25">
      <c r="A7617" s="14">
        <v>44148.291666666664</v>
      </c>
      <c r="B7617" s="5">
        <f>A7617</f>
        <v>44148.291666666664</v>
      </c>
      <c r="C7617" s="6">
        <v>37094.4765625</v>
      </c>
      <c r="D7617" s="6">
        <v>6552.14208984375</v>
      </c>
      <c r="E7617" s="6">
        <v>29670</v>
      </c>
      <c r="F7617" s="15">
        <f>D7617/C7617*100</f>
        <v>17.663390070497776</v>
      </c>
      <c r="G7617" s="22">
        <f>TRUNC(D7617/E7617*100,3)</f>
        <v>22.082999999999998</v>
      </c>
      <c r="H7617" s="7">
        <f>ROUND(D7617-D7616,3)</f>
        <v>-1555.8779999999999</v>
      </c>
      <c r="I7617">
        <f>ROUND(H7617/D7616*100,3)</f>
        <v>-19.189</v>
      </c>
    </row>
    <row r="7618" spans="1:9" x14ac:dyDescent="0.25">
      <c r="A7618" s="14">
        <v>44148.333333333336</v>
      </c>
      <c r="B7618" s="5">
        <f>A7618</f>
        <v>44148.333333333336</v>
      </c>
      <c r="C7618" s="6">
        <v>38174.375</v>
      </c>
      <c r="D7618" s="6">
        <v>5090.33740234375</v>
      </c>
      <c r="E7618" s="6">
        <v>29670</v>
      </c>
      <c r="F7618" s="15">
        <f>D7618/C7618*100</f>
        <v>13.334435474958662</v>
      </c>
      <c r="G7618" s="22">
        <f>TRUNC(D7618/E7618*100,3)</f>
        <v>17.155999999999999</v>
      </c>
      <c r="H7618" s="7">
        <f>ROUND(D7618-D7617,3)</f>
        <v>-1461.8050000000001</v>
      </c>
      <c r="I7618">
        <f>ROUND(H7618/D7617*100,3)</f>
        <v>-22.31</v>
      </c>
    </row>
    <row r="7619" spans="1:9" x14ac:dyDescent="0.25">
      <c r="A7619" s="14">
        <v>44148.375</v>
      </c>
      <c r="B7619" s="5">
        <f>A7619</f>
        <v>44148.375</v>
      </c>
      <c r="C7619" s="6">
        <v>39399.91015625</v>
      </c>
      <c r="D7619" s="6">
        <v>3412.964111328125</v>
      </c>
      <c r="E7619" s="6">
        <v>29670</v>
      </c>
      <c r="F7619" s="15">
        <f>D7619/C7619*100</f>
        <v>8.6623652129996724</v>
      </c>
      <c r="G7619" s="22">
        <f>TRUNC(D7619/E7619*100,3)</f>
        <v>11.503</v>
      </c>
      <c r="H7619" s="7">
        <f>ROUND(D7619-D7618,3)</f>
        <v>-1677.373</v>
      </c>
      <c r="I7619">
        <f>ROUND(H7619/D7618*100,3)</f>
        <v>-32.951999999999998</v>
      </c>
    </row>
    <row r="7620" spans="1:9" x14ac:dyDescent="0.25">
      <c r="A7620" s="14">
        <v>44148.416666666664</v>
      </c>
      <c r="B7620" s="5">
        <f>A7620</f>
        <v>44148.416666666664</v>
      </c>
      <c r="C7620" s="6">
        <v>40577.7109375</v>
      </c>
      <c r="D7620" s="6">
        <v>2318.581298828125</v>
      </c>
      <c r="E7620" s="6">
        <v>29670</v>
      </c>
      <c r="F7620" s="15">
        <f>D7620/C7620*100</f>
        <v>5.7139282755484411</v>
      </c>
      <c r="G7620" s="22">
        <f>TRUNC(D7620/E7620*100,3)</f>
        <v>7.8140000000000001</v>
      </c>
      <c r="H7620" s="7">
        <f>ROUND(D7620-D7619,3)</f>
        <v>-1094.383</v>
      </c>
      <c r="I7620">
        <f>ROUND(H7620/D7619*100,3)</f>
        <v>-32.064999999999998</v>
      </c>
    </row>
    <row r="7621" spans="1:9" x14ac:dyDescent="0.25">
      <c r="A7621" s="14">
        <v>44148.458333333336</v>
      </c>
      <c r="B7621" s="5">
        <f>A7621</f>
        <v>44148.458333333336</v>
      </c>
      <c r="C7621" s="6">
        <v>41555.953125</v>
      </c>
      <c r="D7621" s="6">
        <v>1717.58154296875</v>
      </c>
      <c r="E7621" s="6">
        <v>29670</v>
      </c>
      <c r="F7621" s="15">
        <f>D7621/C7621*100</f>
        <v>4.1331780739146504</v>
      </c>
      <c r="G7621" s="22">
        <f>TRUNC(D7621/E7621*100,3)</f>
        <v>5.7880000000000003</v>
      </c>
      <c r="H7621" s="7">
        <f>ROUND(D7621-D7620,3)</f>
        <v>-601</v>
      </c>
      <c r="I7621">
        <f>ROUND(H7621/D7620*100,3)</f>
        <v>-25.920999999999999</v>
      </c>
    </row>
    <row r="7622" spans="1:9" x14ac:dyDescent="0.25">
      <c r="A7622" s="14">
        <v>44148.5</v>
      </c>
      <c r="B7622" s="5">
        <f>A7622</f>
        <v>44148.5</v>
      </c>
      <c r="C7622" s="6">
        <v>42498.41796875</v>
      </c>
      <c r="D7622" s="6">
        <v>1784.0428466796875</v>
      </c>
      <c r="E7622" s="6">
        <v>29670</v>
      </c>
      <c r="F7622" s="15">
        <f>D7622/C7622*100</f>
        <v>4.1979041384353</v>
      </c>
      <c r="G7622" s="22">
        <f>TRUNC(D7622/E7622*100,3)</f>
        <v>6.0119999999999996</v>
      </c>
      <c r="H7622" s="7">
        <f>ROUND(D7622-D7621,3)</f>
        <v>66.460999999999999</v>
      </c>
      <c r="I7622">
        <f>ROUND(H7622/D7621*100,3)</f>
        <v>3.8690000000000002</v>
      </c>
    </row>
    <row r="7623" spans="1:9" x14ac:dyDescent="0.25">
      <c r="A7623" s="14">
        <v>44148.541666666664</v>
      </c>
      <c r="B7623" s="5">
        <f>A7623</f>
        <v>44148.541666666664</v>
      </c>
      <c r="C7623" s="6">
        <v>43339.171875</v>
      </c>
      <c r="D7623" s="6">
        <v>2255.917724609375</v>
      </c>
      <c r="E7623" s="6">
        <v>29670</v>
      </c>
      <c r="F7623" s="15">
        <f>D7623/C7623*100</f>
        <v>5.2052626458021702</v>
      </c>
      <c r="G7623" s="22">
        <f>TRUNC(D7623/E7623*100,3)</f>
        <v>7.6029999999999998</v>
      </c>
      <c r="H7623" s="7">
        <f>ROUND(D7623-D7622,3)</f>
        <v>471.875</v>
      </c>
      <c r="I7623">
        <f>ROUND(H7623/D7622*100,3)</f>
        <v>26.45</v>
      </c>
    </row>
    <row r="7624" spans="1:9" x14ac:dyDescent="0.25">
      <c r="A7624" s="14">
        <v>44148.583333333336</v>
      </c>
      <c r="B7624" s="5">
        <f>A7624</f>
        <v>44148.583333333336</v>
      </c>
      <c r="C7624" s="6">
        <v>43905.5078125</v>
      </c>
      <c r="D7624" s="6">
        <v>2588.72265625</v>
      </c>
      <c r="E7624" s="6">
        <v>29670</v>
      </c>
      <c r="F7624" s="15">
        <f>D7624/C7624*100</f>
        <v>5.8961227992288121</v>
      </c>
      <c r="G7624" s="22">
        <f>TRUNC(D7624/E7624*100,3)</f>
        <v>8.7249999999999996</v>
      </c>
      <c r="H7624" s="7">
        <f>ROUND(D7624-D7623,3)</f>
        <v>332.80500000000001</v>
      </c>
      <c r="I7624">
        <f>ROUND(H7624/D7623*100,3)</f>
        <v>14.753</v>
      </c>
    </row>
    <row r="7625" spans="1:9" x14ac:dyDescent="0.25">
      <c r="A7625" s="14">
        <v>44148.625</v>
      </c>
      <c r="B7625" s="5">
        <f>A7625</f>
        <v>44148.625</v>
      </c>
      <c r="C7625" s="6">
        <v>44307.10546875</v>
      </c>
      <c r="D7625" s="6">
        <v>3013.00146484375</v>
      </c>
      <c r="E7625" s="6">
        <v>29670</v>
      </c>
      <c r="F7625" s="15">
        <f>D7625/C7625*100</f>
        <v>6.8002669841947441</v>
      </c>
      <c r="G7625" s="22">
        <f>TRUNC(D7625/E7625*100,3)</f>
        <v>10.154999999999999</v>
      </c>
      <c r="H7625" s="7">
        <f>ROUND(D7625-D7624,3)</f>
        <v>424.279</v>
      </c>
      <c r="I7625">
        <f>ROUND(H7625/D7624*100,3)</f>
        <v>16.39</v>
      </c>
    </row>
    <row r="7626" spans="1:9" x14ac:dyDescent="0.25">
      <c r="A7626" s="14">
        <v>44148.666666666664</v>
      </c>
      <c r="B7626" s="5">
        <f>A7626</f>
        <v>44148.666666666664</v>
      </c>
      <c r="C7626" s="6">
        <v>44115.984375</v>
      </c>
      <c r="D7626" s="6">
        <v>3488.7529296875</v>
      </c>
      <c r="E7626" s="6">
        <v>29670</v>
      </c>
      <c r="F7626" s="15">
        <f>D7626/C7626*100</f>
        <v>7.9081380119096574</v>
      </c>
      <c r="G7626" s="22">
        <f>TRUNC(D7626/E7626*100,3)</f>
        <v>11.757999999999999</v>
      </c>
      <c r="H7626" s="7">
        <f>ROUND(D7626-D7625,3)</f>
        <v>475.75099999999998</v>
      </c>
      <c r="I7626">
        <f>ROUND(H7626/D7625*100,3)</f>
        <v>15.79</v>
      </c>
    </row>
    <row r="7627" spans="1:9" x14ac:dyDescent="0.25">
      <c r="A7627" s="14">
        <v>44148.708333333336</v>
      </c>
      <c r="B7627" s="5">
        <f>A7627</f>
        <v>44148.708333333336</v>
      </c>
      <c r="C7627" s="6">
        <v>43740.8671875</v>
      </c>
      <c r="D7627" s="6">
        <v>3720.147705078125</v>
      </c>
      <c r="E7627" s="6">
        <v>29670</v>
      </c>
      <c r="F7627" s="15">
        <f>D7627/C7627*100</f>
        <v>8.5049701669866451</v>
      </c>
      <c r="G7627" s="22">
        <f>TRUNC(D7627/E7627*100,3)</f>
        <v>12.538</v>
      </c>
      <c r="H7627" s="7">
        <f>ROUND(D7627-D7626,3)</f>
        <v>231.39500000000001</v>
      </c>
      <c r="I7627">
        <f>ROUND(H7627/D7626*100,3)</f>
        <v>6.633</v>
      </c>
    </row>
    <row r="7628" spans="1:9" x14ac:dyDescent="0.25">
      <c r="A7628" s="14">
        <v>44148.75</v>
      </c>
      <c r="B7628" s="5">
        <f>A7628</f>
        <v>44148.75</v>
      </c>
      <c r="C7628" s="6">
        <v>44462.5703125</v>
      </c>
      <c r="D7628" s="6">
        <v>4427.0986328125</v>
      </c>
      <c r="E7628" s="6">
        <v>29670</v>
      </c>
      <c r="F7628" s="15">
        <f>D7628/C7628*100</f>
        <v>9.9569111765180303</v>
      </c>
      <c r="G7628" s="22">
        <f>TRUNC(D7628/E7628*100,3)</f>
        <v>14.920999999999999</v>
      </c>
      <c r="H7628" s="7">
        <f>ROUND(D7628-D7627,3)</f>
        <v>706.95100000000002</v>
      </c>
      <c r="I7628">
        <f>ROUND(H7628/D7627*100,3)</f>
        <v>19.003</v>
      </c>
    </row>
    <row r="7629" spans="1:9" x14ac:dyDescent="0.25">
      <c r="A7629" s="14">
        <v>44148.791666666664</v>
      </c>
      <c r="B7629" s="5">
        <f>A7629</f>
        <v>44148.791666666664</v>
      </c>
      <c r="C7629" s="6">
        <v>43444.640625</v>
      </c>
      <c r="D7629" s="6">
        <v>5562.8857421875</v>
      </c>
      <c r="E7629" s="6">
        <v>29670</v>
      </c>
      <c r="F7629" s="15">
        <f>D7629/C7629*100</f>
        <v>12.804538516510055</v>
      </c>
      <c r="G7629" s="22">
        <f>TRUNC(D7629/E7629*100,3)</f>
        <v>18.748999999999999</v>
      </c>
      <c r="H7629" s="7">
        <f>ROUND(D7629-D7628,3)</f>
        <v>1135.787</v>
      </c>
      <c r="I7629">
        <f>ROUND(H7629/D7628*100,3)</f>
        <v>25.655000000000001</v>
      </c>
    </row>
    <row r="7630" spans="1:9" x14ac:dyDescent="0.25">
      <c r="A7630" s="14">
        <v>44148.833333333336</v>
      </c>
      <c r="B7630" s="5">
        <f>A7630</f>
        <v>44148.833333333336</v>
      </c>
      <c r="C7630" s="6">
        <v>42407.2578125</v>
      </c>
      <c r="D7630" s="6">
        <v>6520.97119140625</v>
      </c>
      <c r="E7630" s="6">
        <v>29670</v>
      </c>
      <c r="F7630" s="15">
        <f>D7630/C7630*100</f>
        <v>15.377016878191363</v>
      </c>
      <c r="G7630" s="22">
        <f>TRUNC(D7630/E7630*100,3)</f>
        <v>21.978000000000002</v>
      </c>
      <c r="H7630" s="7">
        <f>ROUND(D7630-D7629,3)</f>
        <v>958.08500000000004</v>
      </c>
      <c r="I7630">
        <f>ROUND(H7630/D7629*100,3)</f>
        <v>17.222999999999999</v>
      </c>
    </row>
    <row r="7631" spans="1:9" x14ac:dyDescent="0.25">
      <c r="A7631" s="14">
        <v>44148.875</v>
      </c>
      <c r="B7631" s="5">
        <f>A7631</f>
        <v>44148.875</v>
      </c>
      <c r="C7631" s="6">
        <v>41196.5234375</v>
      </c>
      <c r="D7631" s="6">
        <v>7124.1904296875</v>
      </c>
      <c r="E7631" s="6">
        <v>29670</v>
      </c>
      <c r="F7631" s="15">
        <f>D7631/C7631*100</f>
        <v>17.293183587434847</v>
      </c>
      <c r="G7631" s="22">
        <f>TRUNC(D7631/E7631*100,3)</f>
        <v>24.010999999999999</v>
      </c>
      <c r="H7631" s="7">
        <f>ROUND(D7631-D7630,3)</f>
        <v>603.21900000000005</v>
      </c>
      <c r="I7631">
        <f>ROUND(H7631/D7630*100,3)</f>
        <v>9.25</v>
      </c>
    </row>
    <row r="7632" spans="1:9" x14ac:dyDescent="0.25">
      <c r="A7632" s="14">
        <v>44148.916666666664</v>
      </c>
      <c r="B7632" s="5">
        <f>A7632</f>
        <v>44148.916666666664</v>
      </c>
      <c r="C7632" s="6">
        <v>39774.53125</v>
      </c>
      <c r="D7632" s="6">
        <v>7451.5927734375</v>
      </c>
      <c r="E7632" s="6">
        <v>29670</v>
      </c>
      <c r="F7632" s="15">
        <f>D7632/C7632*100</f>
        <v>18.734583511747861</v>
      </c>
      <c r="G7632" s="22">
        <f>TRUNC(D7632/E7632*100,3)</f>
        <v>25.114000000000001</v>
      </c>
      <c r="H7632" s="7">
        <f>ROUND(D7632-D7631,3)</f>
        <v>327.40199999999999</v>
      </c>
      <c r="I7632">
        <f>ROUND(H7632/D7631*100,3)</f>
        <v>4.5960000000000001</v>
      </c>
    </row>
    <row r="7633" spans="1:9" x14ac:dyDescent="0.25">
      <c r="A7633" s="14">
        <v>44148.958333333336</v>
      </c>
      <c r="B7633" s="5">
        <f>A7633</f>
        <v>44148.958333333336</v>
      </c>
      <c r="C7633" s="6">
        <v>38033.19921875</v>
      </c>
      <c r="D7633" s="6">
        <v>7927.15576171875</v>
      </c>
      <c r="E7633" s="6">
        <v>29670</v>
      </c>
      <c r="F7633" s="15">
        <f>D7633/C7633*100</f>
        <v>20.842726682352662</v>
      </c>
      <c r="G7633" s="22">
        <f>TRUNC(D7633/E7633*100,3)</f>
        <v>26.716999999999999</v>
      </c>
      <c r="H7633" s="7">
        <f>ROUND(D7633-D7632,3)</f>
        <v>475.56299999999999</v>
      </c>
      <c r="I7633">
        <f>ROUND(H7633/D7632*100,3)</f>
        <v>6.3819999999999997</v>
      </c>
    </row>
    <row r="7634" spans="1:9" x14ac:dyDescent="0.25">
      <c r="A7634" s="14">
        <v>44149</v>
      </c>
      <c r="B7634" s="5">
        <f>A7634</f>
        <v>44149</v>
      </c>
      <c r="C7634" s="6">
        <v>36108.625</v>
      </c>
      <c r="D7634" s="6">
        <v>7718.45703125</v>
      </c>
      <c r="E7634" s="6">
        <v>29653</v>
      </c>
      <c r="F7634" s="15">
        <f>D7634/C7634*100</f>
        <v>21.375660333922987</v>
      </c>
      <c r="G7634" s="22">
        <f>TRUNC(D7634/E7634*100,3)</f>
        <v>26.029</v>
      </c>
      <c r="H7634" s="7">
        <f>ROUND(D7634-D7633,3)</f>
        <v>-208.69900000000001</v>
      </c>
      <c r="I7634">
        <f>ROUND(H7634/D7633*100,3)</f>
        <v>-2.633</v>
      </c>
    </row>
    <row r="7635" spans="1:9" x14ac:dyDescent="0.25">
      <c r="A7635" s="14">
        <v>44149.041666666664</v>
      </c>
      <c r="B7635" s="5">
        <f>A7635</f>
        <v>44149.041666666664</v>
      </c>
      <c r="C7635" s="6">
        <v>34556.140625</v>
      </c>
      <c r="D7635" s="6">
        <v>8565.2021484375</v>
      </c>
      <c r="E7635" s="6">
        <v>29653</v>
      </c>
      <c r="F7635" s="15">
        <f>D7635/C7635*100</f>
        <v>24.786338964719096</v>
      </c>
      <c r="G7635" s="22">
        <f>TRUNC(D7635/E7635*100,3)</f>
        <v>28.884</v>
      </c>
      <c r="H7635" s="7">
        <f>ROUND(D7635-D7634,3)</f>
        <v>846.745</v>
      </c>
      <c r="I7635">
        <f>ROUND(H7635/D7634*100,3)</f>
        <v>10.97</v>
      </c>
    </row>
    <row r="7636" spans="1:9" x14ac:dyDescent="0.25">
      <c r="A7636" s="14">
        <v>44149.083333333336</v>
      </c>
      <c r="B7636" s="5">
        <f>A7636</f>
        <v>44149.083333333336</v>
      </c>
      <c r="C7636" s="6">
        <v>33412.2734375</v>
      </c>
      <c r="D7636" s="6">
        <v>8669.2138671875</v>
      </c>
      <c r="E7636" s="6">
        <v>29653</v>
      </c>
      <c r="F7636" s="15">
        <f>D7636/C7636*100</f>
        <v>25.946195739729809</v>
      </c>
      <c r="G7636" s="22">
        <f>TRUNC(D7636/E7636*100,3)</f>
        <v>29.234999999999999</v>
      </c>
      <c r="H7636" s="7">
        <f>ROUND(D7636-D7635,3)</f>
        <v>104.012</v>
      </c>
      <c r="I7636">
        <f>ROUND(H7636/D7635*100,3)</f>
        <v>1.214</v>
      </c>
    </row>
    <row r="7637" spans="1:9" x14ac:dyDescent="0.25">
      <c r="A7637" s="14">
        <v>44149.125</v>
      </c>
      <c r="B7637" s="5">
        <f>A7637</f>
        <v>44149.125</v>
      </c>
      <c r="C7637" s="6">
        <v>32638.49609375</v>
      </c>
      <c r="D7637" s="6">
        <v>8659.2490234375</v>
      </c>
      <c r="E7637" s="6">
        <v>29653</v>
      </c>
      <c r="F7637" s="15">
        <f>D7637/C7637*100</f>
        <v>26.530784379785423</v>
      </c>
      <c r="G7637" s="22">
        <f>TRUNC(D7637/E7637*100,3)</f>
        <v>29.201000000000001</v>
      </c>
      <c r="H7637" s="7">
        <f>ROUND(D7637-D7636,3)</f>
        <v>-9.9649999999999999</v>
      </c>
      <c r="I7637">
        <f>ROUND(H7637/D7636*100,3)</f>
        <v>-0.115</v>
      </c>
    </row>
    <row r="7638" spans="1:9" x14ac:dyDescent="0.25">
      <c r="A7638" s="14">
        <v>44149.166666666664</v>
      </c>
      <c r="B7638" s="5">
        <f>A7638</f>
        <v>44149.166666666664</v>
      </c>
      <c r="C7638" s="6">
        <v>32415.900390625</v>
      </c>
      <c r="D7638" s="6">
        <v>9358.6630859375</v>
      </c>
      <c r="E7638" s="6">
        <v>29653</v>
      </c>
      <c r="F7638" s="15">
        <f>D7638/C7638*100</f>
        <v>28.870594286019337</v>
      </c>
      <c r="G7638" s="22">
        <f>TRUNC(D7638/E7638*100,3)</f>
        <v>31.56</v>
      </c>
      <c r="H7638" s="7">
        <f>ROUND(D7638-D7637,3)</f>
        <v>699.41399999999999</v>
      </c>
      <c r="I7638">
        <f>ROUND(H7638/D7637*100,3)</f>
        <v>8.077</v>
      </c>
    </row>
    <row r="7639" spans="1:9" x14ac:dyDescent="0.25">
      <c r="A7639" s="14">
        <v>44149.208333333336</v>
      </c>
      <c r="B7639" s="5">
        <f>A7639</f>
        <v>44149.208333333336</v>
      </c>
      <c r="C7639" s="6">
        <v>32448.708984375</v>
      </c>
      <c r="D7639" s="6">
        <v>11450.8046875</v>
      </c>
      <c r="E7639" s="6">
        <v>29653</v>
      </c>
      <c r="F7639" s="15">
        <f>D7639/C7639*100</f>
        <v>35.288937667794109</v>
      </c>
      <c r="G7639" s="22">
        <f>TRUNC(D7639/E7639*100,3)</f>
        <v>38.616</v>
      </c>
      <c r="H7639" s="7">
        <f>ROUND(D7639-D7638,3)</f>
        <v>2092.1419999999998</v>
      </c>
      <c r="I7639">
        <f>ROUND(H7639/D7638*100,3)</f>
        <v>22.355</v>
      </c>
    </row>
    <row r="7640" spans="1:9" x14ac:dyDescent="0.25">
      <c r="A7640" s="14">
        <v>44149.25</v>
      </c>
      <c r="B7640" s="5">
        <f>A7640</f>
        <v>44149.25</v>
      </c>
      <c r="C7640" s="6">
        <v>33436.3125</v>
      </c>
      <c r="D7640" s="6">
        <v>12558.6044921875</v>
      </c>
      <c r="E7640" s="6">
        <v>29653</v>
      </c>
      <c r="F7640" s="15">
        <f>D7640/C7640*100</f>
        <v>37.559777239752442</v>
      </c>
      <c r="G7640" s="22">
        <f>TRUNC(D7640/E7640*100,3)</f>
        <v>42.350999999999999</v>
      </c>
      <c r="H7640" s="7">
        <f>ROUND(D7640-D7639,3)</f>
        <v>1107.8</v>
      </c>
      <c r="I7640">
        <f>ROUND(H7640/D7639*100,3)</f>
        <v>9.6739999999999995</v>
      </c>
    </row>
    <row r="7641" spans="1:9" x14ac:dyDescent="0.25">
      <c r="A7641" s="14">
        <v>44149.291666666664</v>
      </c>
      <c r="B7641" s="5">
        <f>A7641</f>
        <v>44149.291666666664</v>
      </c>
      <c r="C7641" s="6">
        <v>34275.07421875</v>
      </c>
      <c r="D7641" s="6">
        <v>13990.6513671875</v>
      </c>
      <c r="E7641" s="6">
        <v>29653</v>
      </c>
      <c r="F7641" s="15">
        <f>D7641/C7641*100</f>
        <v>40.818733981133107</v>
      </c>
      <c r="G7641" s="22">
        <f>TRUNC(D7641/E7641*100,3)</f>
        <v>47.180999999999997</v>
      </c>
      <c r="H7641" s="7">
        <f>ROUND(D7641-D7640,3)</f>
        <v>1432.047</v>
      </c>
      <c r="I7641">
        <f>ROUND(H7641/D7640*100,3)</f>
        <v>11.403</v>
      </c>
    </row>
    <row r="7642" spans="1:9" x14ac:dyDescent="0.25">
      <c r="A7642" s="14">
        <v>44149.333333333336</v>
      </c>
      <c r="B7642" s="5">
        <f>A7642</f>
        <v>44149.333333333336</v>
      </c>
      <c r="C7642" s="6">
        <v>35965.76953125</v>
      </c>
      <c r="D7642" s="6">
        <v>13790.515625</v>
      </c>
      <c r="E7642" s="6">
        <v>29653</v>
      </c>
      <c r="F7642" s="15">
        <f>D7642/C7642*100</f>
        <v>38.343446573602918</v>
      </c>
      <c r="G7642" s="22">
        <f>TRUNC(D7642/E7642*100,3)</f>
        <v>46.506</v>
      </c>
      <c r="H7642" s="7">
        <f>ROUND(D7642-D7641,3)</f>
        <v>-200.136</v>
      </c>
      <c r="I7642">
        <f>ROUND(H7642/D7641*100,3)</f>
        <v>-1.43</v>
      </c>
    </row>
    <row r="7643" spans="1:9" x14ac:dyDescent="0.25">
      <c r="A7643" s="14">
        <v>44149.375</v>
      </c>
      <c r="B7643" s="5">
        <f>A7643</f>
        <v>44149.375</v>
      </c>
      <c r="C7643" s="6">
        <v>38727.3828125</v>
      </c>
      <c r="D7643" s="6">
        <v>14298.0029296875</v>
      </c>
      <c r="E7643" s="6">
        <v>29653</v>
      </c>
      <c r="F7643" s="15">
        <f>D7643/C7643*100</f>
        <v>36.919620927940805</v>
      </c>
      <c r="G7643" s="22">
        <f>TRUNC(D7643/E7643*100,3)</f>
        <v>48.216999999999999</v>
      </c>
      <c r="H7643" s="7">
        <f>ROUND(D7643-D7642,3)</f>
        <v>507.48700000000002</v>
      </c>
      <c r="I7643">
        <f>ROUND(H7643/D7642*100,3)</f>
        <v>3.68</v>
      </c>
    </row>
    <row r="7644" spans="1:9" x14ac:dyDescent="0.25">
      <c r="A7644" s="14">
        <v>44149.416666666664</v>
      </c>
      <c r="B7644" s="5">
        <f>A7644</f>
        <v>44149.416666666664</v>
      </c>
      <c r="C7644" s="6">
        <v>41042.28515625</v>
      </c>
      <c r="D7644" s="6">
        <v>16043.296875</v>
      </c>
      <c r="E7644" s="6">
        <v>29653</v>
      </c>
      <c r="F7644" s="15">
        <f>D7644/C7644*100</f>
        <v>39.08967742396014</v>
      </c>
      <c r="G7644" s="22">
        <f>TRUNC(D7644/E7644*100,3)</f>
        <v>54.103000000000002</v>
      </c>
      <c r="H7644" s="7">
        <f>ROUND(D7644-D7643,3)</f>
        <v>1745.2940000000001</v>
      </c>
      <c r="I7644">
        <f>ROUND(H7644/D7643*100,3)</f>
        <v>12.207000000000001</v>
      </c>
    </row>
    <row r="7645" spans="1:9" x14ac:dyDescent="0.25">
      <c r="A7645" s="14">
        <v>44149.458333333336</v>
      </c>
      <c r="B7645" s="5">
        <f>A7645</f>
        <v>44149.458333333336</v>
      </c>
      <c r="C7645" s="6">
        <v>42969.08203125</v>
      </c>
      <c r="D7645" s="6">
        <v>16277.2568359375</v>
      </c>
      <c r="E7645" s="6">
        <v>29653</v>
      </c>
      <c r="F7645" s="15">
        <f>D7645/C7645*100</f>
        <v>37.881323189775351</v>
      </c>
      <c r="G7645" s="22">
        <f>TRUNC(D7645/E7645*100,3)</f>
        <v>54.892000000000003</v>
      </c>
      <c r="H7645" s="7">
        <f>ROUND(D7645-D7644,3)</f>
        <v>233.96</v>
      </c>
      <c r="I7645">
        <f>ROUND(H7645/D7644*100,3)</f>
        <v>1.458</v>
      </c>
    </row>
    <row r="7646" spans="1:9" x14ac:dyDescent="0.25">
      <c r="A7646" s="14">
        <v>44149.5</v>
      </c>
      <c r="B7646" s="5">
        <f>A7646</f>
        <v>44149.5</v>
      </c>
      <c r="C7646" s="6">
        <v>44875.96875</v>
      </c>
      <c r="D7646" s="6">
        <v>16905.5390625</v>
      </c>
      <c r="E7646" s="6">
        <v>29653</v>
      </c>
      <c r="F7646" s="15">
        <f>D7646/C7646*100</f>
        <v>37.671697198737355</v>
      </c>
      <c r="G7646" s="22">
        <f>TRUNC(D7646/E7646*100,3)</f>
        <v>57.011000000000003</v>
      </c>
      <c r="H7646" s="7">
        <f>ROUND(D7646-D7645,3)</f>
        <v>628.28200000000004</v>
      </c>
      <c r="I7646">
        <f>ROUND(H7646/D7645*100,3)</f>
        <v>3.86</v>
      </c>
    </row>
    <row r="7647" spans="1:9" x14ac:dyDescent="0.25">
      <c r="A7647" s="14">
        <v>44149.541666666664</v>
      </c>
      <c r="B7647" s="5">
        <f>A7647</f>
        <v>44149.541666666664</v>
      </c>
      <c r="C7647" s="6">
        <v>46237.41015625</v>
      </c>
      <c r="D7647" s="6">
        <v>16707.138671875</v>
      </c>
      <c r="E7647" s="6">
        <v>29653</v>
      </c>
      <c r="F7647" s="15">
        <f>D7647/C7647*100</f>
        <v>36.133379043974557</v>
      </c>
      <c r="G7647" s="22">
        <f>TRUNC(D7647/E7647*100,3)</f>
        <v>56.341999999999999</v>
      </c>
      <c r="H7647" s="7">
        <f>ROUND(D7647-D7646,3)</f>
        <v>-198.4</v>
      </c>
      <c r="I7647">
        <f>ROUND(H7647/D7646*100,3)</f>
        <v>-1.1739999999999999</v>
      </c>
    </row>
    <row r="7648" spans="1:9" x14ac:dyDescent="0.25">
      <c r="A7648" s="14">
        <v>44149.583333333336</v>
      </c>
      <c r="B7648" s="5">
        <f>A7648</f>
        <v>44149.583333333336</v>
      </c>
      <c r="C7648" s="6">
        <v>46964.65234375</v>
      </c>
      <c r="D7648" s="6">
        <v>16352.5439453125</v>
      </c>
      <c r="E7648" s="6">
        <v>29653</v>
      </c>
      <c r="F7648" s="15">
        <f>D7648/C7648*100</f>
        <v>34.818833163339022</v>
      </c>
      <c r="G7648" s="22">
        <f>TRUNC(D7648/E7648*100,3)</f>
        <v>55.146000000000001</v>
      </c>
      <c r="H7648" s="7">
        <f>ROUND(D7648-D7647,3)</f>
        <v>-354.59500000000003</v>
      </c>
      <c r="I7648">
        <f>ROUND(H7648/D7647*100,3)</f>
        <v>-2.1219999999999999</v>
      </c>
    </row>
    <row r="7649" spans="1:9" x14ac:dyDescent="0.25">
      <c r="A7649" s="14">
        <v>44149.625</v>
      </c>
      <c r="B7649" s="5">
        <f>A7649</f>
        <v>44149.625</v>
      </c>
      <c r="C7649" s="6">
        <v>47235.75</v>
      </c>
      <c r="D7649" s="6">
        <v>15829.203125</v>
      </c>
      <c r="E7649" s="6">
        <v>29653</v>
      </c>
      <c r="F7649" s="15">
        <f>D7649/C7649*100</f>
        <v>33.511065506528425</v>
      </c>
      <c r="G7649" s="22">
        <f>TRUNC(D7649/E7649*100,3)</f>
        <v>53.381</v>
      </c>
      <c r="H7649" s="7">
        <f>ROUND(D7649-D7648,3)</f>
        <v>-523.34100000000001</v>
      </c>
      <c r="I7649">
        <f>ROUND(H7649/D7648*100,3)</f>
        <v>-3.2</v>
      </c>
    </row>
    <row r="7650" spans="1:9" x14ac:dyDescent="0.25">
      <c r="A7650" s="14">
        <v>44149.666666666664</v>
      </c>
      <c r="B7650" s="5">
        <f>A7650</f>
        <v>44149.666666666664</v>
      </c>
      <c r="C7650" s="6">
        <v>47173.76953125</v>
      </c>
      <c r="D7650" s="6">
        <v>15237.9580078125</v>
      </c>
      <c r="E7650" s="6">
        <v>29653</v>
      </c>
      <c r="F7650" s="15">
        <f>D7650/C7650*100</f>
        <v>32.301760404621049</v>
      </c>
      <c r="G7650" s="22">
        <f>TRUNC(D7650/E7650*100,3)</f>
        <v>51.387</v>
      </c>
      <c r="H7650" s="7">
        <f>ROUND(D7650-D7649,3)</f>
        <v>-591.245</v>
      </c>
      <c r="I7650">
        <f>ROUND(H7650/D7649*100,3)</f>
        <v>-3.7349999999999999</v>
      </c>
    </row>
    <row r="7651" spans="1:9" x14ac:dyDescent="0.25">
      <c r="A7651" s="14">
        <v>44149.708333333336</v>
      </c>
      <c r="B7651" s="5">
        <f>A7651</f>
        <v>44149.708333333336</v>
      </c>
      <c r="C7651" s="6">
        <v>46355.01171875</v>
      </c>
      <c r="D7651" s="6">
        <v>14835.83203125</v>
      </c>
      <c r="E7651" s="6">
        <v>29653</v>
      </c>
      <c r="F7651" s="15">
        <f>D7651/C7651*100</f>
        <v>32.004806991018619</v>
      </c>
      <c r="G7651" s="22">
        <f>TRUNC(D7651/E7651*100,3)</f>
        <v>50.030999999999999</v>
      </c>
      <c r="H7651" s="7">
        <f>ROUND(D7651-D7650,3)</f>
        <v>-402.12599999999998</v>
      </c>
      <c r="I7651">
        <f>ROUND(H7651/D7650*100,3)</f>
        <v>-2.6389999999999998</v>
      </c>
    </row>
    <row r="7652" spans="1:9" x14ac:dyDescent="0.25">
      <c r="A7652" s="14">
        <v>44149.75</v>
      </c>
      <c r="B7652" s="5">
        <f>A7652</f>
        <v>44149.75</v>
      </c>
      <c r="C7652" s="6">
        <v>46748.5703125</v>
      </c>
      <c r="D7652" s="6">
        <v>14103.7646484375</v>
      </c>
      <c r="E7652" s="6">
        <v>29653</v>
      </c>
      <c r="F7652" s="15">
        <f>D7652/C7652*100</f>
        <v>30.169403158552477</v>
      </c>
      <c r="G7652" s="22">
        <f>TRUNC(D7652/E7652*100,3)</f>
        <v>47.561999999999998</v>
      </c>
      <c r="H7652" s="7">
        <f>ROUND(D7652-D7651,3)</f>
        <v>-732.06700000000001</v>
      </c>
      <c r="I7652">
        <f>ROUND(H7652/D7651*100,3)</f>
        <v>-4.9340000000000002</v>
      </c>
    </row>
    <row r="7653" spans="1:9" x14ac:dyDescent="0.25">
      <c r="A7653" s="14">
        <v>44149.791666666664</v>
      </c>
      <c r="B7653" s="5">
        <f>A7653</f>
        <v>44149.791666666664</v>
      </c>
      <c r="C7653" s="6">
        <v>45908.86328125</v>
      </c>
      <c r="D7653" s="6">
        <v>13808.8544921875</v>
      </c>
      <c r="E7653" s="6">
        <v>29653</v>
      </c>
      <c r="F7653" s="15">
        <f>D7653/C7653*100</f>
        <v>30.078842091102882</v>
      </c>
      <c r="G7653" s="22">
        <f>TRUNC(D7653/E7653*100,3)</f>
        <v>46.567999999999998</v>
      </c>
      <c r="H7653" s="7">
        <f>ROUND(D7653-D7652,3)</f>
        <v>-294.91000000000003</v>
      </c>
      <c r="I7653">
        <f>ROUND(H7653/D7652*100,3)</f>
        <v>-2.0910000000000002</v>
      </c>
    </row>
    <row r="7654" spans="1:9" x14ac:dyDescent="0.25">
      <c r="A7654" s="14">
        <v>44149.833333333336</v>
      </c>
      <c r="B7654" s="5">
        <f>A7654</f>
        <v>44149.833333333336</v>
      </c>
      <c r="C7654" s="6">
        <v>44489.34765625</v>
      </c>
      <c r="D7654" s="6">
        <v>14418.8994140625</v>
      </c>
      <c r="E7654" s="6">
        <v>29653</v>
      </c>
      <c r="F7654" s="15">
        <f>D7654/C7654*100</f>
        <v>32.409779359929296</v>
      </c>
      <c r="G7654" s="22">
        <f>TRUNC(D7654/E7654*100,3)</f>
        <v>48.625</v>
      </c>
      <c r="H7654" s="7">
        <f>ROUND(D7654-D7653,3)</f>
        <v>610.04499999999996</v>
      </c>
      <c r="I7654">
        <f>ROUND(H7654/D7653*100,3)</f>
        <v>4.4180000000000001</v>
      </c>
    </row>
    <row r="7655" spans="1:9" x14ac:dyDescent="0.25">
      <c r="A7655" s="14">
        <v>44149.875</v>
      </c>
      <c r="B7655" s="5">
        <f>A7655</f>
        <v>44149.875</v>
      </c>
      <c r="C7655" s="6">
        <v>43349.8125</v>
      </c>
      <c r="D7655" s="6">
        <v>15708.73828125</v>
      </c>
      <c r="E7655" s="6">
        <v>29653</v>
      </c>
      <c r="F7655" s="15">
        <f>D7655/C7655*100</f>
        <v>36.237153923676139</v>
      </c>
      <c r="G7655" s="22">
        <f>TRUNC(D7655/E7655*100,3)</f>
        <v>52.975000000000001</v>
      </c>
      <c r="H7655" s="7">
        <f>ROUND(D7655-D7654,3)</f>
        <v>1289.8389999999999</v>
      </c>
      <c r="I7655">
        <f>ROUND(H7655/D7654*100,3)</f>
        <v>8.9450000000000003</v>
      </c>
    </row>
    <row r="7656" spans="1:9" x14ac:dyDescent="0.25">
      <c r="A7656" s="14">
        <v>44149.916666666664</v>
      </c>
      <c r="B7656" s="5">
        <f>A7656</f>
        <v>44149.916666666664</v>
      </c>
      <c r="C7656" s="6">
        <v>41912.171875</v>
      </c>
      <c r="D7656" s="6">
        <v>16311.0751953125</v>
      </c>
      <c r="E7656" s="6">
        <v>29653</v>
      </c>
      <c r="F7656" s="15">
        <f>D7656/C7656*100</f>
        <v>38.917275019674705</v>
      </c>
      <c r="G7656" s="22">
        <f>TRUNC(D7656/E7656*100,3)</f>
        <v>55.006</v>
      </c>
      <c r="H7656" s="7">
        <f>ROUND(D7656-D7655,3)</f>
        <v>602.33699999999999</v>
      </c>
      <c r="I7656">
        <f>ROUND(H7656/D7655*100,3)</f>
        <v>3.8340000000000001</v>
      </c>
    </row>
    <row r="7657" spans="1:9" x14ac:dyDescent="0.25">
      <c r="A7657" s="14">
        <v>44149.958333333336</v>
      </c>
      <c r="B7657" s="5">
        <f>A7657</f>
        <v>44149.958333333336</v>
      </c>
      <c r="C7657" s="6">
        <v>39928.88671875</v>
      </c>
      <c r="D7657" s="6">
        <v>15602.73046875</v>
      </c>
      <c r="E7657" s="6">
        <v>29653</v>
      </c>
      <c r="F7657" s="15">
        <f>D7657/C7657*100</f>
        <v>39.076297264815032</v>
      </c>
      <c r="G7657" s="22">
        <f>TRUNC(D7657/E7657*100,3)</f>
        <v>52.616999999999997</v>
      </c>
      <c r="H7657" s="7">
        <f>ROUND(D7657-D7656,3)</f>
        <v>-708.34500000000003</v>
      </c>
      <c r="I7657">
        <f>ROUND(H7657/D7656*100,3)</f>
        <v>-4.343</v>
      </c>
    </row>
    <row r="7658" spans="1:9" x14ac:dyDescent="0.25">
      <c r="A7658" s="14">
        <v>44150</v>
      </c>
      <c r="B7658" s="5">
        <f>A7658</f>
        <v>44150</v>
      </c>
      <c r="C7658" s="6">
        <v>37733.140625</v>
      </c>
      <c r="D7658" s="6">
        <v>14978.33984375</v>
      </c>
      <c r="E7658" s="6">
        <v>29653</v>
      </c>
      <c r="F7658" s="15">
        <f>D7658/C7658*100</f>
        <v>39.695449664813054</v>
      </c>
      <c r="G7658" s="22">
        <f>TRUNC(D7658/E7658*100,3)</f>
        <v>50.512</v>
      </c>
      <c r="H7658" s="7">
        <f>ROUND(D7658-D7657,3)</f>
        <v>-624.39099999999996</v>
      </c>
      <c r="I7658">
        <f>ROUND(H7658/D7657*100,3)</f>
        <v>-4.0019999999999998</v>
      </c>
    </row>
    <row r="7659" spans="1:9" x14ac:dyDescent="0.25">
      <c r="A7659" s="14">
        <v>44150.041666666664</v>
      </c>
      <c r="B7659" s="5">
        <f>A7659</f>
        <v>44150.041666666664</v>
      </c>
      <c r="C7659" s="6">
        <v>35600</v>
      </c>
      <c r="D7659" s="6">
        <v>14329.16015625</v>
      </c>
      <c r="E7659" s="6">
        <v>29653</v>
      </c>
      <c r="F7659" s="15">
        <f>D7659/C7659*100</f>
        <v>40.250449877106739</v>
      </c>
      <c r="G7659" s="22">
        <f>TRUNC(D7659/E7659*100,3)</f>
        <v>48.322000000000003</v>
      </c>
      <c r="H7659" s="7">
        <f>ROUND(D7659-D7658,3)</f>
        <v>-649.17999999999995</v>
      </c>
      <c r="I7659">
        <f>ROUND(H7659/D7658*100,3)</f>
        <v>-4.3339999999999996</v>
      </c>
    </row>
    <row r="7660" spans="1:9" x14ac:dyDescent="0.25">
      <c r="A7660" s="14">
        <v>44150.083333333336</v>
      </c>
      <c r="B7660" s="5">
        <f>A7660</f>
        <v>44150.083333333336</v>
      </c>
      <c r="C7660" s="6">
        <v>33868.96484375</v>
      </c>
      <c r="D7660" s="6">
        <v>13430.955078125</v>
      </c>
      <c r="E7660" s="6">
        <v>29653</v>
      </c>
      <c r="F7660" s="15">
        <f>D7660/C7660*100</f>
        <v>39.655640909271774</v>
      </c>
      <c r="G7660" s="22">
        <f>TRUNC(D7660/E7660*100,3)</f>
        <v>45.292999999999999</v>
      </c>
      <c r="H7660" s="7">
        <f>ROUND(D7660-D7659,3)</f>
        <v>-898.20500000000004</v>
      </c>
      <c r="I7660">
        <f>ROUND(H7660/D7659*100,3)</f>
        <v>-6.2679999999999998</v>
      </c>
    </row>
    <row r="7661" spans="1:9" x14ac:dyDescent="0.25">
      <c r="A7661" s="14">
        <v>44150.125</v>
      </c>
      <c r="B7661" s="5">
        <f>A7661</f>
        <v>44150.125</v>
      </c>
      <c r="C7661" s="6">
        <v>33062.62109375</v>
      </c>
      <c r="D7661" s="6">
        <v>12668.31640625</v>
      </c>
      <c r="E7661" s="6">
        <v>29653</v>
      </c>
      <c r="F7661" s="15">
        <f>D7661/C7661*100</f>
        <v>38.31612856805463</v>
      </c>
      <c r="G7661" s="22">
        <f>TRUNC(D7661/E7661*100,3)</f>
        <v>42.720999999999997</v>
      </c>
      <c r="H7661" s="7">
        <f>ROUND(D7661-D7660,3)</f>
        <v>-762.63900000000001</v>
      </c>
      <c r="I7661">
        <f>ROUND(H7661/D7660*100,3)</f>
        <v>-5.6779999999999999</v>
      </c>
    </row>
    <row r="7662" spans="1:9" x14ac:dyDescent="0.25">
      <c r="A7662" s="14">
        <v>44150.166666666664</v>
      </c>
      <c r="B7662" s="5">
        <f>A7662</f>
        <v>44150.166666666664</v>
      </c>
      <c r="C7662" s="6">
        <v>32444.455078125</v>
      </c>
      <c r="D7662" s="6">
        <v>11997.0751953125</v>
      </c>
      <c r="E7662" s="6">
        <v>29653</v>
      </c>
      <c r="F7662" s="15">
        <f>D7662/C7662*100</f>
        <v>36.977274441577165</v>
      </c>
      <c r="G7662" s="22">
        <f>TRUNC(D7662/E7662*100,3)</f>
        <v>40.457999999999998</v>
      </c>
      <c r="H7662" s="7">
        <f>ROUND(D7662-D7661,3)</f>
        <v>-671.24099999999999</v>
      </c>
      <c r="I7662">
        <f>ROUND(H7662/D7661*100,3)</f>
        <v>-5.2990000000000004</v>
      </c>
    </row>
    <row r="7663" spans="1:9" x14ac:dyDescent="0.25">
      <c r="A7663" s="14">
        <v>44150.208333333336</v>
      </c>
      <c r="B7663" s="5">
        <f>A7663</f>
        <v>44150.208333333336</v>
      </c>
      <c r="C7663" s="6">
        <v>32237.439453125</v>
      </c>
      <c r="D7663" s="6">
        <v>10264.287109375</v>
      </c>
      <c r="E7663" s="6">
        <v>29653</v>
      </c>
      <c r="F7663" s="15">
        <f>D7663/C7663*100</f>
        <v>31.839647575918161</v>
      </c>
      <c r="G7663" s="22">
        <f>TRUNC(D7663/E7663*100,3)</f>
        <v>34.613999999999997</v>
      </c>
      <c r="H7663" s="7">
        <f>ROUND(D7663-D7662,3)</f>
        <v>-1732.788</v>
      </c>
      <c r="I7663">
        <f>ROUND(H7663/D7662*100,3)</f>
        <v>-14.443</v>
      </c>
    </row>
    <row r="7664" spans="1:9" x14ac:dyDescent="0.25">
      <c r="A7664" s="14">
        <v>44150.25</v>
      </c>
      <c r="B7664" s="5">
        <f>A7664</f>
        <v>44150.25</v>
      </c>
      <c r="C7664" s="6">
        <v>32254.87890625</v>
      </c>
      <c r="D7664" s="6">
        <v>8165.96728515625</v>
      </c>
      <c r="E7664" s="6">
        <v>29653</v>
      </c>
      <c r="F7664" s="15">
        <f>D7664/C7664*100</f>
        <v>25.316998736504132</v>
      </c>
      <c r="G7664" s="22">
        <f>TRUNC(D7664/E7664*100,3)</f>
        <v>27.538</v>
      </c>
      <c r="H7664" s="7">
        <f>ROUND(D7664-D7663,3)</f>
        <v>-2098.3200000000002</v>
      </c>
      <c r="I7664">
        <f>ROUND(H7664/D7663*100,3)</f>
        <v>-20.443000000000001</v>
      </c>
    </row>
    <row r="7665" spans="1:9" x14ac:dyDescent="0.25">
      <c r="A7665" s="14">
        <v>44150.291666666664</v>
      </c>
      <c r="B7665" s="5">
        <f>A7665</f>
        <v>44150.291666666664</v>
      </c>
      <c r="C7665" s="6">
        <v>32672.16015625</v>
      </c>
      <c r="D7665" s="6">
        <v>6415.6015625</v>
      </c>
      <c r="E7665" s="6">
        <v>29653</v>
      </c>
      <c r="F7665" s="15">
        <f>D7665/C7665*100</f>
        <v>19.636294422585742</v>
      </c>
      <c r="G7665" s="22">
        <f>TRUNC(D7665/E7665*100,3)</f>
        <v>21.635000000000002</v>
      </c>
      <c r="H7665" s="7">
        <f>ROUND(D7665-D7664,3)</f>
        <v>-1750.366</v>
      </c>
      <c r="I7665">
        <f>ROUND(H7665/D7664*100,3)</f>
        <v>-21.434999999999999</v>
      </c>
    </row>
    <row r="7666" spans="1:9" x14ac:dyDescent="0.25">
      <c r="A7666" s="14">
        <v>44150.333333333336</v>
      </c>
      <c r="B7666" s="5">
        <f>A7666</f>
        <v>44150.333333333336</v>
      </c>
      <c r="C7666" s="6">
        <v>33359.921875</v>
      </c>
      <c r="D7666" s="6">
        <v>5421.93359375</v>
      </c>
      <c r="E7666" s="6">
        <v>29653</v>
      </c>
      <c r="F7666" s="15">
        <f>D7666/C7666*100</f>
        <v>16.252836604552151</v>
      </c>
      <c r="G7666" s="22">
        <f>TRUNC(D7666/E7666*100,3)</f>
        <v>18.283999999999999</v>
      </c>
      <c r="H7666" s="7">
        <f>ROUND(D7666-D7665,3)</f>
        <v>-993.66800000000001</v>
      </c>
      <c r="I7666">
        <f>ROUND(H7666/D7665*100,3)</f>
        <v>-15.488</v>
      </c>
    </row>
    <row r="7667" spans="1:9" x14ac:dyDescent="0.25">
      <c r="A7667" s="14">
        <v>44150.375</v>
      </c>
      <c r="B7667" s="5">
        <f>A7667</f>
        <v>44150.375</v>
      </c>
      <c r="C7667" s="6">
        <v>34416.27734375</v>
      </c>
      <c r="D7667" s="6">
        <v>5132.931640625</v>
      </c>
      <c r="E7667" s="6">
        <v>29653</v>
      </c>
      <c r="F7667" s="15">
        <f>D7667/C7667*100</f>
        <v>14.914255802152121</v>
      </c>
      <c r="G7667" s="22">
        <f>TRUNC(D7667/E7667*100,3)</f>
        <v>17.309000000000001</v>
      </c>
      <c r="H7667" s="7">
        <f>ROUND(D7667-D7666,3)</f>
        <v>-289.00200000000001</v>
      </c>
      <c r="I7667">
        <f>ROUND(H7667/D7666*100,3)</f>
        <v>-5.33</v>
      </c>
    </row>
    <row r="7668" spans="1:9" x14ac:dyDescent="0.25">
      <c r="A7668" s="14">
        <v>44150.416666666664</v>
      </c>
      <c r="B7668" s="5">
        <f>A7668</f>
        <v>44150.416666666664</v>
      </c>
      <c r="C7668" s="6">
        <v>35413.35546875</v>
      </c>
      <c r="D7668" s="6">
        <v>7133.3232421875</v>
      </c>
      <c r="E7668" s="6">
        <v>29653</v>
      </c>
      <c r="F7668" s="15">
        <f>D7668/C7668*100</f>
        <v>20.143031203248157</v>
      </c>
      <c r="G7668" s="22">
        <f>TRUNC(D7668/E7668*100,3)</f>
        <v>24.055</v>
      </c>
      <c r="H7668" s="7">
        <f>ROUND(D7668-D7667,3)</f>
        <v>2000.3920000000001</v>
      </c>
      <c r="I7668">
        <f>ROUND(H7668/D7667*100,3)</f>
        <v>38.972000000000001</v>
      </c>
    </row>
    <row r="7669" spans="1:9" x14ac:dyDescent="0.25">
      <c r="A7669" s="14">
        <v>44150.458333333336</v>
      </c>
      <c r="B7669" s="5">
        <f>A7669</f>
        <v>44150.458333333336</v>
      </c>
      <c r="C7669" s="6">
        <v>35717.328125</v>
      </c>
      <c r="D7669" s="6">
        <v>5947.9814453125</v>
      </c>
      <c r="E7669" s="6">
        <v>29653</v>
      </c>
      <c r="F7669" s="15">
        <f>D7669/C7669*100</f>
        <v>16.652929425449571</v>
      </c>
      <c r="G7669" s="22">
        <f>TRUNC(D7669/E7669*100,3)</f>
        <v>20.058</v>
      </c>
      <c r="H7669" s="7">
        <f>ROUND(D7669-D7668,3)</f>
        <v>-1185.3420000000001</v>
      </c>
      <c r="I7669">
        <f>ROUND(H7669/D7668*100,3)</f>
        <v>-16.617000000000001</v>
      </c>
    </row>
    <row r="7670" spans="1:9" x14ac:dyDescent="0.25">
      <c r="A7670" s="14">
        <v>44150.5</v>
      </c>
      <c r="B7670" s="5">
        <f>A7670</f>
        <v>44150.5</v>
      </c>
      <c r="C7670" s="6">
        <v>36554.21484375</v>
      </c>
      <c r="D7670" s="6">
        <v>5528.21728515625</v>
      </c>
      <c r="E7670" s="6">
        <v>29653</v>
      </c>
      <c r="F7670" s="15">
        <f>D7670/C7670*100</f>
        <v>15.123337510561955</v>
      </c>
      <c r="G7670" s="22">
        <f>TRUNC(D7670/E7670*100,3)</f>
        <v>18.643000000000001</v>
      </c>
      <c r="H7670" s="7">
        <f>ROUND(D7670-D7669,3)</f>
        <v>-419.76400000000001</v>
      </c>
      <c r="I7670">
        <f>ROUND(H7670/D7669*100,3)</f>
        <v>-7.0570000000000004</v>
      </c>
    </row>
    <row r="7671" spans="1:9" x14ac:dyDescent="0.25">
      <c r="A7671" s="14">
        <v>44150.541666666664</v>
      </c>
      <c r="B7671" s="5">
        <f>A7671</f>
        <v>44150.541666666664</v>
      </c>
      <c r="C7671" s="6">
        <v>37219.2421875</v>
      </c>
      <c r="D7671" s="6">
        <v>6520.64990234375</v>
      </c>
      <c r="E7671" s="6">
        <v>29653</v>
      </c>
      <c r="F7671" s="15">
        <f>D7671/C7671*100</f>
        <v>17.519566544355104</v>
      </c>
      <c r="G7671" s="22">
        <f>TRUNC(D7671/E7671*100,3)</f>
        <v>21.989000000000001</v>
      </c>
      <c r="H7671" s="7">
        <f>ROUND(D7671-D7670,3)</f>
        <v>992.43299999999999</v>
      </c>
      <c r="I7671">
        <f>ROUND(H7671/D7670*100,3)</f>
        <v>17.952000000000002</v>
      </c>
    </row>
    <row r="7672" spans="1:9" x14ac:dyDescent="0.25">
      <c r="A7672" s="14">
        <v>44150.583333333336</v>
      </c>
      <c r="B7672" s="5">
        <f>A7672</f>
        <v>44150.583333333336</v>
      </c>
      <c r="C7672" s="6">
        <v>37639.98046875</v>
      </c>
      <c r="D7672" s="6">
        <v>6822.8154296875</v>
      </c>
      <c r="E7672" s="6">
        <v>29653</v>
      </c>
      <c r="F7672" s="15">
        <f>D7672/C7672*100</f>
        <v>18.126511610047288</v>
      </c>
      <c r="G7672" s="22">
        <f>TRUNC(D7672/E7672*100,3)</f>
        <v>23.007999999999999</v>
      </c>
      <c r="H7672" s="7">
        <f>ROUND(D7672-D7671,3)</f>
        <v>302.166</v>
      </c>
      <c r="I7672">
        <f>ROUND(H7672/D7671*100,3)</f>
        <v>4.6340000000000003</v>
      </c>
    </row>
    <row r="7673" spans="1:9" x14ac:dyDescent="0.25">
      <c r="A7673" s="14">
        <v>44150.625</v>
      </c>
      <c r="B7673" s="5">
        <f>A7673</f>
        <v>44150.625</v>
      </c>
      <c r="C7673" s="6">
        <v>37833.52734375</v>
      </c>
      <c r="D7673" s="6">
        <v>6884.9130859375</v>
      </c>
      <c r="E7673" s="6">
        <v>29653</v>
      </c>
      <c r="F7673" s="15">
        <f>D7673/C7673*100</f>
        <v>18.197914837234624</v>
      </c>
      <c r="G7673" s="22">
        <f>TRUNC(D7673/E7673*100,3)</f>
        <v>23.218</v>
      </c>
      <c r="H7673" s="7">
        <f>ROUND(D7673-D7672,3)</f>
        <v>62.097999999999999</v>
      </c>
      <c r="I7673">
        <f>ROUND(H7673/D7672*100,3)</f>
        <v>0.91</v>
      </c>
    </row>
    <row r="7674" spans="1:9" x14ac:dyDescent="0.25">
      <c r="A7674" s="14">
        <v>44150.666666666664</v>
      </c>
      <c r="B7674" s="5">
        <f>A7674</f>
        <v>44150.666666666664</v>
      </c>
      <c r="C7674" s="6">
        <v>37989.4296875</v>
      </c>
      <c r="D7674" s="6">
        <v>6929.28173828125</v>
      </c>
      <c r="E7674" s="6">
        <v>29653</v>
      </c>
      <c r="F7674" s="15">
        <f>D7674/C7674*100</f>
        <v>18.240025699994263</v>
      </c>
      <c r="G7674" s="22">
        <f>TRUNC(D7674/E7674*100,3)</f>
        <v>23.367000000000001</v>
      </c>
      <c r="H7674" s="7">
        <f>ROUND(D7674-D7673,3)</f>
        <v>44.369</v>
      </c>
      <c r="I7674">
        <f>ROUND(H7674/D7673*100,3)</f>
        <v>0.64400000000000002</v>
      </c>
    </row>
    <row r="7675" spans="1:9" x14ac:dyDescent="0.25">
      <c r="A7675" s="14">
        <v>44150.708333333336</v>
      </c>
      <c r="B7675" s="5">
        <f>A7675</f>
        <v>44150.708333333336</v>
      </c>
      <c r="C7675" s="6">
        <v>37527.3671875</v>
      </c>
      <c r="D7675" s="6">
        <v>6583.60791015625</v>
      </c>
      <c r="E7675" s="6">
        <v>29653</v>
      </c>
      <c r="F7675" s="15">
        <f>D7675/C7675*100</f>
        <v>17.543484671499112</v>
      </c>
      <c r="G7675" s="22">
        <f>TRUNC(D7675/E7675*100,3)</f>
        <v>22.202000000000002</v>
      </c>
      <c r="H7675" s="7">
        <f>ROUND(D7675-D7674,3)</f>
        <v>-345.67399999999998</v>
      </c>
      <c r="I7675">
        <f>ROUND(H7675/D7674*100,3)</f>
        <v>-4.9889999999999999</v>
      </c>
    </row>
    <row r="7676" spans="1:9" x14ac:dyDescent="0.25">
      <c r="A7676" s="14">
        <v>44150.75</v>
      </c>
      <c r="B7676" s="5">
        <f>A7676</f>
        <v>44150.75</v>
      </c>
      <c r="C7676" s="6">
        <v>39248.984375</v>
      </c>
      <c r="D7676" s="6">
        <v>6167.31591796875</v>
      </c>
      <c r="E7676" s="6">
        <v>29653</v>
      </c>
      <c r="F7676" s="15">
        <f>D7676/C7676*100</f>
        <v>15.713313391867226</v>
      </c>
      <c r="G7676" s="22">
        <f>TRUNC(D7676/E7676*100,3)</f>
        <v>20.797999999999998</v>
      </c>
      <c r="H7676" s="7">
        <f>ROUND(D7676-D7675,3)</f>
        <v>-416.29199999999997</v>
      </c>
      <c r="I7676">
        <f>ROUND(H7676/D7675*100,3)</f>
        <v>-6.3230000000000004</v>
      </c>
    </row>
    <row r="7677" spans="1:9" x14ac:dyDescent="0.25">
      <c r="A7677" s="14">
        <v>44150.791666666664</v>
      </c>
      <c r="B7677" s="5">
        <f>A7677</f>
        <v>44150.791666666664</v>
      </c>
      <c r="C7677" s="6">
        <v>38939.8671875</v>
      </c>
      <c r="D7677" s="6">
        <v>6632.57763671875</v>
      </c>
      <c r="E7677" s="6">
        <v>29653</v>
      </c>
      <c r="F7677" s="15">
        <f>D7677/C7677*100</f>
        <v>17.032871747564304</v>
      </c>
      <c r="G7677" s="22">
        <f>TRUNC(D7677/E7677*100,3)</f>
        <v>22.367000000000001</v>
      </c>
      <c r="H7677" s="7">
        <f>ROUND(D7677-D7676,3)</f>
        <v>465.262</v>
      </c>
      <c r="I7677">
        <f>ROUND(H7677/D7676*100,3)</f>
        <v>7.5439999999999996</v>
      </c>
    </row>
    <row r="7678" spans="1:9" x14ac:dyDescent="0.25">
      <c r="A7678" s="14">
        <v>44150.833333333336</v>
      </c>
      <c r="B7678" s="5">
        <f>A7678</f>
        <v>44150.833333333336</v>
      </c>
      <c r="C7678" s="6">
        <v>38240.19921875</v>
      </c>
      <c r="D7678" s="6">
        <v>7240.73974609375</v>
      </c>
      <c r="E7678" s="6">
        <v>29653</v>
      </c>
      <c r="F7678" s="15">
        <f>D7678/C7678*100</f>
        <v>18.934890230758679</v>
      </c>
      <c r="G7678" s="22">
        <f>TRUNC(D7678/E7678*100,3)</f>
        <v>24.417999999999999</v>
      </c>
      <c r="H7678" s="7">
        <f>ROUND(D7678-D7677,3)</f>
        <v>608.16200000000003</v>
      </c>
      <c r="I7678">
        <f>ROUND(H7678/D7677*100,3)</f>
        <v>9.1690000000000005</v>
      </c>
    </row>
    <row r="7679" spans="1:9" x14ac:dyDescent="0.25">
      <c r="A7679" s="14">
        <v>44150.875</v>
      </c>
      <c r="B7679" s="5">
        <f>A7679</f>
        <v>44150.875</v>
      </c>
      <c r="C7679" s="6">
        <v>37157.2265625</v>
      </c>
      <c r="D7679" s="6">
        <v>8930.982421875</v>
      </c>
      <c r="E7679" s="6">
        <v>29653</v>
      </c>
      <c r="F7679" s="15">
        <f>D7679/C7679*100</f>
        <v>24.035654025072933</v>
      </c>
      <c r="G7679" s="22">
        <f>TRUNC(D7679/E7679*100,3)</f>
        <v>30.117999999999999</v>
      </c>
      <c r="H7679" s="7">
        <f>ROUND(D7679-D7678,3)</f>
        <v>1690.2429999999999</v>
      </c>
      <c r="I7679">
        <f>ROUND(H7679/D7678*100,3)</f>
        <v>23.344000000000001</v>
      </c>
    </row>
    <row r="7680" spans="1:9" x14ac:dyDescent="0.25">
      <c r="A7680" s="14">
        <v>44150.916666666664</v>
      </c>
      <c r="B7680" s="5">
        <f>A7680</f>
        <v>44150.916666666664</v>
      </c>
      <c r="C7680" s="6">
        <v>35769.87890625</v>
      </c>
      <c r="D7680" s="6">
        <v>11545.7109375</v>
      </c>
      <c r="E7680" s="6">
        <v>29653</v>
      </c>
      <c r="F7680" s="15">
        <f>D7680/C7680*100</f>
        <v>32.277746781755646</v>
      </c>
      <c r="G7680" s="22">
        <f>TRUNC(D7680/E7680*100,3)</f>
        <v>38.936</v>
      </c>
      <c r="H7680" s="7">
        <f>ROUND(D7680-D7679,3)</f>
        <v>2614.7289999999998</v>
      </c>
      <c r="I7680">
        <f>ROUND(H7680/D7679*100,3)</f>
        <v>29.277000000000001</v>
      </c>
    </row>
    <row r="7681" spans="1:9" x14ac:dyDescent="0.25">
      <c r="A7681" s="14">
        <v>44150.958333333336</v>
      </c>
      <c r="B7681" s="5">
        <f>A7681</f>
        <v>44150.958333333336</v>
      </c>
      <c r="C7681" s="6">
        <v>33979.4140625</v>
      </c>
      <c r="D7681" s="6">
        <v>12856.55859375</v>
      </c>
      <c r="E7681" s="6">
        <v>29653</v>
      </c>
      <c r="F7681" s="15">
        <f>D7681/C7681*100</f>
        <v>37.836316335832933</v>
      </c>
      <c r="G7681" s="22">
        <f>TRUNC(D7681/E7681*100,3)</f>
        <v>43.356000000000002</v>
      </c>
      <c r="H7681" s="7">
        <f>ROUND(D7681-D7680,3)</f>
        <v>1310.848</v>
      </c>
      <c r="I7681">
        <f>ROUND(H7681/D7680*100,3)</f>
        <v>11.353999999999999</v>
      </c>
    </row>
    <row r="7682" spans="1:9" x14ac:dyDescent="0.25">
      <c r="A7682" s="14">
        <v>44151</v>
      </c>
      <c r="B7682" s="5">
        <f>A7682</f>
        <v>44151</v>
      </c>
      <c r="C7682" s="6">
        <v>32560.76171875</v>
      </c>
      <c r="D7682" s="6">
        <v>14435.1328125</v>
      </c>
      <c r="E7682" s="6">
        <v>29653</v>
      </c>
      <c r="F7682" s="15">
        <f>D7682/C7682*100</f>
        <v>44.332908846501525</v>
      </c>
      <c r="G7682" s="22">
        <f>TRUNC(D7682/E7682*100,3)</f>
        <v>48.68</v>
      </c>
      <c r="H7682" s="7">
        <f>ROUND(D7682-D7681,3)</f>
        <v>1578.5740000000001</v>
      </c>
      <c r="I7682">
        <f>ROUND(H7682/D7681*100,3)</f>
        <v>12.278</v>
      </c>
    </row>
    <row r="7683" spans="1:9" x14ac:dyDescent="0.25">
      <c r="A7683" s="14">
        <v>44151.041666666664</v>
      </c>
      <c r="B7683" s="5">
        <f>A7683</f>
        <v>44151.041666666664</v>
      </c>
      <c r="C7683" s="6">
        <v>31719.19921875</v>
      </c>
      <c r="D7683" s="6">
        <v>14300.7958984375</v>
      </c>
      <c r="E7683" s="6">
        <v>29653</v>
      </c>
      <c r="F7683" s="15">
        <f>D7683/C7683*100</f>
        <v>45.085614551025451</v>
      </c>
      <c r="G7683" s="22">
        <f>TRUNC(D7683/E7683*100,3)</f>
        <v>48.226999999999997</v>
      </c>
      <c r="H7683" s="7">
        <f>ROUND(D7683-D7682,3)</f>
        <v>-134.33699999999999</v>
      </c>
      <c r="I7683">
        <f>ROUND(H7683/D7682*100,3)</f>
        <v>-0.93100000000000005</v>
      </c>
    </row>
    <row r="7684" spans="1:9" x14ac:dyDescent="0.25">
      <c r="A7684" s="14">
        <v>44151.083333333336</v>
      </c>
      <c r="B7684" s="5">
        <f>A7684</f>
        <v>44151.083333333336</v>
      </c>
      <c r="C7684" s="6">
        <v>31157.91015625</v>
      </c>
      <c r="D7684" s="6">
        <v>14250.263671875</v>
      </c>
      <c r="E7684" s="6">
        <v>29653</v>
      </c>
      <c r="F7684" s="15">
        <f>D7684/C7684*100</f>
        <v>45.735620907862859</v>
      </c>
      <c r="G7684" s="22">
        <f>TRUNC(D7684/E7684*100,3)</f>
        <v>48.055999999999997</v>
      </c>
      <c r="H7684" s="7">
        <f>ROUND(D7684-D7683,3)</f>
        <v>-50.531999999999996</v>
      </c>
      <c r="I7684">
        <f>ROUND(H7684/D7683*100,3)</f>
        <v>-0.35299999999999998</v>
      </c>
    </row>
    <row r="7685" spans="1:9" x14ac:dyDescent="0.25">
      <c r="A7685" s="14">
        <v>44151.125</v>
      </c>
      <c r="B7685" s="5">
        <f>A7685</f>
        <v>44151.125</v>
      </c>
      <c r="C7685" s="6">
        <v>31305.47265625</v>
      </c>
      <c r="D7685" s="6">
        <v>14016.798828125</v>
      </c>
      <c r="E7685" s="6">
        <v>29653</v>
      </c>
      <c r="F7685" s="15">
        <f>D7685/C7685*100</f>
        <v>44.774276312760314</v>
      </c>
      <c r="G7685" s="22">
        <f>TRUNC(D7685/E7685*100,3)</f>
        <v>47.268999999999998</v>
      </c>
      <c r="H7685" s="7">
        <f>ROUND(D7685-D7684,3)</f>
        <v>-233.465</v>
      </c>
      <c r="I7685">
        <f>ROUND(H7685/D7684*100,3)</f>
        <v>-1.6379999999999999</v>
      </c>
    </row>
    <row r="7686" spans="1:9" x14ac:dyDescent="0.25">
      <c r="A7686" s="14">
        <v>44151.166666666664</v>
      </c>
      <c r="B7686" s="5">
        <f>A7686</f>
        <v>44151.166666666664</v>
      </c>
      <c r="C7686" s="6">
        <v>31823.673828125</v>
      </c>
      <c r="D7686" s="6">
        <v>14225.419921875</v>
      </c>
      <c r="E7686" s="6">
        <v>29653</v>
      </c>
      <c r="F7686" s="15">
        <f>D7686/C7686*100</f>
        <v>44.700746993274279</v>
      </c>
      <c r="G7686" s="22">
        <f>TRUNC(D7686/E7686*100,3)</f>
        <v>47.972000000000001</v>
      </c>
      <c r="H7686" s="7">
        <f>ROUND(D7686-D7685,3)</f>
        <v>208.62100000000001</v>
      </c>
      <c r="I7686">
        <f>ROUND(H7686/D7685*100,3)</f>
        <v>1.488</v>
      </c>
    </row>
    <row r="7687" spans="1:9" x14ac:dyDescent="0.25">
      <c r="A7687" s="14">
        <v>44151.208333333336</v>
      </c>
      <c r="B7687" s="5">
        <f>A7687</f>
        <v>44151.208333333336</v>
      </c>
      <c r="C7687" s="6">
        <v>33199.8671875</v>
      </c>
      <c r="D7687" s="6">
        <v>14227.185546875</v>
      </c>
      <c r="E7687" s="6">
        <v>29653</v>
      </c>
      <c r="F7687" s="15">
        <f>D7687/C7687*100</f>
        <v>42.853139943377968</v>
      </c>
      <c r="G7687" s="22">
        <f>TRUNC(D7687/E7687*100,3)</f>
        <v>47.978000000000002</v>
      </c>
      <c r="H7687" s="7">
        <f>ROUND(D7687-D7686,3)</f>
        <v>1.766</v>
      </c>
      <c r="I7687">
        <f>ROUND(H7687/D7686*100,3)</f>
        <v>1.2E-2</v>
      </c>
    </row>
    <row r="7688" spans="1:9" x14ac:dyDescent="0.25">
      <c r="A7688" s="14">
        <v>44151.25</v>
      </c>
      <c r="B7688" s="5">
        <f>A7688</f>
        <v>44151.25</v>
      </c>
      <c r="C7688" s="6">
        <v>36329.4453125</v>
      </c>
      <c r="D7688" s="6">
        <v>14383.8525390625</v>
      </c>
      <c r="E7688" s="6">
        <v>29653</v>
      </c>
      <c r="F7688" s="15">
        <f>D7688/C7688*100</f>
        <v>39.592821787767285</v>
      </c>
      <c r="G7688" s="22">
        <f>TRUNC(D7688/E7688*100,3)</f>
        <v>48.506999999999998</v>
      </c>
      <c r="H7688" s="7">
        <f>ROUND(D7688-D7687,3)</f>
        <v>156.667</v>
      </c>
      <c r="I7688">
        <f>ROUND(H7688/D7687*100,3)</f>
        <v>1.101</v>
      </c>
    </row>
    <row r="7689" spans="1:9" x14ac:dyDescent="0.25">
      <c r="A7689" s="14">
        <v>44151.291666666664</v>
      </c>
      <c r="B7689" s="5">
        <f>A7689</f>
        <v>44151.291666666664</v>
      </c>
      <c r="C7689" s="6">
        <v>39553.07421875</v>
      </c>
      <c r="D7689" s="6">
        <v>14452.3544921875</v>
      </c>
      <c r="E7689" s="6">
        <v>29653</v>
      </c>
      <c r="F7689" s="15">
        <f>D7689/C7689*100</f>
        <v>36.539143360281237</v>
      </c>
      <c r="G7689" s="22">
        <f>TRUNC(D7689/E7689*100,3)</f>
        <v>48.738</v>
      </c>
      <c r="H7689" s="7">
        <f>ROUND(D7689-D7688,3)</f>
        <v>68.501999999999995</v>
      </c>
      <c r="I7689">
        <f>ROUND(H7689/D7688*100,3)</f>
        <v>0.47599999999999998</v>
      </c>
    </row>
    <row r="7690" spans="1:9" x14ac:dyDescent="0.25">
      <c r="A7690" s="14">
        <v>44151.333333333336</v>
      </c>
      <c r="B7690" s="5">
        <f>A7690</f>
        <v>44151.333333333336</v>
      </c>
      <c r="C7690" s="6">
        <v>40170.25</v>
      </c>
      <c r="D7690" s="6">
        <v>13673.0703125</v>
      </c>
      <c r="E7690" s="6">
        <v>29653</v>
      </c>
      <c r="F7690" s="15">
        <f>D7690/C7690*100</f>
        <v>34.037802384849485</v>
      </c>
      <c r="G7690" s="22">
        <f>TRUNC(D7690/E7690*100,3)</f>
        <v>46.11</v>
      </c>
      <c r="H7690" s="7">
        <f>ROUND(D7690-D7689,3)</f>
        <v>-779.28399999999999</v>
      </c>
      <c r="I7690">
        <f>ROUND(H7690/D7689*100,3)</f>
        <v>-5.3920000000000003</v>
      </c>
    </row>
    <row r="7691" spans="1:9" x14ac:dyDescent="0.25">
      <c r="A7691" s="14">
        <v>44151.375</v>
      </c>
      <c r="B7691" s="5">
        <f>A7691</f>
        <v>44151.375</v>
      </c>
      <c r="C7691" s="6">
        <v>39866.0078125</v>
      </c>
      <c r="D7691" s="6">
        <v>10203.6318359375</v>
      </c>
      <c r="E7691" s="6">
        <v>29653</v>
      </c>
      <c r="F7691" s="15">
        <f>D7691/C7691*100</f>
        <v>25.594817228571724</v>
      </c>
      <c r="G7691" s="22">
        <f>TRUNC(D7691/E7691*100,3)</f>
        <v>34.409999999999997</v>
      </c>
      <c r="H7691" s="7">
        <f>ROUND(D7691-D7690,3)</f>
        <v>-3469.4380000000001</v>
      </c>
      <c r="I7691">
        <f>ROUND(H7691/D7690*100,3)</f>
        <v>-25.373999999999999</v>
      </c>
    </row>
    <row r="7692" spans="1:9" x14ac:dyDescent="0.25">
      <c r="A7692" s="14">
        <v>44151.416666666664</v>
      </c>
      <c r="B7692" s="5">
        <f>A7692</f>
        <v>44151.416666666664</v>
      </c>
      <c r="C7692" s="6">
        <v>39222.6796875</v>
      </c>
      <c r="D7692" s="6">
        <v>7324.46533203125</v>
      </c>
      <c r="E7692" s="6">
        <v>29653</v>
      </c>
      <c r="F7692" s="15">
        <f>D7692/C7692*100</f>
        <v>18.674056414267653</v>
      </c>
      <c r="G7692" s="22">
        <f>TRUNC(D7692/E7692*100,3)</f>
        <v>24.7</v>
      </c>
      <c r="H7692" s="7">
        <f>ROUND(D7692-D7691,3)</f>
        <v>-2879.1669999999999</v>
      </c>
      <c r="I7692">
        <f>ROUND(H7692/D7691*100,3)</f>
        <v>-28.216999999999999</v>
      </c>
    </row>
    <row r="7693" spans="1:9" x14ac:dyDescent="0.25">
      <c r="A7693" s="14">
        <v>44151.458333333336</v>
      </c>
      <c r="B7693" s="5">
        <f>A7693</f>
        <v>44151.458333333336</v>
      </c>
      <c r="C7693" s="6">
        <v>38876.7421875</v>
      </c>
      <c r="D7693" s="6">
        <v>5517.20947265625</v>
      </c>
      <c r="E7693" s="6">
        <v>29653</v>
      </c>
      <c r="F7693" s="15">
        <f>D7693/C7693*100</f>
        <v>14.191542712213662</v>
      </c>
      <c r="G7693" s="22">
        <f>TRUNC(D7693/E7693*100,3)</f>
        <v>18.605</v>
      </c>
      <c r="H7693" s="7">
        <f>ROUND(D7693-D7692,3)</f>
        <v>-1807.2560000000001</v>
      </c>
      <c r="I7693">
        <f>ROUND(H7693/D7692*100,3)</f>
        <v>-24.673999999999999</v>
      </c>
    </row>
    <row r="7694" spans="1:9" x14ac:dyDescent="0.25">
      <c r="A7694" s="14">
        <v>44151.5</v>
      </c>
      <c r="B7694" s="5">
        <f>A7694</f>
        <v>44151.5</v>
      </c>
      <c r="C7694" s="6">
        <v>38879.94921875</v>
      </c>
      <c r="D7694" s="6">
        <v>3673.573486328125</v>
      </c>
      <c r="E7694" s="6">
        <v>29653</v>
      </c>
      <c r="F7694" s="15">
        <f>D7694/C7694*100</f>
        <v>9.4485038178921545</v>
      </c>
      <c r="G7694" s="22">
        <f>TRUNC(D7694/E7694*100,3)</f>
        <v>12.388</v>
      </c>
      <c r="H7694" s="7">
        <f>ROUND(D7694-D7693,3)</f>
        <v>-1843.636</v>
      </c>
      <c r="I7694">
        <f>ROUND(H7694/D7693*100,3)</f>
        <v>-33.415999999999997</v>
      </c>
    </row>
    <row r="7695" spans="1:9" x14ac:dyDescent="0.25">
      <c r="A7695" s="14">
        <v>44151.541666666664</v>
      </c>
      <c r="B7695" s="5">
        <f>A7695</f>
        <v>44151.541666666664</v>
      </c>
      <c r="C7695" s="6">
        <v>38949.40234375</v>
      </c>
      <c r="D7695" s="6">
        <v>2521.824462890625</v>
      </c>
      <c r="E7695" s="6">
        <v>29653</v>
      </c>
      <c r="F7695" s="15">
        <f>D7695/C7695*100</f>
        <v>6.474616582390996</v>
      </c>
      <c r="G7695" s="22">
        <f>TRUNC(D7695/E7695*100,3)</f>
        <v>8.5039999999999996</v>
      </c>
      <c r="H7695" s="7">
        <f>ROUND(D7695-D7694,3)</f>
        <v>-1151.749</v>
      </c>
      <c r="I7695">
        <f>ROUND(H7695/D7694*100,3)</f>
        <v>-31.352</v>
      </c>
    </row>
    <row r="7696" spans="1:9" x14ac:dyDescent="0.25">
      <c r="A7696" s="14">
        <v>44151.583333333336</v>
      </c>
      <c r="B7696" s="5">
        <f>A7696</f>
        <v>44151.583333333336</v>
      </c>
      <c r="C7696" s="6">
        <v>39077.55859375</v>
      </c>
      <c r="D7696" s="6">
        <v>1998.9539794921875</v>
      </c>
      <c r="E7696" s="6">
        <v>29653</v>
      </c>
      <c r="F7696" s="15">
        <f>D7696/C7696*100</f>
        <v>5.1153502199901935</v>
      </c>
      <c r="G7696" s="22">
        <f>TRUNC(D7696/E7696*100,3)</f>
        <v>6.7409999999999997</v>
      </c>
      <c r="H7696" s="7">
        <f>ROUND(D7696-D7695,3)</f>
        <v>-522.87</v>
      </c>
      <c r="I7696">
        <f>ROUND(H7696/D7695*100,3)</f>
        <v>-20.734000000000002</v>
      </c>
    </row>
    <row r="7697" spans="1:9" x14ac:dyDescent="0.25">
      <c r="A7697" s="14">
        <v>44151.625</v>
      </c>
      <c r="B7697" s="5">
        <f>A7697</f>
        <v>44151.625</v>
      </c>
      <c r="C7697" s="6">
        <v>39215.75390625</v>
      </c>
      <c r="D7697" s="6">
        <v>1848.9287109375</v>
      </c>
      <c r="E7697" s="6">
        <v>29653</v>
      </c>
      <c r="F7697" s="15">
        <f>D7697/C7697*100</f>
        <v>4.7147600817711872</v>
      </c>
      <c r="G7697" s="22">
        <f>TRUNC(D7697/E7697*100,3)</f>
        <v>6.2350000000000003</v>
      </c>
      <c r="H7697" s="7">
        <f>ROUND(D7697-D7696,3)</f>
        <v>-150.02500000000001</v>
      </c>
      <c r="I7697">
        <f>ROUND(H7697/D7696*100,3)</f>
        <v>-7.5049999999999999</v>
      </c>
    </row>
    <row r="7698" spans="1:9" x14ac:dyDescent="0.25">
      <c r="A7698" s="14">
        <v>44151.666666666664</v>
      </c>
      <c r="B7698" s="5">
        <f>A7698</f>
        <v>44151.666666666664</v>
      </c>
      <c r="C7698" s="6">
        <v>39404.88671875</v>
      </c>
      <c r="D7698" s="6">
        <v>1864.462158203125</v>
      </c>
      <c r="E7698" s="6">
        <v>29653</v>
      </c>
      <c r="F7698" s="15">
        <f>D7698/C7698*100</f>
        <v>4.7315506107417873</v>
      </c>
      <c r="G7698" s="22">
        <f>TRUNC(D7698/E7698*100,3)</f>
        <v>6.2869999999999999</v>
      </c>
      <c r="H7698" s="7">
        <f>ROUND(D7698-D7697,3)</f>
        <v>15.532999999999999</v>
      </c>
      <c r="I7698">
        <f>ROUND(H7698/D7697*100,3)</f>
        <v>0.84</v>
      </c>
    </row>
    <row r="7699" spans="1:9" x14ac:dyDescent="0.25">
      <c r="A7699" s="14">
        <v>44151.708333333336</v>
      </c>
      <c r="B7699" s="5">
        <f>A7699</f>
        <v>44151.708333333336</v>
      </c>
      <c r="C7699" s="6">
        <v>39305.96875</v>
      </c>
      <c r="D7699" s="6">
        <v>2463.749267578125</v>
      </c>
      <c r="E7699" s="6">
        <v>29653</v>
      </c>
      <c r="F7699" s="15">
        <f>D7699/C7699*100</f>
        <v>6.2681301235658387</v>
      </c>
      <c r="G7699" s="22">
        <f>TRUNC(D7699/E7699*100,3)</f>
        <v>8.3079999999999998</v>
      </c>
      <c r="H7699" s="7">
        <f>ROUND(D7699-D7698,3)</f>
        <v>599.28700000000003</v>
      </c>
      <c r="I7699">
        <f>ROUND(H7699/D7698*100,3)</f>
        <v>32.143000000000001</v>
      </c>
    </row>
    <row r="7700" spans="1:9" x14ac:dyDescent="0.25">
      <c r="A7700" s="14">
        <v>44151.75</v>
      </c>
      <c r="B7700" s="5">
        <f>A7700</f>
        <v>44151.75</v>
      </c>
      <c r="C7700" s="6">
        <v>40865.671875</v>
      </c>
      <c r="D7700" s="6">
        <v>4313.521484375</v>
      </c>
      <c r="E7700" s="6">
        <v>29653</v>
      </c>
      <c r="F7700" s="15">
        <f>D7700/C7700*100</f>
        <v>10.555366610805294</v>
      </c>
      <c r="G7700" s="22">
        <f>TRUNC(D7700/E7700*100,3)</f>
        <v>14.545999999999999</v>
      </c>
      <c r="H7700" s="7">
        <f>ROUND(D7700-D7699,3)</f>
        <v>1849.7719999999999</v>
      </c>
      <c r="I7700">
        <f>ROUND(H7700/D7699*100,3)</f>
        <v>75.08</v>
      </c>
    </row>
    <row r="7701" spans="1:9" x14ac:dyDescent="0.25">
      <c r="A7701" s="14">
        <v>44151.791666666664</v>
      </c>
      <c r="B7701" s="5">
        <f>A7701</f>
        <v>44151.791666666664</v>
      </c>
      <c r="C7701" s="6">
        <v>40363.2734375</v>
      </c>
      <c r="D7701" s="6">
        <v>6543.76953125</v>
      </c>
      <c r="E7701" s="6">
        <v>29653</v>
      </c>
      <c r="F7701" s="15">
        <f>D7701/C7701*100</f>
        <v>16.212187401952463</v>
      </c>
      <c r="G7701" s="22">
        <f>TRUNC(D7701/E7701*100,3)</f>
        <v>22.067</v>
      </c>
      <c r="H7701" s="7">
        <f>ROUND(D7701-D7700,3)</f>
        <v>2230.248</v>
      </c>
      <c r="I7701">
        <f>ROUND(H7701/D7700*100,3)</f>
        <v>51.704000000000001</v>
      </c>
    </row>
    <row r="7702" spans="1:9" x14ac:dyDescent="0.25">
      <c r="A7702" s="14">
        <v>44151.833333333336</v>
      </c>
      <c r="B7702" s="5">
        <f>A7702</f>
        <v>44151.833333333336</v>
      </c>
      <c r="C7702" s="6">
        <v>39388.546875</v>
      </c>
      <c r="D7702" s="6">
        <v>8974.92578125</v>
      </c>
      <c r="E7702" s="6">
        <v>29653</v>
      </c>
      <c r="F7702" s="15">
        <f>D7702/C7702*100</f>
        <v>22.785622962258621</v>
      </c>
      <c r="G7702" s="22">
        <f>TRUNC(D7702/E7702*100,3)</f>
        <v>30.265999999999998</v>
      </c>
      <c r="H7702" s="7">
        <f>ROUND(D7702-D7701,3)</f>
        <v>2431.1559999999999</v>
      </c>
      <c r="I7702">
        <f>ROUND(H7702/D7701*100,3)</f>
        <v>37.152000000000001</v>
      </c>
    </row>
    <row r="7703" spans="1:9" x14ac:dyDescent="0.25">
      <c r="A7703" s="14">
        <v>44151.875</v>
      </c>
      <c r="B7703" s="5">
        <f>A7703</f>
        <v>44151.875</v>
      </c>
      <c r="C7703" s="6">
        <v>38210.4765625</v>
      </c>
      <c r="D7703" s="6">
        <v>10726.244140625</v>
      </c>
      <c r="E7703" s="6">
        <v>29653</v>
      </c>
      <c r="F7703" s="15">
        <f>D7703/C7703*100</f>
        <v>28.071474384990537</v>
      </c>
      <c r="G7703" s="22">
        <f>TRUNC(D7703/E7703*100,3)</f>
        <v>36.171999999999997</v>
      </c>
      <c r="H7703" s="7">
        <f>ROUND(D7703-D7702,3)</f>
        <v>1751.318</v>
      </c>
      <c r="I7703">
        <f>ROUND(H7703/D7702*100,3)</f>
        <v>19.513000000000002</v>
      </c>
    </row>
    <row r="7704" spans="1:9" x14ac:dyDescent="0.25">
      <c r="A7704" s="14">
        <v>44151.916666666664</v>
      </c>
      <c r="B7704" s="5">
        <f>A7704</f>
        <v>44151.916666666664</v>
      </c>
      <c r="C7704" s="6">
        <v>36565.30078125</v>
      </c>
      <c r="D7704" s="6">
        <v>11997.5947265625</v>
      </c>
      <c r="E7704" s="6">
        <v>29653</v>
      </c>
      <c r="F7704" s="15">
        <f>D7704/C7704*100</f>
        <v>32.811420855902384</v>
      </c>
      <c r="G7704" s="22">
        <f>TRUNC(D7704/E7704*100,3)</f>
        <v>40.459000000000003</v>
      </c>
      <c r="H7704" s="7">
        <f>ROUND(D7704-D7703,3)</f>
        <v>1271.3510000000001</v>
      </c>
      <c r="I7704">
        <f>ROUND(H7704/D7703*100,3)</f>
        <v>11.853</v>
      </c>
    </row>
    <row r="7705" spans="1:9" x14ac:dyDescent="0.25">
      <c r="A7705" s="14">
        <v>44151.958333333336</v>
      </c>
      <c r="B7705" s="5">
        <f>A7705</f>
        <v>44151.958333333336</v>
      </c>
      <c r="C7705" s="6">
        <v>34478.66015625</v>
      </c>
      <c r="D7705" s="6">
        <v>11963.189453125</v>
      </c>
      <c r="E7705" s="6">
        <v>29653</v>
      </c>
      <c r="F7705" s="15">
        <f>D7705/C7705*100</f>
        <v>34.697373386640763</v>
      </c>
      <c r="G7705" s="22">
        <f>TRUNC(D7705/E7705*100,3)</f>
        <v>40.343000000000004</v>
      </c>
      <c r="H7705" s="7">
        <f>ROUND(D7705-D7704,3)</f>
        <v>-34.405000000000001</v>
      </c>
      <c r="I7705">
        <f>ROUND(H7705/D7704*100,3)</f>
        <v>-0.28699999999999998</v>
      </c>
    </row>
    <row r="7706" spans="1:9" x14ac:dyDescent="0.25">
      <c r="A7706" s="14">
        <v>44152</v>
      </c>
      <c r="B7706" s="5">
        <f>A7706</f>
        <v>44152</v>
      </c>
      <c r="C7706" s="6">
        <v>32796.3984375</v>
      </c>
      <c r="D7706" s="6">
        <v>10960.380859375</v>
      </c>
      <c r="E7706" s="6">
        <v>29831</v>
      </c>
      <c r="F7706" s="15">
        <f>D7706/C7706*100</f>
        <v>33.419464885030486</v>
      </c>
      <c r="G7706" s="22">
        <f>TRUNC(D7706/E7706*100,3)</f>
        <v>36.741</v>
      </c>
      <c r="H7706" s="7">
        <f>ROUND(D7706-D7705,3)</f>
        <v>-1002.809</v>
      </c>
      <c r="I7706">
        <f>ROUND(H7706/D7705*100,3)</f>
        <v>-8.3819999999999997</v>
      </c>
    </row>
    <row r="7707" spans="1:9" x14ac:dyDescent="0.25">
      <c r="A7707" s="14">
        <v>44152.041666666664</v>
      </c>
      <c r="B7707" s="5">
        <f>A7707</f>
        <v>44152.041666666664</v>
      </c>
      <c r="C7707" s="6">
        <v>31843.04296875</v>
      </c>
      <c r="D7707" s="6">
        <v>9263.6591796875</v>
      </c>
      <c r="E7707" s="6">
        <v>29831</v>
      </c>
      <c r="F7707" s="15">
        <f>D7707/C7707*100</f>
        <v>29.091626666391878</v>
      </c>
      <c r="G7707" s="22">
        <f>TRUNC(D7707/E7707*100,3)</f>
        <v>31.053000000000001</v>
      </c>
      <c r="H7707" s="7">
        <f>ROUND(D7707-D7706,3)</f>
        <v>-1696.722</v>
      </c>
      <c r="I7707">
        <f>ROUND(H7707/D7706*100,3)</f>
        <v>-15.481</v>
      </c>
    </row>
    <row r="7708" spans="1:9" x14ac:dyDescent="0.25">
      <c r="A7708" s="14">
        <v>44152.083333333336</v>
      </c>
      <c r="B7708" s="5">
        <f>A7708</f>
        <v>44152.083333333336</v>
      </c>
      <c r="C7708" s="6">
        <v>31581.048828125</v>
      </c>
      <c r="D7708" s="6">
        <v>8322.0322265625</v>
      </c>
      <c r="E7708" s="6">
        <v>29831</v>
      </c>
      <c r="F7708" s="15">
        <f>D7708/C7708*100</f>
        <v>26.351348468044488</v>
      </c>
      <c r="G7708" s="22">
        <f>TRUNC(D7708/E7708*100,3)</f>
        <v>27.896999999999998</v>
      </c>
      <c r="H7708" s="7">
        <f>ROUND(D7708-D7707,3)</f>
        <v>-941.62699999999995</v>
      </c>
      <c r="I7708">
        <f>ROUND(H7708/D7707*100,3)</f>
        <v>-10.164999999999999</v>
      </c>
    </row>
    <row r="7709" spans="1:9" x14ac:dyDescent="0.25">
      <c r="A7709" s="14">
        <v>44152.125</v>
      </c>
      <c r="B7709" s="5">
        <f>A7709</f>
        <v>44152.125</v>
      </c>
      <c r="C7709" s="6">
        <v>31579.984375</v>
      </c>
      <c r="D7709" s="6">
        <v>7179.30078125</v>
      </c>
      <c r="E7709" s="6">
        <v>29831</v>
      </c>
      <c r="F7709" s="15">
        <f>D7709/C7709*100</f>
        <v>22.733705932208842</v>
      </c>
      <c r="G7709" s="22">
        <f>TRUNC(D7709/E7709*100,3)</f>
        <v>24.065999999999999</v>
      </c>
      <c r="H7709" s="7">
        <f>ROUND(D7709-D7708,3)</f>
        <v>-1142.731</v>
      </c>
      <c r="I7709">
        <f>ROUND(H7709/D7708*100,3)</f>
        <v>-13.731</v>
      </c>
    </row>
    <row r="7710" spans="1:9" x14ac:dyDescent="0.25">
      <c r="A7710" s="14">
        <v>44152.166666666664</v>
      </c>
      <c r="B7710" s="5">
        <f>A7710</f>
        <v>44152.166666666664</v>
      </c>
      <c r="C7710" s="6">
        <v>32049.5078125</v>
      </c>
      <c r="D7710" s="6">
        <v>6346.93017578125</v>
      </c>
      <c r="E7710" s="6">
        <v>29831</v>
      </c>
      <c r="F7710" s="15">
        <f>D7710/C7710*100</f>
        <v>19.803518396952761</v>
      </c>
      <c r="G7710" s="22">
        <f>TRUNC(D7710/E7710*100,3)</f>
        <v>21.276</v>
      </c>
      <c r="H7710" s="7">
        <f>ROUND(D7710-D7709,3)</f>
        <v>-832.37099999999998</v>
      </c>
      <c r="I7710">
        <f>ROUND(H7710/D7709*100,3)</f>
        <v>-11.593999999999999</v>
      </c>
    </row>
    <row r="7711" spans="1:9" x14ac:dyDescent="0.25">
      <c r="A7711" s="14">
        <v>44152.208333333336</v>
      </c>
      <c r="B7711" s="5">
        <f>A7711</f>
        <v>44152.208333333336</v>
      </c>
      <c r="C7711" s="6">
        <v>33551.83203125</v>
      </c>
      <c r="D7711" s="6">
        <v>6420.31201171875</v>
      </c>
      <c r="E7711" s="6">
        <v>29831</v>
      </c>
      <c r="F7711" s="15">
        <f>D7711/C7711*100</f>
        <v>19.135503556821888</v>
      </c>
      <c r="G7711" s="22">
        <f>TRUNC(D7711/E7711*100,3)</f>
        <v>21.521999999999998</v>
      </c>
      <c r="H7711" s="7">
        <f>ROUND(D7711-D7710,3)</f>
        <v>73.382000000000005</v>
      </c>
      <c r="I7711">
        <f>ROUND(H7711/D7710*100,3)</f>
        <v>1.1559999999999999</v>
      </c>
    </row>
    <row r="7712" spans="1:9" x14ac:dyDescent="0.25">
      <c r="A7712" s="14">
        <v>44152.25</v>
      </c>
      <c r="B7712" s="5">
        <f>A7712</f>
        <v>44152.25</v>
      </c>
      <c r="C7712" s="6">
        <v>36502.07421875</v>
      </c>
      <c r="D7712" s="6">
        <v>6051.71533203125</v>
      </c>
      <c r="E7712" s="6">
        <v>29831</v>
      </c>
      <c r="F7712" s="15">
        <f>D7712/C7712*100</f>
        <v>16.579099849955018</v>
      </c>
      <c r="G7712" s="22">
        <f>TRUNC(D7712/E7712*100,3)</f>
        <v>20.286000000000001</v>
      </c>
      <c r="H7712" s="7">
        <f>ROUND(D7712-D7711,3)</f>
        <v>-368.59699999999998</v>
      </c>
      <c r="I7712">
        <f>ROUND(H7712/D7711*100,3)</f>
        <v>-5.7409999999999997</v>
      </c>
    </row>
    <row r="7713" spans="1:9" x14ac:dyDescent="0.25">
      <c r="A7713" s="14">
        <v>44152.291666666664</v>
      </c>
      <c r="B7713" s="5">
        <f>A7713</f>
        <v>44152.291666666664</v>
      </c>
      <c r="C7713" s="6">
        <v>39536.68359375</v>
      </c>
      <c r="D7713" s="6">
        <v>5763.30615234375</v>
      </c>
      <c r="E7713" s="6">
        <v>29831</v>
      </c>
      <c r="F7713" s="15">
        <f>D7713/C7713*100</f>
        <v>14.577110744955906</v>
      </c>
      <c r="G7713" s="22">
        <f>TRUNC(D7713/E7713*100,3)</f>
        <v>19.318999999999999</v>
      </c>
      <c r="H7713" s="7">
        <f>ROUND(D7713-D7712,3)</f>
        <v>-288.40899999999999</v>
      </c>
      <c r="I7713">
        <f>ROUND(H7713/D7712*100,3)</f>
        <v>-4.766</v>
      </c>
    </row>
    <row r="7714" spans="1:9" x14ac:dyDescent="0.25">
      <c r="A7714" s="14">
        <v>44152.333333333336</v>
      </c>
      <c r="B7714" s="5">
        <f>A7714</f>
        <v>44152.333333333336</v>
      </c>
      <c r="C7714" s="6">
        <v>40132.5546875</v>
      </c>
      <c r="D7714" s="6">
        <v>6159.76611328125</v>
      </c>
      <c r="E7714" s="6">
        <v>29831</v>
      </c>
      <c r="F7714" s="15">
        <f>D7714/C7714*100</f>
        <v>15.348552219626873</v>
      </c>
      <c r="G7714" s="22">
        <f>TRUNC(D7714/E7714*100,3)</f>
        <v>20.648</v>
      </c>
      <c r="H7714" s="7">
        <f>ROUND(D7714-D7713,3)</f>
        <v>396.46</v>
      </c>
      <c r="I7714">
        <f>ROUND(H7714/D7713*100,3)</f>
        <v>6.8789999999999996</v>
      </c>
    </row>
    <row r="7715" spans="1:9" x14ac:dyDescent="0.25">
      <c r="A7715" s="14">
        <v>44152.375</v>
      </c>
      <c r="B7715" s="5">
        <f>A7715</f>
        <v>44152.375</v>
      </c>
      <c r="C7715" s="6">
        <v>39286.33203125</v>
      </c>
      <c r="D7715" s="6">
        <v>4369.7861328125</v>
      </c>
      <c r="E7715" s="6">
        <v>29831</v>
      </c>
      <c r="F7715" s="15">
        <f>D7715/C7715*100</f>
        <v>11.122917072880686</v>
      </c>
      <c r="G7715" s="22">
        <f>TRUNC(D7715/E7715*100,3)</f>
        <v>14.648</v>
      </c>
      <c r="H7715" s="7">
        <f>ROUND(D7715-D7714,3)</f>
        <v>-1789.98</v>
      </c>
      <c r="I7715">
        <f>ROUND(H7715/D7714*100,3)</f>
        <v>-29.059000000000001</v>
      </c>
    </row>
    <row r="7716" spans="1:9" x14ac:dyDescent="0.25">
      <c r="A7716" s="14">
        <v>44152.416666666664</v>
      </c>
      <c r="B7716" s="5">
        <f>A7716</f>
        <v>44152.416666666664</v>
      </c>
      <c r="C7716" s="6">
        <v>38849.171875</v>
      </c>
      <c r="D7716" s="6">
        <v>3972.638427734375</v>
      </c>
      <c r="E7716" s="6">
        <v>29831</v>
      </c>
      <c r="F7716" s="15">
        <f>D7716/C7716*100</f>
        <v>10.225799511291063</v>
      </c>
      <c r="G7716" s="22">
        <f>TRUNC(D7716/E7716*100,3)</f>
        <v>13.317</v>
      </c>
      <c r="H7716" s="7">
        <f>ROUND(D7716-D7715,3)</f>
        <v>-397.14800000000002</v>
      </c>
      <c r="I7716">
        <f>ROUND(H7716/D7715*100,3)</f>
        <v>-9.0879999999999992</v>
      </c>
    </row>
    <row r="7717" spans="1:9" x14ac:dyDescent="0.25">
      <c r="A7717" s="14">
        <v>44152.458333333336</v>
      </c>
      <c r="B7717" s="5">
        <f>A7717</f>
        <v>44152.458333333336</v>
      </c>
      <c r="C7717" s="6">
        <v>38582.67578125</v>
      </c>
      <c r="D7717" s="6">
        <v>4803.2119140625</v>
      </c>
      <c r="E7717" s="6">
        <v>29831</v>
      </c>
      <c r="F7717" s="15">
        <f>D7717/C7717*100</f>
        <v>12.449141529983553</v>
      </c>
      <c r="G7717" s="22">
        <f>TRUNC(D7717/E7717*100,3)</f>
        <v>16.100999999999999</v>
      </c>
      <c r="H7717" s="7">
        <f>ROUND(D7717-D7716,3)</f>
        <v>830.57299999999998</v>
      </c>
      <c r="I7717">
        <f>ROUND(H7717/D7716*100,3)</f>
        <v>20.907</v>
      </c>
    </row>
    <row r="7718" spans="1:9" x14ac:dyDescent="0.25">
      <c r="A7718" s="14">
        <v>44152.5</v>
      </c>
      <c r="B7718" s="5">
        <f>A7718</f>
        <v>44152.5</v>
      </c>
      <c r="C7718" s="6">
        <v>38646.5234375</v>
      </c>
      <c r="D7718" s="6">
        <v>5715.93701171875</v>
      </c>
      <c r="E7718" s="6">
        <v>29831</v>
      </c>
      <c r="F7718" s="15">
        <f>D7718/C7718*100</f>
        <v>14.790300661746944</v>
      </c>
      <c r="G7718" s="22">
        <f>TRUNC(D7718/E7718*100,3)</f>
        <v>19.161000000000001</v>
      </c>
      <c r="H7718" s="7">
        <f>ROUND(D7718-D7717,3)</f>
        <v>912.72500000000002</v>
      </c>
      <c r="I7718">
        <f>ROUND(H7718/D7717*100,3)</f>
        <v>19.001999999999999</v>
      </c>
    </row>
    <row r="7719" spans="1:9" x14ac:dyDescent="0.25">
      <c r="A7719" s="14">
        <v>44152.541666666664</v>
      </c>
      <c r="B7719" s="5">
        <f>A7719</f>
        <v>44152.541666666664</v>
      </c>
      <c r="C7719" s="6">
        <v>38826.12890625</v>
      </c>
      <c r="D7719" s="6">
        <v>7193.2314453125</v>
      </c>
      <c r="E7719" s="6">
        <v>29831</v>
      </c>
      <c r="F7719" s="15">
        <f>D7719/C7719*100</f>
        <v>18.526779897839816</v>
      </c>
      <c r="G7719" s="22">
        <f>TRUNC(D7719/E7719*100,3)</f>
        <v>24.113</v>
      </c>
      <c r="H7719" s="7">
        <f>ROUND(D7719-D7718,3)</f>
        <v>1477.2940000000001</v>
      </c>
      <c r="I7719">
        <f>ROUND(H7719/D7718*100,3)</f>
        <v>25.844999999999999</v>
      </c>
    </row>
    <row r="7720" spans="1:9" x14ac:dyDescent="0.25">
      <c r="A7720" s="14">
        <v>44152.583333333336</v>
      </c>
      <c r="B7720" s="5">
        <f>A7720</f>
        <v>44152.583333333336</v>
      </c>
      <c r="C7720" s="6">
        <v>39467.765625</v>
      </c>
      <c r="D7720" s="6">
        <v>8203.4912109375</v>
      </c>
      <c r="E7720" s="6">
        <v>29831</v>
      </c>
      <c r="F7720" s="15">
        <f>D7720/C7720*100</f>
        <v>20.785294229428526</v>
      </c>
      <c r="G7720" s="22">
        <f>TRUNC(D7720/E7720*100,3)</f>
        <v>27.498999999999999</v>
      </c>
      <c r="H7720" s="7">
        <f>ROUND(D7720-D7719,3)</f>
        <v>1010.26</v>
      </c>
      <c r="I7720">
        <f>ROUND(H7720/D7719*100,3)</f>
        <v>14.045</v>
      </c>
    </row>
    <row r="7721" spans="1:9" x14ac:dyDescent="0.25">
      <c r="A7721" s="14">
        <v>44152.625</v>
      </c>
      <c r="B7721" s="5">
        <f>A7721</f>
        <v>44152.625</v>
      </c>
      <c r="C7721" s="6">
        <v>39739.03515625</v>
      </c>
      <c r="D7721" s="6">
        <v>8898.97265625</v>
      </c>
      <c r="E7721" s="6">
        <v>29831</v>
      </c>
      <c r="F7721" s="15">
        <f>D7721/C7721*100</f>
        <v>22.393529740367651</v>
      </c>
      <c r="G7721" s="22">
        <f>TRUNC(D7721/E7721*100,3)</f>
        <v>29.831</v>
      </c>
      <c r="H7721" s="7">
        <f>ROUND(D7721-D7720,3)</f>
        <v>695.48099999999999</v>
      </c>
      <c r="I7721">
        <f>ROUND(H7721/D7720*100,3)</f>
        <v>8.4779999999999998</v>
      </c>
    </row>
    <row r="7722" spans="1:9" x14ac:dyDescent="0.25">
      <c r="A7722" s="14">
        <v>44152.666666666664</v>
      </c>
      <c r="B7722" s="5">
        <f>A7722</f>
        <v>44152.666666666664</v>
      </c>
      <c r="C7722" s="6">
        <v>39768.9765625</v>
      </c>
      <c r="D7722" s="6">
        <v>8958.236328125</v>
      </c>
      <c r="E7722" s="6">
        <v>29831</v>
      </c>
      <c r="F7722" s="15">
        <f>D7722/C7722*100</f>
        <v>22.525689878004389</v>
      </c>
      <c r="G7722" s="22">
        <f>TRUNC(D7722/E7722*100,3)</f>
        <v>30.029</v>
      </c>
      <c r="H7722" s="7">
        <f>ROUND(D7722-D7721,3)</f>
        <v>59.264000000000003</v>
      </c>
      <c r="I7722">
        <f>ROUND(H7722/D7721*100,3)</f>
        <v>0.66600000000000004</v>
      </c>
    </row>
    <row r="7723" spans="1:9" x14ac:dyDescent="0.25">
      <c r="A7723" s="14">
        <v>44152.708333333336</v>
      </c>
      <c r="B7723" s="5">
        <f>A7723</f>
        <v>44152.708333333336</v>
      </c>
      <c r="C7723" s="6">
        <v>39503.6328125</v>
      </c>
      <c r="D7723" s="6">
        <v>8977.185546875</v>
      </c>
      <c r="E7723" s="6">
        <v>29831</v>
      </c>
      <c r="F7723" s="15">
        <f>D7723/C7723*100</f>
        <v>22.724962004087836</v>
      </c>
      <c r="G7723" s="22">
        <f>TRUNC(D7723/E7723*100,3)</f>
        <v>30.093</v>
      </c>
      <c r="H7723" s="7">
        <f>ROUND(D7723-D7722,3)</f>
        <v>18.949000000000002</v>
      </c>
      <c r="I7723">
        <f>ROUND(H7723/D7722*100,3)</f>
        <v>0.21199999999999999</v>
      </c>
    </row>
    <row r="7724" spans="1:9" x14ac:dyDescent="0.25">
      <c r="A7724" s="14">
        <v>44152.75</v>
      </c>
      <c r="B7724" s="5">
        <f>A7724</f>
        <v>44152.75</v>
      </c>
      <c r="C7724" s="6">
        <v>40978.89453125</v>
      </c>
      <c r="D7724" s="6">
        <v>10285.8828125</v>
      </c>
      <c r="E7724" s="6">
        <v>29831</v>
      </c>
      <c r="F7724" s="15">
        <f>D7724/C7724*100</f>
        <v>25.100439946363394</v>
      </c>
      <c r="G7724" s="22">
        <f>TRUNC(D7724/E7724*100,3)</f>
        <v>34.479999999999997</v>
      </c>
      <c r="H7724" s="7">
        <f>ROUND(D7724-D7723,3)</f>
        <v>1308.6969999999999</v>
      </c>
      <c r="I7724">
        <f>ROUND(H7724/D7723*100,3)</f>
        <v>14.577999999999999</v>
      </c>
    </row>
    <row r="7725" spans="1:9" x14ac:dyDescent="0.25">
      <c r="A7725" s="14">
        <v>44152.791666666664</v>
      </c>
      <c r="B7725" s="5">
        <f>A7725</f>
        <v>44152.791666666664</v>
      </c>
      <c r="C7725" s="6">
        <v>40755.8359375</v>
      </c>
      <c r="D7725" s="6">
        <v>13610.08984375</v>
      </c>
      <c r="E7725" s="6">
        <v>29831</v>
      </c>
      <c r="F7725" s="15">
        <f>D7725/C7725*100</f>
        <v>33.39421099010552</v>
      </c>
      <c r="G7725" s="22">
        <f>TRUNC(D7725/E7725*100,3)</f>
        <v>45.622999999999998</v>
      </c>
      <c r="H7725" s="7">
        <f>ROUND(D7725-D7724,3)</f>
        <v>3324.2069999999999</v>
      </c>
      <c r="I7725">
        <f>ROUND(H7725/D7724*100,3)</f>
        <v>32.317999999999998</v>
      </c>
    </row>
    <row r="7726" spans="1:9" x14ac:dyDescent="0.25">
      <c r="A7726" s="14">
        <v>44152.833333333336</v>
      </c>
      <c r="B7726" s="5">
        <f>A7726</f>
        <v>44152.833333333336</v>
      </c>
      <c r="C7726" s="6">
        <v>39798.6875</v>
      </c>
      <c r="D7726" s="6">
        <v>15194.9833984375</v>
      </c>
      <c r="E7726" s="6">
        <v>29831</v>
      </c>
      <c r="F7726" s="15">
        <f>D7726/C7726*100</f>
        <v>38.179609311079673</v>
      </c>
      <c r="G7726" s="22">
        <f>TRUNC(D7726/E7726*100,3)</f>
        <v>50.936</v>
      </c>
      <c r="H7726" s="7">
        <f>ROUND(D7726-D7725,3)</f>
        <v>1584.894</v>
      </c>
      <c r="I7726">
        <f>ROUND(H7726/D7725*100,3)</f>
        <v>11.645</v>
      </c>
    </row>
    <row r="7727" spans="1:9" x14ac:dyDescent="0.25">
      <c r="A7727" s="14">
        <v>44152.875</v>
      </c>
      <c r="B7727" s="5">
        <f>A7727</f>
        <v>44152.875</v>
      </c>
      <c r="C7727" s="6">
        <v>38559.8125</v>
      </c>
      <c r="D7727" s="6">
        <v>15363.705078125</v>
      </c>
      <c r="E7727" s="6">
        <v>29831</v>
      </c>
      <c r="F7727" s="15">
        <f>D7727/C7727*100</f>
        <v>39.843827244038074</v>
      </c>
      <c r="G7727" s="22">
        <f>TRUNC(D7727/E7727*100,3)</f>
        <v>51.502000000000002</v>
      </c>
      <c r="H7727" s="7">
        <f>ROUND(D7727-D7726,3)</f>
        <v>168.72200000000001</v>
      </c>
      <c r="I7727">
        <f>ROUND(H7727/D7726*100,3)</f>
        <v>1.1100000000000001</v>
      </c>
    </row>
    <row r="7728" spans="1:9" x14ac:dyDescent="0.25">
      <c r="A7728" s="14">
        <v>44152.916666666664</v>
      </c>
      <c r="B7728" s="5">
        <f>A7728</f>
        <v>44152.916666666664</v>
      </c>
      <c r="C7728" s="6">
        <v>36937.05078125</v>
      </c>
      <c r="D7728" s="6">
        <v>15156.0947265625</v>
      </c>
      <c r="E7728" s="6">
        <v>29831</v>
      </c>
      <c r="F7728" s="15">
        <f>D7728/C7728*100</f>
        <v>41.032227549298668</v>
      </c>
      <c r="G7728" s="22">
        <f>TRUNC(D7728/E7728*100,3)</f>
        <v>50.805999999999997</v>
      </c>
      <c r="H7728" s="7">
        <f>ROUND(D7728-D7727,3)</f>
        <v>-207.61</v>
      </c>
      <c r="I7728">
        <f>ROUND(H7728/D7727*100,3)</f>
        <v>-1.351</v>
      </c>
    </row>
    <row r="7729" spans="1:9" x14ac:dyDescent="0.25">
      <c r="A7729" s="14">
        <v>44152.958333333336</v>
      </c>
      <c r="B7729" s="5">
        <f>A7729</f>
        <v>44152.958333333336</v>
      </c>
      <c r="C7729" s="6">
        <v>34706.5859375</v>
      </c>
      <c r="D7729" s="6">
        <v>14513.20703125</v>
      </c>
      <c r="E7729" s="6">
        <v>29831</v>
      </c>
      <c r="F7729" s="15">
        <f>D7729/C7729*100</f>
        <v>41.816867430825788</v>
      </c>
      <c r="G7729" s="22">
        <f>TRUNC(D7729/E7729*100,3)</f>
        <v>48.651000000000003</v>
      </c>
      <c r="H7729" s="7">
        <f>ROUND(D7729-D7728,3)</f>
        <v>-642.88800000000003</v>
      </c>
      <c r="I7729">
        <f>ROUND(H7729/D7728*100,3)</f>
        <v>-4.242</v>
      </c>
    </row>
    <row r="7730" spans="1:9" x14ac:dyDescent="0.25">
      <c r="A7730" s="14">
        <v>44153</v>
      </c>
      <c r="B7730" s="5">
        <f>A7730</f>
        <v>44153</v>
      </c>
      <c r="C7730" s="6">
        <v>33203.56640625</v>
      </c>
      <c r="D7730" s="6">
        <v>14282.0986328125</v>
      </c>
      <c r="E7730" s="6">
        <v>29831</v>
      </c>
      <c r="F7730" s="15">
        <f>D7730/C7730*100</f>
        <v>43.013748758398854</v>
      </c>
      <c r="G7730" s="22">
        <f>TRUNC(D7730/E7730*100,3)</f>
        <v>47.875999999999998</v>
      </c>
      <c r="H7730" s="7">
        <f>ROUND(D7730-D7729,3)</f>
        <v>-231.108</v>
      </c>
      <c r="I7730">
        <f>ROUND(H7730/D7729*100,3)</f>
        <v>-1.5920000000000001</v>
      </c>
    </row>
    <row r="7731" spans="1:9" x14ac:dyDescent="0.25">
      <c r="A7731" s="14">
        <v>44153.041666666664</v>
      </c>
      <c r="B7731" s="5">
        <f>A7731</f>
        <v>44153.041666666664</v>
      </c>
      <c r="C7731" s="6">
        <v>32108.630859375</v>
      </c>
      <c r="D7731" s="6">
        <v>15366.1611328125</v>
      </c>
      <c r="E7731" s="6">
        <v>29831</v>
      </c>
      <c r="F7731" s="15">
        <f>D7731/C7731*100</f>
        <v>47.856793396489302</v>
      </c>
      <c r="G7731" s="22">
        <f>TRUNC(D7731/E7731*100,3)</f>
        <v>51.51</v>
      </c>
      <c r="H7731" s="7">
        <f>ROUND(D7731-D7730,3)</f>
        <v>1084.0630000000001</v>
      </c>
      <c r="I7731">
        <f>ROUND(H7731/D7730*100,3)</f>
        <v>7.59</v>
      </c>
    </row>
    <row r="7732" spans="1:9" x14ac:dyDescent="0.25">
      <c r="A7732" s="14">
        <v>44153.083333333336</v>
      </c>
      <c r="B7732" s="5">
        <f>A7732</f>
        <v>44153.083333333336</v>
      </c>
      <c r="C7732" s="6">
        <v>31976.5625</v>
      </c>
      <c r="D7732" s="6">
        <v>15304.5927734375</v>
      </c>
      <c r="E7732" s="6">
        <v>29831</v>
      </c>
      <c r="F7732" s="15">
        <f>D7732/C7732*100</f>
        <v>47.86190752504276</v>
      </c>
      <c r="G7732" s="22">
        <f>TRUNC(D7732/E7732*100,3)</f>
        <v>51.304000000000002</v>
      </c>
      <c r="H7732" s="7">
        <f>ROUND(D7732-D7731,3)</f>
        <v>-61.567999999999998</v>
      </c>
      <c r="I7732">
        <f>ROUND(H7732/D7731*100,3)</f>
        <v>-0.40100000000000002</v>
      </c>
    </row>
    <row r="7733" spans="1:9" x14ac:dyDescent="0.25">
      <c r="A7733" s="14">
        <v>44153.125</v>
      </c>
      <c r="B7733" s="5">
        <f>A7733</f>
        <v>44153.125</v>
      </c>
      <c r="C7733" s="6">
        <v>31781.0703125</v>
      </c>
      <c r="D7733" s="6">
        <v>15442.328125</v>
      </c>
      <c r="E7733" s="6">
        <v>29831</v>
      </c>
      <c r="F7733" s="15">
        <f>D7733/C7733*100</f>
        <v>48.589704415732932</v>
      </c>
      <c r="G7733" s="22">
        <f>TRUNC(D7733/E7733*100,3)</f>
        <v>51.765999999999998</v>
      </c>
      <c r="H7733" s="7">
        <f>ROUND(D7733-D7732,3)</f>
        <v>137.73500000000001</v>
      </c>
      <c r="I7733">
        <f>ROUND(H7733/D7732*100,3)</f>
        <v>0.9</v>
      </c>
    </row>
    <row r="7734" spans="1:9" x14ac:dyDescent="0.25">
      <c r="A7734" s="14">
        <v>44153.166666666664</v>
      </c>
      <c r="B7734" s="5">
        <f>A7734</f>
        <v>44153.166666666664</v>
      </c>
      <c r="C7734" s="6">
        <v>32319.59375</v>
      </c>
      <c r="D7734" s="6">
        <v>15389.7060546875</v>
      </c>
      <c r="E7734" s="6">
        <v>29831</v>
      </c>
      <c r="F7734" s="15">
        <f>D7734/C7734*100</f>
        <v>47.617263303897502</v>
      </c>
      <c r="G7734" s="22">
        <f>TRUNC(D7734/E7734*100,3)</f>
        <v>51.588999999999999</v>
      </c>
      <c r="H7734" s="7">
        <f>ROUND(D7734-D7733,3)</f>
        <v>-52.622</v>
      </c>
      <c r="I7734">
        <f>ROUND(H7734/D7733*100,3)</f>
        <v>-0.34100000000000003</v>
      </c>
    </row>
    <row r="7735" spans="1:9" x14ac:dyDescent="0.25">
      <c r="A7735" s="14">
        <v>44153.208333333336</v>
      </c>
      <c r="B7735" s="5">
        <f>A7735</f>
        <v>44153.208333333336</v>
      </c>
      <c r="C7735" s="6">
        <v>33603.1640625</v>
      </c>
      <c r="D7735" s="6">
        <v>15766.228515625</v>
      </c>
      <c r="E7735" s="6">
        <v>29831</v>
      </c>
      <c r="F7735" s="15">
        <f>D7735/C7735*100</f>
        <v>46.918880871755711</v>
      </c>
      <c r="G7735" s="22">
        <f>TRUNC(D7735/E7735*100,3)</f>
        <v>52.850999999999999</v>
      </c>
      <c r="H7735" s="7">
        <f>ROUND(D7735-D7734,3)</f>
        <v>376.52199999999999</v>
      </c>
      <c r="I7735">
        <f>ROUND(H7735/D7734*100,3)</f>
        <v>2.4470000000000001</v>
      </c>
    </row>
    <row r="7736" spans="1:9" x14ac:dyDescent="0.25">
      <c r="A7736" s="14">
        <v>44153.25</v>
      </c>
      <c r="B7736" s="5">
        <f>A7736</f>
        <v>44153.25</v>
      </c>
      <c r="C7736" s="6">
        <v>36364.3828125</v>
      </c>
      <c r="D7736" s="6">
        <v>15880.7451171875</v>
      </c>
      <c r="E7736" s="6">
        <v>29831</v>
      </c>
      <c r="F7736" s="15">
        <f>D7736/C7736*100</f>
        <v>43.671152619503843</v>
      </c>
      <c r="G7736" s="22">
        <f>TRUNC(D7736/E7736*100,3)</f>
        <v>53.234999999999999</v>
      </c>
      <c r="H7736" s="7">
        <f>ROUND(D7736-D7735,3)</f>
        <v>114.517</v>
      </c>
      <c r="I7736">
        <f>ROUND(H7736/D7735*100,3)</f>
        <v>0.72599999999999998</v>
      </c>
    </row>
    <row r="7737" spans="1:9" x14ac:dyDescent="0.25">
      <c r="A7737" s="14">
        <v>44153.291666666664</v>
      </c>
      <c r="B7737" s="5">
        <f>A7737</f>
        <v>44153.291666666664</v>
      </c>
      <c r="C7737" s="6">
        <v>39223.89453125</v>
      </c>
      <c r="D7737" s="6">
        <v>15555.642578125</v>
      </c>
      <c r="E7737" s="6">
        <v>29831</v>
      </c>
      <c r="F7737" s="15">
        <f>D7737/C7737*100</f>
        <v>39.658587613557067</v>
      </c>
      <c r="G7737" s="22">
        <f>TRUNC(D7737/E7737*100,3)</f>
        <v>52.145000000000003</v>
      </c>
      <c r="H7737" s="7">
        <f>ROUND(D7737-D7736,3)</f>
        <v>-325.10300000000001</v>
      </c>
      <c r="I7737">
        <f>ROUND(H7737/D7736*100,3)</f>
        <v>-2.0470000000000002</v>
      </c>
    </row>
    <row r="7738" spans="1:9" x14ac:dyDescent="0.25">
      <c r="A7738" s="14">
        <v>44153.333333333336</v>
      </c>
      <c r="B7738" s="5">
        <f>A7738</f>
        <v>44153.333333333336</v>
      </c>
      <c r="C7738" s="6">
        <v>39747.62109375</v>
      </c>
      <c r="D7738" s="6">
        <v>14453.4296875</v>
      </c>
      <c r="E7738" s="6">
        <v>29831</v>
      </c>
      <c r="F7738" s="15">
        <f>D7738/C7738*100</f>
        <v>36.363005608334852</v>
      </c>
      <c r="G7738" s="22">
        <f>TRUNC(D7738/E7738*100,3)</f>
        <v>48.451000000000001</v>
      </c>
      <c r="H7738" s="7">
        <f>ROUND(D7738-D7737,3)</f>
        <v>-1102.213</v>
      </c>
      <c r="I7738">
        <f>ROUND(H7738/D7737*100,3)</f>
        <v>-7.0860000000000003</v>
      </c>
    </row>
    <row r="7739" spans="1:9" x14ac:dyDescent="0.25">
      <c r="A7739" s="14">
        <v>44153.375</v>
      </c>
      <c r="B7739" s="5">
        <f>A7739</f>
        <v>44153.375</v>
      </c>
      <c r="C7739" s="6">
        <v>39474.234375</v>
      </c>
      <c r="D7739" s="6">
        <v>13378.517578125</v>
      </c>
      <c r="E7739" s="6">
        <v>29831</v>
      </c>
      <c r="F7739" s="15">
        <f>D7739/C7739*100</f>
        <v>33.891772164675452</v>
      </c>
      <c r="G7739" s="22">
        <f>TRUNC(D7739/E7739*100,3)</f>
        <v>44.847000000000001</v>
      </c>
      <c r="H7739" s="7">
        <f>ROUND(D7739-D7738,3)</f>
        <v>-1074.912</v>
      </c>
      <c r="I7739">
        <f>ROUND(H7739/D7738*100,3)</f>
        <v>-7.4370000000000003</v>
      </c>
    </row>
    <row r="7740" spans="1:9" x14ac:dyDescent="0.25">
      <c r="A7740" s="14">
        <v>44153.416666666664</v>
      </c>
      <c r="B7740" s="5">
        <f>A7740</f>
        <v>44153.416666666664</v>
      </c>
      <c r="C7740" s="6">
        <v>39068.765625</v>
      </c>
      <c r="D7740" s="6">
        <v>13782.892578125</v>
      </c>
      <c r="E7740" s="6">
        <v>29831</v>
      </c>
      <c r="F7740" s="15">
        <f>D7740/C7740*100</f>
        <v>35.278546321170083</v>
      </c>
      <c r="G7740" s="22">
        <f>TRUNC(D7740/E7740*100,3)</f>
        <v>46.203000000000003</v>
      </c>
      <c r="H7740" s="7">
        <f>ROUND(D7740-D7739,3)</f>
        <v>404.375</v>
      </c>
      <c r="I7740">
        <f>ROUND(H7740/D7739*100,3)</f>
        <v>3.0230000000000001</v>
      </c>
    </row>
    <row r="7741" spans="1:9" x14ac:dyDescent="0.25">
      <c r="A7741" s="14">
        <v>44153.458333333336</v>
      </c>
      <c r="B7741" s="5">
        <f>A7741</f>
        <v>44153.458333333336</v>
      </c>
      <c r="C7741" s="6">
        <v>38967.63671875</v>
      </c>
      <c r="D7741" s="6">
        <v>14480.74609375</v>
      </c>
      <c r="E7741" s="6">
        <v>29831</v>
      </c>
      <c r="F7741" s="15">
        <f>D7741/C7741*100</f>
        <v>37.16095538014067</v>
      </c>
      <c r="G7741" s="22">
        <f>TRUNC(D7741/E7741*100,3)</f>
        <v>48.542000000000002</v>
      </c>
      <c r="H7741" s="7">
        <f>ROUND(D7741-D7740,3)</f>
        <v>697.85400000000004</v>
      </c>
      <c r="I7741">
        <f>ROUND(H7741/D7740*100,3)</f>
        <v>5.0629999999999997</v>
      </c>
    </row>
    <row r="7742" spans="1:9" x14ac:dyDescent="0.25">
      <c r="A7742" s="14">
        <v>44153.5</v>
      </c>
      <c r="B7742" s="5">
        <f>A7742</f>
        <v>44153.5</v>
      </c>
      <c r="C7742" s="6">
        <v>39416.44140625</v>
      </c>
      <c r="D7742" s="6">
        <v>14627.0283203125</v>
      </c>
      <c r="E7742" s="6">
        <v>29831</v>
      </c>
      <c r="F7742" s="15">
        <f>D7742/C7742*100</f>
        <v>37.108951996851722</v>
      </c>
      <c r="G7742" s="22">
        <f>TRUNC(D7742/E7742*100,3)</f>
        <v>49.031999999999996</v>
      </c>
      <c r="H7742" s="7">
        <f>ROUND(D7742-D7741,3)</f>
        <v>146.28200000000001</v>
      </c>
      <c r="I7742">
        <f>ROUND(H7742/D7741*100,3)</f>
        <v>1.01</v>
      </c>
    </row>
    <row r="7743" spans="1:9" x14ac:dyDescent="0.25">
      <c r="A7743" s="14">
        <v>44153.541666666664</v>
      </c>
      <c r="B7743" s="5">
        <f>A7743</f>
        <v>44153.541666666664</v>
      </c>
      <c r="C7743" s="6">
        <v>39673.4609375</v>
      </c>
      <c r="D7743" s="6">
        <v>14701.392578125</v>
      </c>
      <c r="E7743" s="6">
        <v>29831</v>
      </c>
      <c r="F7743" s="15">
        <f>D7743/C7743*100</f>
        <v>37.055987127730027</v>
      </c>
      <c r="G7743" s="22">
        <f>TRUNC(D7743/E7743*100,3)</f>
        <v>49.281999999999996</v>
      </c>
      <c r="H7743" s="7">
        <f>ROUND(D7743-D7742,3)</f>
        <v>74.364000000000004</v>
      </c>
      <c r="I7743">
        <f>ROUND(H7743/D7742*100,3)</f>
        <v>0.50800000000000001</v>
      </c>
    </row>
    <row r="7744" spans="1:9" x14ac:dyDescent="0.25">
      <c r="A7744" s="14">
        <v>44153.583333333336</v>
      </c>
      <c r="B7744" s="5">
        <f>A7744</f>
        <v>44153.583333333336</v>
      </c>
      <c r="C7744" s="6">
        <v>40180.62109375</v>
      </c>
      <c r="D7744" s="6">
        <v>14880.5400390625</v>
      </c>
      <c r="E7744" s="6">
        <v>29831</v>
      </c>
      <c r="F7744" s="15">
        <f>D7744/C7744*100</f>
        <v>37.034121509329118</v>
      </c>
      <c r="G7744" s="22">
        <f>TRUNC(D7744/E7744*100,3)</f>
        <v>49.881999999999998</v>
      </c>
      <c r="H7744" s="7">
        <f>ROUND(D7744-D7743,3)</f>
        <v>179.14699999999999</v>
      </c>
      <c r="I7744">
        <f>ROUND(H7744/D7743*100,3)</f>
        <v>1.2190000000000001</v>
      </c>
    </row>
    <row r="7745" spans="1:9" x14ac:dyDescent="0.25">
      <c r="A7745" s="14">
        <v>44153.625</v>
      </c>
      <c r="B7745" s="5">
        <f>A7745</f>
        <v>44153.625</v>
      </c>
      <c r="C7745" s="6">
        <v>40465.69140625</v>
      </c>
      <c r="D7745" s="6">
        <v>15211.818359375</v>
      </c>
      <c r="E7745" s="6">
        <v>29831</v>
      </c>
      <c r="F7745" s="15">
        <f>D7745/C7745*100</f>
        <v>37.591890390943639</v>
      </c>
      <c r="G7745" s="22">
        <f>TRUNC(D7745/E7745*100,3)</f>
        <v>50.993000000000002</v>
      </c>
      <c r="H7745" s="7">
        <f>ROUND(D7745-D7744,3)</f>
        <v>331.27800000000002</v>
      </c>
      <c r="I7745">
        <f>ROUND(H7745/D7744*100,3)</f>
        <v>2.226</v>
      </c>
    </row>
    <row r="7746" spans="1:9" x14ac:dyDescent="0.25">
      <c r="A7746" s="14">
        <v>44153.666666666664</v>
      </c>
      <c r="B7746" s="5">
        <f>A7746</f>
        <v>44153.666666666664</v>
      </c>
      <c r="C7746" s="6">
        <v>40764.45703125</v>
      </c>
      <c r="D7746" s="6">
        <v>15582.3095703125</v>
      </c>
      <c r="E7746" s="6">
        <v>29831</v>
      </c>
      <c r="F7746" s="15">
        <f>D7746/C7746*100</f>
        <v>38.225235180655332</v>
      </c>
      <c r="G7746" s="22">
        <f>TRUNC(D7746/E7746*100,3)</f>
        <v>52.234999999999999</v>
      </c>
      <c r="H7746" s="7">
        <f>ROUND(D7746-D7745,3)</f>
        <v>370.49099999999999</v>
      </c>
      <c r="I7746">
        <f>ROUND(H7746/D7745*100,3)</f>
        <v>2.4359999999999999</v>
      </c>
    </row>
    <row r="7747" spans="1:9" x14ac:dyDescent="0.25">
      <c r="A7747" s="14">
        <v>44153.708333333336</v>
      </c>
      <c r="B7747" s="5">
        <f>A7747</f>
        <v>44153.708333333336</v>
      </c>
      <c r="C7747" s="6">
        <v>40433.09765625</v>
      </c>
      <c r="D7747" s="6">
        <v>15283.2861328125</v>
      </c>
      <c r="E7747" s="6">
        <v>29831</v>
      </c>
      <c r="F7747" s="15">
        <f>D7747/C7747*100</f>
        <v>37.798949421947306</v>
      </c>
      <c r="G7747" s="22">
        <f>TRUNC(D7747/E7747*100,3)</f>
        <v>51.231999999999999</v>
      </c>
      <c r="H7747" s="7">
        <f>ROUND(D7747-D7746,3)</f>
        <v>-299.02300000000002</v>
      </c>
      <c r="I7747">
        <f>ROUND(H7747/D7746*100,3)</f>
        <v>-1.919</v>
      </c>
    </row>
    <row r="7748" spans="1:9" x14ac:dyDescent="0.25">
      <c r="A7748" s="14">
        <v>44153.75</v>
      </c>
      <c r="B7748" s="5">
        <f>A7748</f>
        <v>44153.75</v>
      </c>
      <c r="C7748" s="6">
        <v>41745.78515625</v>
      </c>
      <c r="D7748" s="6">
        <v>16209.501953125</v>
      </c>
      <c r="E7748" s="6">
        <v>29831</v>
      </c>
      <c r="F7748" s="15">
        <f>D7748/C7748*100</f>
        <v>38.82907434236671</v>
      </c>
      <c r="G7748" s="22">
        <f>TRUNC(D7748/E7748*100,3)</f>
        <v>54.337000000000003</v>
      </c>
      <c r="H7748" s="7">
        <f>ROUND(D7748-D7747,3)</f>
        <v>926.21600000000001</v>
      </c>
      <c r="I7748">
        <f>ROUND(H7748/D7747*100,3)</f>
        <v>6.06</v>
      </c>
    </row>
    <row r="7749" spans="1:9" x14ac:dyDescent="0.25">
      <c r="A7749" s="14">
        <v>44153.791666666664</v>
      </c>
      <c r="B7749" s="5">
        <f>A7749</f>
        <v>44153.791666666664</v>
      </c>
      <c r="C7749" s="6">
        <v>41365.75390625</v>
      </c>
      <c r="D7749" s="6">
        <v>17933.8515625</v>
      </c>
      <c r="E7749" s="6">
        <v>29831</v>
      </c>
      <c r="F7749" s="15">
        <f>D7749/C7749*100</f>
        <v>43.354344763411532</v>
      </c>
      <c r="G7749" s="22">
        <f>TRUNC(D7749/E7749*100,3)</f>
        <v>60.118000000000002</v>
      </c>
      <c r="H7749" s="7">
        <f>ROUND(D7749-D7748,3)</f>
        <v>1724.35</v>
      </c>
      <c r="I7749">
        <f>ROUND(H7749/D7748*100,3)</f>
        <v>10.638</v>
      </c>
    </row>
    <row r="7750" spans="1:9" x14ac:dyDescent="0.25">
      <c r="A7750" s="14">
        <v>44153.833333333336</v>
      </c>
      <c r="B7750" s="5">
        <f>A7750</f>
        <v>44153.833333333336</v>
      </c>
      <c r="C7750" s="6">
        <v>40284.36328125</v>
      </c>
      <c r="D7750" s="6">
        <v>18213.064453125</v>
      </c>
      <c r="E7750" s="6">
        <v>29831</v>
      </c>
      <c r="F7750" s="15">
        <f>D7750/C7750*100</f>
        <v>45.211250643254203</v>
      </c>
      <c r="G7750" s="22">
        <f>TRUNC(D7750/E7750*100,3)</f>
        <v>61.054000000000002</v>
      </c>
      <c r="H7750" s="7">
        <f>ROUND(D7750-D7749,3)</f>
        <v>279.21300000000002</v>
      </c>
      <c r="I7750">
        <f>ROUND(H7750/D7749*100,3)</f>
        <v>1.5569999999999999</v>
      </c>
    </row>
    <row r="7751" spans="1:9" x14ac:dyDescent="0.25">
      <c r="A7751" s="14">
        <v>44153.875</v>
      </c>
      <c r="B7751" s="5">
        <f>A7751</f>
        <v>44153.875</v>
      </c>
      <c r="C7751" s="6">
        <v>39143.703125</v>
      </c>
      <c r="D7751" s="6">
        <v>18098.162109375</v>
      </c>
      <c r="E7751" s="6">
        <v>29831</v>
      </c>
      <c r="F7751" s="15">
        <f>D7751/C7751*100</f>
        <v>46.235181305102948</v>
      </c>
      <c r="G7751" s="22">
        <f>TRUNC(D7751/E7751*100,3)</f>
        <v>60.667999999999999</v>
      </c>
      <c r="H7751" s="7">
        <f>ROUND(D7751-D7750,3)</f>
        <v>-114.902</v>
      </c>
      <c r="I7751">
        <f>ROUND(H7751/D7750*100,3)</f>
        <v>-0.63100000000000001</v>
      </c>
    </row>
    <row r="7752" spans="1:9" x14ac:dyDescent="0.25">
      <c r="A7752" s="14">
        <v>44153.916666666664</v>
      </c>
      <c r="B7752" s="5">
        <f>A7752</f>
        <v>44153.916666666664</v>
      </c>
      <c r="C7752" s="6">
        <v>37052.23828125</v>
      </c>
      <c r="D7752" s="6">
        <v>17470.7734375</v>
      </c>
      <c r="E7752" s="6">
        <v>29831</v>
      </c>
      <c r="F7752" s="15">
        <f>D7752/C7752*100</f>
        <v>47.151735624945907</v>
      </c>
      <c r="G7752" s="22">
        <f>TRUNC(D7752/E7752*100,3)</f>
        <v>58.564999999999998</v>
      </c>
      <c r="H7752" s="7">
        <f>ROUND(D7752-D7751,3)</f>
        <v>-627.38900000000001</v>
      </c>
      <c r="I7752">
        <f>ROUND(H7752/D7751*100,3)</f>
        <v>-3.4670000000000001</v>
      </c>
    </row>
    <row r="7753" spans="1:9" x14ac:dyDescent="0.25">
      <c r="A7753" s="14">
        <v>44153.958333333336</v>
      </c>
      <c r="B7753" s="5">
        <f>A7753</f>
        <v>44153.958333333336</v>
      </c>
      <c r="C7753" s="6">
        <v>35020.92578125</v>
      </c>
      <c r="D7753" s="6">
        <v>16870.55859375</v>
      </c>
      <c r="E7753" s="6">
        <v>29831</v>
      </c>
      <c r="F7753" s="15">
        <f>D7753/C7753*100</f>
        <v>48.172794457599402</v>
      </c>
      <c r="G7753" s="22">
        <f>TRUNC(D7753/E7753*100,3)</f>
        <v>56.552999999999997</v>
      </c>
      <c r="H7753" s="7">
        <f>ROUND(D7753-D7752,3)</f>
        <v>-600.21500000000003</v>
      </c>
      <c r="I7753">
        <f>ROUND(H7753/D7752*100,3)</f>
        <v>-3.4359999999999999</v>
      </c>
    </row>
    <row r="7754" spans="1:9" x14ac:dyDescent="0.25">
      <c r="A7754" s="14">
        <v>44154</v>
      </c>
      <c r="B7754" s="5">
        <f>A7754</f>
        <v>44154</v>
      </c>
      <c r="C7754" s="6">
        <v>33125.18359375</v>
      </c>
      <c r="D7754" s="6">
        <v>16122.9501953125</v>
      </c>
      <c r="E7754" s="6">
        <v>29831</v>
      </c>
      <c r="F7754" s="15">
        <f>D7754/C7754*100</f>
        <v>48.672787426767798</v>
      </c>
      <c r="G7754" s="22">
        <f>TRUNC(D7754/E7754*100,3)</f>
        <v>54.046999999999997</v>
      </c>
      <c r="H7754" s="7">
        <f>ROUND(D7754-D7753,3)</f>
        <v>-747.60799999999995</v>
      </c>
      <c r="I7754">
        <f>ROUND(H7754/D7753*100,3)</f>
        <v>-4.431</v>
      </c>
    </row>
    <row r="7755" spans="1:9" x14ac:dyDescent="0.25">
      <c r="A7755" s="14">
        <v>44154.041666666664</v>
      </c>
      <c r="B7755" s="5">
        <f>A7755</f>
        <v>44154.041666666664</v>
      </c>
      <c r="C7755" s="6">
        <v>32040.125</v>
      </c>
      <c r="D7755" s="6">
        <v>15621.587890625</v>
      </c>
      <c r="E7755" s="6">
        <v>29831</v>
      </c>
      <c r="F7755" s="15">
        <f>D7755/C7755*100</f>
        <v>48.756326295933619</v>
      </c>
      <c r="G7755" s="22">
        <f>TRUNC(D7755/E7755*100,3)</f>
        <v>52.366</v>
      </c>
      <c r="H7755" s="7">
        <f>ROUND(D7755-D7754,3)</f>
        <v>-501.36200000000002</v>
      </c>
      <c r="I7755">
        <f>ROUND(H7755/D7754*100,3)</f>
        <v>-3.11</v>
      </c>
    </row>
    <row r="7756" spans="1:9" x14ac:dyDescent="0.25">
      <c r="A7756" s="14">
        <v>44154.083333333336</v>
      </c>
      <c r="B7756" s="5">
        <f>A7756</f>
        <v>44154.083333333336</v>
      </c>
      <c r="C7756" s="6">
        <v>31327.17578125</v>
      </c>
      <c r="D7756" s="6">
        <v>15418.23046875</v>
      </c>
      <c r="E7756" s="6">
        <v>29831</v>
      </c>
      <c r="F7756" s="15">
        <f>D7756/C7756*100</f>
        <v>49.216790483801439</v>
      </c>
      <c r="G7756" s="22">
        <f>TRUNC(D7756/E7756*100,3)</f>
        <v>51.685000000000002</v>
      </c>
      <c r="H7756" s="7">
        <f>ROUND(D7756-D7755,3)</f>
        <v>-203.357</v>
      </c>
      <c r="I7756">
        <f>ROUND(H7756/D7755*100,3)</f>
        <v>-1.302</v>
      </c>
    </row>
    <row r="7757" spans="1:9" x14ac:dyDescent="0.25">
      <c r="A7757" s="14">
        <v>44154.125</v>
      </c>
      <c r="B7757" s="5">
        <f>A7757</f>
        <v>44154.125</v>
      </c>
      <c r="C7757" s="6">
        <v>30883.208984375</v>
      </c>
      <c r="D7757" s="6">
        <v>15218.611328125</v>
      </c>
      <c r="E7757" s="6">
        <v>29831</v>
      </c>
      <c r="F7757" s="15">
        <f>D7757/C7757*100</f>
        <v>49.277946912267694</v>
      </c>
      <c r="G7757" s="22">
        <f>TRUNC(D7757/E7757*100,3)</f>
        <v>51.015999999999998</v>
      </c>
      <c r="H7757" s="7">
        <f>ROUND(D7757-D7756,3)</f>
        <v>-199.619</v>
      </c>
      <c r="I7757">
        <f>ROUND(H7757/D7756*100,3)</f>
        <v>-1.2949999999999999</v>
      </c>
    </row>
    <row r="7758" spans="1:9" x14ac:dyDescent="0.25">
      <c r="A7758" s="14">
        <v>44154.166666666664</v>
      </c>
      <c r="B7758" s="5">
        <f>A7758</f>
        <v>44154.166666666664</v>
      </c>
      <c r="C7758" s="6">
        <v>31133.150390625</v>
      </c>
      <c r="D7758" s="6">
        <v>14956.2529296875</v>
      </c>
      <c r="E7758" s="6">
        <v>29831</v>
      </c>
      <c r="F7758" s="15">
        <f>D7758/C7758*100</f>
        <v>48.039638591124451</v>
      </c>
      <c r="G7758" s="22">
        <f>TRUNC(D7758/E7758*100,3)</f>
        <v>50.136000000000003</v>
      </c>
      <c r="H7758" s="7">
        <f>ROUND(D7758-D7757,3)</f>
        <v>-262.358</v>
      </c>
      <c r="I7758">
        <f>ROUND(H7758/D7757*100,3)</f>
        <v>-1.724</v>
      </c>
    </row>
    <row r="7759" spans="1:9" x14ac:dyDescent="0.25">
      <c r="A7759" s="14">
        <v>44154.208333333336</v>
      </c>
      <c r="B7759" s="5">
        <f>A7759</f>
        <v>44154.208333333336</v>
      </c>
      <c r="C7759" s="6">
        <v>32161.4921875</v>
      </c>
      <c r="D7759" s="6">
        <v>14806.2744140625</v>
      </c>
      <c r="E7759" s="6">
        <v>29831</v>
      </c>
      <c r="F7759" s="15">
        <f>D7759/C7759*100</f>
        <v>46.037274414205072</v>
      </c>
      <c r="G7759" s="22">
        <f>TRUNC(D7759/E7759*100,3)</f>
        <v>49.633000000000003</v>
      </c>
      <c r="H7759" s="7">
        <f>ROUND(D7759-D7758,3)</f>
        <v>-149.97900000000001</v>
      </c>
      <c r="I7759">
        <f>ROUND(H7759/D7758*100,3)</f>
        <v>-1.0029999999999999</v>
      </c>
    </row>
    <row r="7760" spans="1:9" x14ac:dyDescent="0.25">
      <c r="A7760" s="14">
        <v>44154.25</v>
      </c>
      <c r="B7760" s="5">
        <f>A7760</f>
        <v>44154.25</v>
      </c>
      <c r="C7760" s="6">
        <v>34475.0546875</v>
      </c>
      <c r="D7760" s="6">
        <v>15053.2041015625</v>
      </c>
      <c r="E7760" s="6">
        <v>29831</v>
      </c>
      <c r="F7760" s="15">
        <f>D7760/C7760*100</f>
        <v>43.664047056669368</v>
      </c>
      <c r="G7760" s="22">
        <f>TRUNC(D7760/E7760*100,3)</f>
        <v>50.460999999999999</v>
      </c>
      <c r="H7760" s="7">
        <f>ROUND(D7760-D7759,3)</f>
        <v>246.93</v>
      </c>
      <c r="I7760">
        <f>ROUND(H7760/D7759*100,3)</f>
        <v>1.6679999999999999</v>
      </c>
    </row>
    <row r="7761" spans="1:9" x14ac:dyDescent="0.25">
      <c r="A7761" s="14">
        <v>44154.291666666664</v>
      </c>
      <c r="B7761" s="5">
        <f>A7761</f>
        <v>44154.291666666664</v>
      </c>
      <c r="C7761" s="6">
        <v>36865.421875</v>
      </c>
      <c r="D7761" s="6">
        <v>15422.6630859375</v>
      </c>
      <c r="E7761" s="6">
        <v>29831</v>
      </c>
      <c r="F7761" s="15">
        <f>D7761/C7761*100</f>
        <v>41.835037554246078</v>
      </c>
      <c r="G7761" s="22">
        <f>TRUNC(D7761/E7761*100,3)</f>
        <v>51.7</v>
      </c>
      <c r="H7761" s="7">
        <f>ROUND(D7761-D7760,3)</f>
        <v>369.459</v>
      </c>
      <c r="I7761">
        <f>ROUND(H7761/D7760*100,3)</f>
        <v>2.4540000000000002</v>
      </c>
    </row>
    <row r="7762" spans="1:9" x14ac:dyDescent="0.25">
      <c r="A7762" s="14">
        <v>44154.333333333336</v>
      </c>
      <c r="B7762" s="5">
        <f>A7762</f>
        <v>44154.333333333336</v>
      </c>
      <c r="C7762" s="6">
        <v>37634.1171875</v>
      </c>
      <c r="D7762" s="6">
        <v>15271.9013671875</v>
      </c>
      <c r="E7762" s="6">
        <v>29831</v>
      </c>
      <c r="F7762" s="15">
        <f>D7762/C7762*100</f>
        <v>40.579937855590224</v>
      </c>
      <c r="G7762" s="22">
        <f>TRUNC(D7762/E7762*100,3)</f>
        <v>51.194000000000003</v>
      </c>
      <c r="H7762" s="7">
        <f>ROUND(D7762-D7761,3)</f>
        <v>-150.762</v>
      </c>
      <c r="I7762">
        <f>ROUND(H7762/D7761*100,3)</f>
        <v>-0.97799999999999998</v>
      </c>
    </row>
    <row r="7763" spans="1:9" x14ac:dyDescent="0.25">
      <c r="A7763" s="14">
        <v>44154.375</v>
      </c>
      <c r="B7763" s="5">
        <f>A7763</f>
        <v>44154.375</v>
      </c>
      <c r="C7763" s="6">
        <v>38368.99609375</v>
      </c>
      <c r="D7763" s="6">
        <v>14880.923828125</v>
      </c>
      <c r="E7763" s="6">
        <v>29831</v>
      </c>
      <c r="F7763" s="15">
        <f>D7763/C7763*100</f>
        <v>38.783719521264679</v>
      </c>
      <c r="G7763" s="22">
        <f>TRUNC(D7763/E7763*100,3)</f>
        <v>49.884</v>
      </c>
      <c r="H7763" s="7">
        <f>ROUND(D7763-D7762,3)</f>
        <v>-390.97800000000001</v>
      </c>
      <c r="I7763">
        <f>ROUND(H7763/D7762*100,3)</f>
        <v>-2.56</v>
      </c>
    </row>
    <row r="7764" spans="1:9" x14ac:dyDescent="0.25">
      <c r="A7764" s="14">
        <v>44154.416666666664</v>
      </c>
      <c r="B7764" s="5">
        <f>A7764</f>
        <v>44154.416666666664</v>
      </c>
      <c r="C7764" s="6">
        <v>39026.99609375</v>
      </c>
      <c r="D7764" s="6">
        <v>14406.505859375</v>
      </c>
      <c r="E7764" s="6">
        <v>29831</v>
      </c>
      <c r="F7764" s="15">
        <f>D7764/C7764*100</f>
        <v>36.914206322126184</v>
      </c>
      <c r="G7764" s="22">
        <f>TRUNC(D7764/E7764*100,3)</f>
        <v>48.292999999999999</v>
      </c>
      <c r="H7764" s="7">
        <f>ROUND(D7764-D7763,3)</f>
        <v>-474.41800000000001</v>
      </c>
      <c r="I7764">
        <f>ROUND(H7764/D7763*100,3)</f>
        <v>-3.1880000000000002</v>
      </c>
    </row>
    <row r="7765" spans="1:9" x14ac:dyDescent="0.25">
      <c r="A7765" s="14">
        <v>44154.458333333336</v>
      </c>
      <c r="B7765" s="5">
        <f>A7765</f>
        <v>44154.458333333336</v>
      </c>
      <c r="C7765" s="6">
        <v>39763.0078125</v>
      </c>
      <c r="D7765" s="6">
        <v>15219.0078125</v>
      </c>
      <c r="E7765" s="6">
        <v>29831</v>
      </c>
      <c r="F7765" s="15">
        <f>D7765/C7765*100</f>
        <v>38.274287207507761</v>
      </c>
      <c r="G7765" s="22">
        <f>TRUNC(D7765/E7765*100,3)</f>
        <v>51.017000000000003</v>
      </c>
      <c r="H7765" s="7">
        <f>ROUND(D7765-D7764,3)</f>
        <v>812.50199999999995</v>
      </c>
      <c r="I7765">
        <f>ROUND(H7765/D7764*100,3)</f>
        <v>5.64</v>
      </c>
    </row>
    <row r="7766" spans="1:9" x14ac:dyDescent="0.25">
      <c r="A7766" s="14">
        <v>44154.5</v>
      </c>
      <c r="B7766" s="5">
        <f>A7766</f>
        <v>44154.5</v>
      </c>
      <c r="C7766" s="6">
        <v>40416.24609375</v>
      </c>
      <c r="D7766" s="6">
        <v>14615.013671875</v>
      </c>
      <c r="E7766" s="6">
        <v>29831</v>
      </c>
      <c r="F7766" s="15">
        <f>D7766/C7766*100</f>
        <v>36.161234860788014</v>
      </c>
      <c r="G7766" s="22">
        <f>TRUNC(D7766/E7766*100,3)</f>
        <v>48.991999999999997</v>
      </c>
      <c r="H7766" s="7">
        <f>ROUND(D7766-D7765,3)</f>
        <v>-603.99400000000003</v>
      </c>
      <c r="I7766">
        <f>ROUND(H7766/D7765*100,3)</f>
        <v>-3.9689999999999999</v>
      </c>
    </row>
    <row r="7767" spans="1:9" x14ac:dyDescent="0.25">
      <c r="A7767" s="14">
        <v>44154.541666666664</v>
      </c>
      <c r="B7767" s="5">
        <f>A7767</f>
        <v>44154.541666666664</v>
      </c>
      <c r="C7767" s="6">
        <v>41264.30859375</v>
      </c>
      <c r="D7767" s="6">
        <v>14340.01953125</v>
      </c>
      <c r="E7767" s="6">
        <v>29831</v>
      </c>
      <c r="F7767" s="15">
        <f>D7767/C7767*100</f>
        <v>34.751629240728334</v>
      </c>
      <c r="G7767" s="22">
        <f>TRUNC(D7767/E7767*100,3)</f>
        <v>48.07</v>
      </c>
      <c r="H7767" s="7">
        <f>ROUND(D7767-D7766,3)</f>
        <v>-274.99400000000003</v>
      </c>
      <c r="I7767">
        <f>ROUND(H7767/D7766*100,3)</f>
        <v>-1.8819999999999999</v>
      </c>
    </row>
    <row r="7768" spans="1:9" x14ac:dyDescent="0.25">
      <c r="A7768" s="14">
        <v>44154.583333333336</v>
      </c>
      <c r="B7768" s="5">
        <f>A7768</f>
        <v>44154.583333333336</v>
      </c>
      <c r="C7768" s="6">
        <v>42258.890625</v>
      </c>
      <c r="D7768" s="6">
        <v>14433.052734375</v>
      </c>
      <c r="E7768" s="6">
        <v>29831</v>
      </c>
      <c r="F7768" s="15">
        <f>D7768/C7768*100</f>
        <v>34.15388459307195</v>
      </c>
      <c r="G7768" s="22">
        <f>TRUNC(D7768/E7768*100,3)</f>
        <v>48.381999999999998</v>
      </c>
      <c r="H7768" s="7">
        <f>ROUND(D7768-D7767,3)</f>
        <v>93.033000000000001</v>
      </c>
      <c r="I7768">
        <f>ROUND(H7768/D7767*100,3)</f>
        <v>0.64900000000000002</v>
      </c>
    </row>
    <row r="7769" spans="1:9" x14ac:dyDescent="0.25">
      <c r="A7769" s="14">
        <v>44154.625</v>
      </c>
      <c r="B7769" s="5">
        <f>A7769</f>
        <v>44154.625</v>
      </c>
      <c r="C7769" s="6">
        <v>42779.76171875</v>
      </c>
      <c r="D7769" s="6">
        <v>14634.3427734375</v>
      </c>
      <c r="E7769" s="6">
        <v>29831</v>
      </c>
      <c r="F7769" s="15">
        <f>D7769/C7769*100</f>
        <v>34.208565418501138</v>
      </c>
      <c r="G7769" s="22">
        <f>TRUNC(D7769/E7769*100,3)</f>
        <v>49.057000000000002</v>
      </c>
      <c r="H7769" s="7">
        <f>ROUND(D7769-D7768,3)</f>
        <v>201.29</v>
      </c>
      <c r="I7769">
        <f>ROUND(H7769/D7768*100,3)</f>
        <v>1.395</v>
      </c>
    </row>
    <row r="7770" spans="1:9" x14ac:dyDescent="0.25">
      <c r="A7770" s="14">
        <v>44154.666666666664</v>
      </c>
      <c r="B7770" s="5">
        <f>A7770</f>
        <v>44154.666666666664</v>
      </c>
      <c r="C7770" s="6">
        <v>43109.62890625</v>
      </c>
      <c r="D7770" s="6">
        <v>15040.947265625</v>
      </c>
      <c r="E7770" s="6">
        <v>29831</v>
      </c>
      <c r="F7770" s="15">
        <f>D7770/C7770*100</f>
        <v>34.889994758095391</v>
      </c>
      <c r="G7770" s="22">
        <f>TRUNC(D7770/E7770*100,3)</f>
        <v>50.42</v>
      </c>
      <c r="H7770" s="7">
        <f>ROUND(D7770-D7769,3)</f>
        <v>406.60399999999998</v>
      </c>
      <c r="I7770">
        <f>ROUND(H7770/D7769*100,3)</f>
        <v>2.778</v>
      </c>
    </row>
    <row r="7771" spans="1:9" x14ac:dyDescent="0.25">
      <c r="A7771" s="14">
        <v>44154.708333333336</v>
      </c>
      <c r="B7771" s="5">
        <f>A7771</f>
        <v>44154.708333333336</v>
      </c>
      <c r="C7771" s="6">
        <v>42629.55859375</v>
      </c>
      <c r="D7771" s="6">
        <v>15248.14453125</v>
      </c>
      <c r="E7771" s="6">
        <v>29831</v>
      </c>
      <c r="F7771" s="15">
        <f>D7771/C7771*100</f>
        <v>35.768947730754967</v>
      </c>
      <c r="G7771" s="22">
        <f>TRUNC(D7771/E7771*100,3)</f>
        <v>51.115000000000002</v>
      </c>
      <c r="H7771" s="7">
        <f>ROUND(D7771-D7770,3)</f>
        <v>207.197</v>
      </c>
      <c r="I7771">
        <f>ROUND(H7771/D7770*100,3)</f>
        <v>1.3779999999999999</v>
      </c>
    </row>
    <row r="7772" spans="1:9" x14ac:dyDescent="0.25">
      <c r="A7772" s="14">
        <v>44154.75</v>
      </c>
      <c r="B7772" s="5">
        <f>A7772</f>
        <v>44154.75</v>
      </c>
      <c r="C7772" s="6">
        <v>43701.6953125</v>
      </c>
      <c r="D7772" s="6">
        <v>15420.2548828125</v>
      </c>
      <c r="E7772" s="6">
        <v>29831</v>
      </c>
      <c r="F7772" s="15">
        <f>D7772/C7772*100</f>
        <v>35.285255577720903</v>
      </c>
      <c r="G7772" s="22">
        <f>TRUNC(D7772/E7772*100,3)</f>
        <v>51.692</v>
      </c>
      <c r="H7772" s="7">
        <f>ROUND(D7772-D7771,3)</f>
        <v>172.11</v>
      </c>
      <c r="I7772">
        <f>ROUND(H7772/D7771*100,3)</f>
        <v>1.129</v>
      </c>
    </row>
    <row r="7773" spans="1:9" x14ac:dyDescent="0.25">
      <c r="A7773" s="14">
        <v>44154.791666666664</v>
      </c>
      <c r="B7773" s="5">
        <f>A7773</f>
        <v>44154.791666666664</v>
      </c>
      <c r="C7773" s="6">
        <v>43045.8984375</v>
      </c>
      <c r="D7773" s="6">
        <v>17489.82421875</v>
      </c>
      <c r="E7773" s="6">
        <v>29831</v>
      </c>
      <c r="F7773" s="15">
        <f>D7773/C7773*100</f>
        <v>40.630640441026337</v>
      </c>
      <c r="G7773" s="22">
        <f>TRUNC(D7773/E7773*100,3)</f>
        <v>58.628999999999998</v>
      </c>
      <c r="H7773" s="7">
        <f>ROUND(D7773-D7772,3)</f>
        <v>2069.569</v>
      </c>
      <c r="I7773">
        <f>ROUND(H7773/D7772*100,3)</f>
        <v>13.420999999999999</v>
      </c>
    </row>
    <row r="7774" spans="1:9" x14ac:dyDescent="0.25">
      <c r="A7774" s="14">
        <v>44154.833333333336</v>
      </c>
      <c r="B7774" s="5">
        <f>A7774</f>
        <v>44154.833333333336</v>
      </c>
      <c r="C7774" s="6">
        <v>42080.76171875</v>
      </c>
      <c r="D7774" s="6">
        <v>18200.78515625</v>
      </c>
      <c r="E7774" s="6">
        <v>29831</v>
      </c>
      <c r="F7774" s="15">
        <f>D7774/C7774*100</f>
        <v>43.252033501428386</v>
      </c>
      <c r="G7774" s="22">
        <f>TRUNC(D7774/E7774*100,3)</f>
        <v>61.012</v>
      </c>
      <c r="H7774" s="7">
        <f>ROUND(D7774-D7773,3)</f>
        <v>710.96100000000001</v>
      </c>
      <c r="I7774">
        <f>ROUND(H7774/D7773*100,3)</f>
        <v>4.0650000000000004</v>
      </c>
    </row>
    <row r="7775" spans="1:9" x14ac:dyDescent="0.25">
      <c r="A7775" s="14">
        <v>44154.875</v>
      </c>
      <c r="B7775" s="5">
        <f>A7775</f>
        <v>44154.875</v>
      </c>
      <c r="C7775" s="6">
        <v>40749.62109375</v>
      </c>
      <c r="D7775" s="6">
        <v>18570.07421875</v>
      </c>
      <c r="E7775" s="6">
        <v>29831</v>
      </c>
      <c r="F7775" s="15">
        <f>D7775/C7775*100</f>
        <v>45.571158014026778</v>
      </c>
      <c r="G7775" s="22">
        <f>TRUNC(D7775/E7775*100,3)</f>
        <v>62.25</v>
      </c>
      <c r="H7775" s="7">
        <f>ROUND(D7775-D7774,3)</f>
        <v>369.28899999999999</v>
      </c>
      <c r="I7775">
        <f>ROUND(H7775/D7774*100,3)</f>
        <v>2.0289999999999999</v>
      </c>
    </row>
    <row r="7776" spans="1:9" x14ac:dyDescent="0.25">
      <c r="A7776" s="14">
        <v>44154.916666666664</v>
      </c>
      <c r="B7776" s="5">
        <f>A7776</f>
        <v>44154.916666666664</v>
      </c>
      <c r="C7776" s="6">
        <v>38813.61328125</v>
      </c>
      <c r="D7776" s="6">
        <v>18097.91796875</v>
      </c>
      <c r="E7776" s="6">
        <v>29831</v>
      </c>
      <c r="F7776" s="15">
        <f>D7776/C7776*100</f>
        <v>46.627758764971013</v>
      </c>
      <c r="G7776" s="22">
        <f>TRUNC(D7776/E7776*100,3)</f>
        <v>60.667999999999999</v>
      </c>
      <c r="H7776" s="7">
        <f>ROUND(D7776-D7775,3)</f>
        <v>-472.15600000000001</v>
      </c>
      <c r="I7776">
        <f>ROUND(H7776/D7775*100,3)</f>
        <v>-2.5430000000000001</v>
      </c>
    </row>
    <row r="7777" spans="1:9" x14ac:dyDescent="0.25">
      <c r="A7777" s="14">
        <v>44154.958333333336</v>
      </c>
      <c r="B7777" s="5">
        <f>A7777</f>
        <v>44154.958333333336</v>
      </c>
      <c r="C7777" s="6">
        <v>36554.890625</v>
      </c>
      <c r="D7777" s="6">
        <v>17499.96875</v>
      </c>
      <c r="E7777" s="6">
        <v>29831</v>
      </c>
      <c r="F7777" s="15">
        <f>D7777/C7777*100</f>
        <v>47.873125731722801</v>
      </c>
      <c r="G7777" s="22">
        <f>TRUNC(D7777/E7777*100,3)</f>
        <v>58.662999999999997</v>
      </c>
      <c r="H7777" s="7">
        <f>ROUND(D7777-D7776,3)</f>
        <v>-597.94899999999996</v>
      </c>
      <c r="I7777">
        <f>ROUND(H7777/D7776*100,3)</f>
        <v>-3.3039999999999998</v>
      </c>
    </row>
    <row r="7778" spans="1:9" x14ac:dyDescent="0.25">
      <c r="A7778" s="14">
        <v>44155</v>
      </c>
      <c r="B7778" s="5">
        <f>A7778</f>
        <v>44155</v>
      </c>
      <c r="C7778" s="6">
        <v>34304.77734375</v>
      </c>
      <c r="D7778" s="6">
        <v>16501.8671875</v>
      </c>
      <c r="E7778" s="6">
        <v>29831</v>
      </c>
      <c r="F7778" s="15">
        <f>D7778/C7778*100</f>
        <v>48.103700024470442</v>
      </c>
      <c r="G7778" s="22">
        <f>TRUNC(D7778/E7778*100,3)</f>
        <v>55.317</v>
      </c>
      <c r="H7778" s="7">
        <f>ROUND(D7778-D7777,3)</f>
        <v>-998.10199999999998</v>
      </c>
      <c r="I7778">
        <f>ROUND(H7778/D7777*100,3)</f>
        <v>-5.7030000000000003</v>
      </c>
    </row>
    <row r="7779" spans="1:9" x14ac:dyDescent="0.25">
      <c r="A7779" s="14">
        <v>44155.041666666664</v>
      </c>
      <c r="B7779" s="5">
        <f>A7779</f>
        <v>44155.041666666664</v>
      </c>
      <c r="C7779" s="6">
        <v>32687.83984375</v>
      </c>
      <c r="D7779" s="6">
        <v>15591.029296875</v>
      </c>
      <c r="E7779" s="6">
        <v>29831</v>
      </c>
      <c r="F7779" s="15">
        <f>D7779/C7779*100</f>
        <v>47.69672566740762</v>
      </c>
      <c r="G7779" s="22">
        <f>TRUNC(D7779/E7779*100,3)</f>
        <v>52.264000000000003</v>
      </c>
      <c r="H7779" s="7">
        <f>ROUND(D7779-D7778,3)</f>
        <v>-910.83799999999997</v>
      </c>
      <c r="I7779">
        <f>ROUND(H7779/D7778*100,3)</f>
        <v>-5.52</v>
      </c>
    </row>
    <row r="7780" spans="1:9" x14ac:dyDescent="0.25">
      <c r="A7780" s="14">
        <v>44155.083333333336</v>
      </c>
      <c r="B7780" s="5">
        <f>A7780</f>
        <v>44155.083333333336</v>
      </c>
      <c r="C7780" s="6">
        <v>31805.69140625</v>
      </c>
      <c r="D7780" s="6">
        <v>14759.8369140625</v>
      </c>
      <c r="E7780" s="6">
        <v>29831</v>
      </c>
      <c r="F7780" s="15">
        <f>D7780/C7780*100</f>
        <v>46.406275925704634</v>
      </c>
      <c r="G7780" s="22">
        <f>TRUNC(D7780/E7780*100,3)</f>
        <v>49.478000000000002</v>
      </c>
      <c r="H7780" s="7">
        <f>ROUND(D7780-D7779,3)</f>
        <v>-831.19200000000001</v>
      </c>
      <c r="I7780">
        <f>ROUND(H7780/D7779*100,3)</f>
        <v>-5.3310000000000004</v>
      </c>
    </row>
    <row r="7781" spans="1:9" x14ac:dyDescent="0.25">
      <c r="A7781" s="14">
        <v>44155.125</v>
      </c>
      <c r="B7781" s="5">
        <f>A7781</f>
        <v>44155.125</v>
      </c>
      <c r="C7781" s="6">
        <v>31231.619140625</v>
      </c>
      <c r="D7781" s="6">
        <v>14551.9736328125</v>
      </c>
      <c r="E7781" s="6">
        <v>29831</v>
      </c>
      <c r="F7781" s="15">
        <f>D7781/C7781*100</f>
        <v>46.593721469546864</v>
      </c>
      <c r="G7781" s="22">
        <f>TRUNC(D7781/E7781*100,3)</f>
        <v>48.780999999999999</v>
      </c>
      <c r="H7781" s="7">
        <f>ROUND(D7781-D7780,3)</f>
        <v>-207.863</v>
      </c>
      <c r="I7781">
        <f>ROUND(H7781/D7780*100,3)</f>
        <v>-1.4079999999999999</v>
      </c>
    </row>
    <row r="7782" spans="1:9" x14ac:dyDescent="0.25">
      <c r="A7782" s="14">
        <v>44155.166666666664</v>
      </c>
      <c r="B7782" s="5">
        <f>A7782</f>
        <v>44155.166666666664</v>
      </c>
      <c r="C7782" s="6">
        <v>31247.576171875</v>
      </c>
      <c r="D7782" s="6">
        <v>14604.2255859375</v>
      </c>
      <c r="E7782" s="6">
        <v>29831</v>
      </c>
      <c r="F7782" s="15">
        <f>D7782/C7782*100</f>
        <v>46.737146924958367</v>
      </c>
      <c r="G7782" s="22">
        <f>TRUNC(D7782/E7782*100,3)</f>
        <v>48.956000000000003</v>
      </c>
      <c r="H7782" s="7">
        <f>ROUND(D7782-D7781,3)</f>
        <v>52.252000000000002</v>
      </c>
      <c r="I7782">
        <f>ROUND(H7782/D7781*100,3)</f>
        <v>0.35899999999999999</v>
      </c>
    </row>
    <row r="7783" spans="1:9" x14ac:dyDescent="0.25">
      <c r="A7783" s="14">
        <v>44155.208333333336</v>
      </c>
      <c r="B7783" s="5">
        <f>A7783</f>
        <v>44155.208333333336</v>
      </c>
      <c r="C7783" s="6">
        <v>32057.619140625</v>
      </c>
      <c r="D7783" s="6">
        <v>14764.1904296875</v>
      </c>
      <c r="E7783" s="6">
        <v>29831</v>
      </c>
      <c r="F7783" s="15">
        <f>D7783/C7783*100</f>
        <v>46.055168242290293</v>
      </c>
      <c r="G7783" s="22">
        <f>TRUNC(D7783/E7783*100,3)</f>
        <v>49.491999999999997</v>
      </c>
      <c r="H7783" s="7">
        <f>ROUND(D7783-D7782,3)</f>
        <v>159.965</v>
      </c>
      <c r="I7783">
        <f>ROUND(H7783/D7782*100,3)</f>
        <v>1.095</v>
      </c>
    </row>
    <row r="7784" spans="1:9" x14ac:dyDescent="0.25">
      <c r="A7784" s="14">
        <v>44155.25</v>
      </c>
      <c r="B7784" s="5">
        <f>A7784</f>
        <v>44155.25</v>
      </c>
      <c r="C7784" s="6">
        <v>34112.56640625</v>
      </c>
      <c r="D7784" s="6">
        <v>14529.0927734375</v>
      </c>
      <c r="E7784" s="6">
        <v>29831</v>
      </c>
      <c r="F7784" s="15">
        <f>D7784/C7784*100</f>
        <v>42.591614481329451</v>
      </c>
      <c r="G7784" s="22">
        <f>TRUNC(D7784/E7784*100,3)</f>
        <v>48.704000000000001</v>
      </c>
      <c r="H7784" s="7">
        <f>ROUND(D7784-D7783,3)</f>
        <v>-235.09800000000001</v>
      </c>
      <c r="I7784">
        <f>ROUND(H7784/D7783*100,3)</f>
        <v>-1.5920000000000001</v>
      </c>
    </row>
    <row r="7785" spans="1:9" x14ac:dyDescent="0.25">
      <c r="A7785" s="14">
        <v>44155.291666666664</v>
      </c>
      <c r="B7785" s="5">
        <f>A7785</f>
        <v>44155.291666666664</v>
      </c>
      <c r="C7785" s="6">
        <v>36490.609375</v>
      </c>
      <c r="D7785" s="6">
        <v>13505.859375</v>
      </c>
      <c r="E7785" s="6">
        <v>29831</v>
      </c>
      <c r="F7785" s="15">
        <f>D7785/C7785*100</f>
        <v>37.011876771378255</v>
      </c>
      <c r="G7785" s="22">
        <f>TRUNC(D7785/E7785*100,3)</f>
        <v>45.274000000000001</v>
      </c>
      <c r="H7785" s="7">
        <f>ROUND(D7785-D7784,3)</f>
        <v>-1023.2329999999999</v>
      </c>
      <c r="I7785">
        <f>ROUND(H7785/D7784*100,3)</f>
        <v>-7.0430000000000001</v>
      </c>
    </row>
    <row r="7786" spans="1:9" x14ac:dyDescent="0.25">
      <c r="A7786" s="14">
        <v>44155.333333333336</v>
      </c>
      <c r="B7786" s="5">
        <f>A7786</f>
        <v>44155.333333333336</v>
      </c>
      <c r="C7786" s="6">
        <v>37183.09765625</v>
      </c>
      <c r="D7786" s="6">
        <v>11946.6201171875</v>
      </c>
      <c r="E7786" s="6">
        <v>29831</v>
      </c>
      <c r="F7786" s="15">
        <f>D7786/C7786*100</f>
        <v>32.129168547579106</v>
      </c>
      <c r="G7786" s="22">
        <f>TRUNC(D7786/E7786*100,3)</f>
        <v>40.046999999999997</v>
      </c>
      <c r="H7786" s="7">
        <f>ROUND(D7786-D7785,3)</f>
        <v>-1559.239</v>
      </c>
      <c r="I7786">
        <f>ROUND(H7786/D7785*100,3)</f>
        <v>-11.545</v>
      </c>
    </row>
    <row r="7787" spans="1:9" x14ac:dyDescent="0.25">
      <c r="A7787" s="14">
        <v>44155.375</v>
      </c>
      <c r="B7787" s="5">
        <f>A7787</f>
        <v>44155.375</v>
      </c>
      <c r="C7787" s="6">
        <v>38191.0078125</v>
      </c>
      <c r="D7787" s="6">
        <v>9682.6435546875</v>
      </c>
      <c r="E7787" s="6">
        <v>29831</v>
      </c>
      <c r="F7787" s="15">
        <f>D7787/C7787*100</f>
        <v>25.353202518835726</v>
      </c>
      <c r="G7787" s="22">
        <f>TRUNC(D7787/E7787*100,3)</f>
        <v>32.457999999999998</v>
      </c>
      <c r="H7787" s="7">
        <f>ROUND(D7787-D7786,3)</f>
        <v>-2263.9769999999999</v>
      </c>
      <c r="I7787">
        <f>ROUND(H7787/D7786*100,3)</f>
        <v>-18.951000000000001</v>
      </c>
    </row>
    <row r="7788" spans="1:9" x14ac:dyDescent="0.25">
      <c r="A7788" s="14">
        <v>44155.416666666664</v>
      </c>
      <c r="B7788" s="5">
        <f>A7788</f>
        <v>44155.416666666664</v>
      </c>
      <c r="C7788" s="6">
        <v>39600.8359375</v>
      </c>
      <c r="D7788" s="6">
        <v>9108.255859375</v>
      </c>
      <c r="E7788" s="6">
        <v>29831</v>
      </c>
      <c r="F7788" s="15">
        <f>D7788/C7788*100</f>
        <v>23.000160586887862</v>
      </c>
      <c r="G7788" s="22">
        <f>TRUNC(D7788/E7788*100,3)</f>
        <v>30.532</v>
      </c>
      <c r="H7788" s="7">
        <f>ROUND(D7788-D7787,3)</f>
        <v>-574.38800000000003</v>
      </c>
      <c r="I7788">
        <f>ROUND(H7788/D7787*100,3)</f>
        <v>-5.9320000000000004</v>
      </c>
    </row>
    <row r="7789" spans="1:9" x14ac:dyDescent="0.25">
      <c r="A7789" s="14">
        <v>44155.458333333336</v>
      </c>
      <c r="B7789" s="5">
        <f>A7789</f>
        <v>44155.458333333336</v>
      </c>
      <c r="C7789" s="6">
        <v>40763.4609375</v>
      </c>
      <c r="D7789" s="6">
        <v>7011.404296875</v>
      </c>
      <c r="E7789" s="6">
        <v>29831</v>
      </c>
      <c r="F7789" s="15">
        <f>D7789/C7789*100</f>
        <v>17.200218371117057</v>
      </c>
      <c r="G7789" s="22">
        <f>TRUNC(D7789/E7789*100,3)</f>
        <v>23.503</v>
      </c>
      <c r="H7789" s="7">
        <f>ROUND(D7789-D7788,3)</f>
        <v>-2096.8519999999999</v>
      </c>
      <c r="I7789">
        <f>ROUND(H7789/D7788*100,3)</f>
        <v>-23.021000000000001</v>
      </c>
    </row>
    <row r="7790" spans="1:9" x14ac:dyDescent="0.25">
      <c r="A7790" s="14">
        <v>44155.5</v>
      </c>
      <c r="B7790" s="5">
        <f>A7790</f>
        <v>44155.5</v>
      </c>
      <c r="C7790" s="6">
        <v>41576.19921875</v>
      </c>
      <c r="D7790" s="6">
        <v>5513.6484375</v>
      </c>
      <c r="E7790" s="6">
        <v>29831</v>
      </c>
      <c r="F7790" s="15">
        <f>D7790/C7790*100</f>
        <v>13.26154997596187</v>
      </c>
      <c r="G7790" s="22">
        <f>TRUNC(D7790/E7790*100,3)</f>
        <v>18.481999999999999</v>
      </c>
      <c r="H7790" s="7">
        <f>ROUND(D7790-D7789,3)</f>
        <v>-1497.7560000000001</v>
      </c>
      <c r="I7790">
        <f>ROUND(H7790/D7789*100,3)</f>
        <v>-21.361999999999998</v>
      </c>
    </row>
    <row r="7791" spans="1:9" x14ac:dyDescent="0.25">
      <c r="A7791" s="14">
        <v>44155.541666666664</v>
      </c>
      <c r="B7791" s="5">
        <f>A7791</f>
        <v>44155.541666666664</v>
      </c>
      <c r="C7791" s="6">
        <v>42809.109375</v>
      </c>
      <c r="D7791" s="6">
        <v>4514.28515625</v>
      </c>
      <c r="E7791" s="6">
        <v>29831</v>
      </c>
      <c r="F7791" s="15">
        <f>D7791/C7791*100</f>
        <v>10.545150838588311</v>
      </c>
      <c r="G7791" s="22">
        <f>TRUNC(D7791/E7791*100,3)</f>
        <v>15.132</v>
      </c>
      <c r="H7791" s="7">
        <f>ROUND(D7791-D7790,3)</f>
        <v>-999.36300000000006</v>
      </c>
      <c r="I7791">
        <f>ROUND(H7791/D7790*100,3)</f>
        <v>-18.125</v>
      </c>
    </row>
    <row r="7792" spans="1:9" x14ac:dyDescent="0.25">
      <c r="A7792" s="14">
        <v>44155.583333333336</v>
      </c>
      <c r="B7792" s="5">
        <f>A7792</f>
        <v>44155.583333333336</v>
      </c>
      <c r="C7792" s="6">
        <v>43509.16796875</v>
      </c>
      <c r="D7792" s="6">
        <v>3711.98291015625</v>
      </c>
      <c r="E7792" s="6">
        <v>29831</v>
      </c>
      <c r="F7792" s="15">
        <f>D7792/C7792*100</f>
        <v>8.5314959661429111</v>
      </c>
      <c r="G7792" s="22">
        <f>TRUNC(D7792/E7792*100,3)</f>
        <v>12.443</v>
      </c>
      <c r="H7792" s="7">
        <f>ROUND(D7792-D7791,3)</f>
        <v>-802.30200000000002</v>
      </c>
      <c r="I7792">
        <f>ROUND(H7792/D7791*100,3)</f>
        <v>-17.773</v>
      </c>
    </row>
    <row r="7793" spans="1:9" x14ac:dyDescent="0.25">
      <c r="A7793" s="14">
        <v>44155.625</v>
      </c>
      <c r="B7793" s="5">
        <f>A7793</f>
        <v>44155.625</v>
      </c>
      <c r="C7793" s="6">
        <v>43846.57421875</v>
      </c>
      <c r="D7793" s="6">
        <v>3454.352783203125</v>
      </c>
      <c r="E7793" s="6">
        <v>29831</v>
      </c>
      <c r="F7793" s="15">
        <f>D7793/C7793*100</f>
        <v>7.8782729204097066</v>
      </c>
      <c r="G7793" s="22">
        <f>TRUNC(D7793/E7793*100,3)</f>
        <v>11.579000000000001</v>
      </c>
      <c r="H7793" s="7">
        <f>ROUND(D7793-D7792,3)</f>
        <v>-257.63</v>
      </c>
      <c r="I7793">
        <f>ROUND(H7793/D7792*100,3)</f>
        <v>-6.94</v>
      </c>
    </row>
    <row r="7794" spans="1:9" x14ac:dyDescent="0.25">
      <c r="A7794" s="14">
        <v>44155.666666666664</v>
      </c>
      <c r="B7794" s="5">
        <f>A7794</f>
        <v>44155.666666666664</v>
      </c>
      <c r="C7794" s="6">
        <v>43839.79296875</v>
      </c>
      <c r="D7794" s="6">
        <v>4174.7919921875</v>
      </c>
      <c r="E7794" s="6">
        <v>29831</v>
      </c>
      <c r="F7794" s="15">
        <f>D7794/C7794*100</f>
        <v>9.5228369238955715</v>
      </c>
      <c r="G7794" s="22">
        <f>TRUNC(D7794/E7794*100,3)</f>
        <v>13.994</v>
      </c>
      <c r="H7794" s="7">
        <f>ROUND(D7794-D7793,3)</f>
        <v>720.43899999999996</v>
      </c>
      <c r="I7794">
        <f>ROUND(H7794/D7793*100,3)</f>
        <v>20.856000000000002</v>
      </c>
    </row>
    <row r="7795" spans="1:9" x14ac:dyDescent="0.25">
      <c r="A7795" s="14">
        <v>44155.708333333336</v>
      </c>
      <c r="B7795" s="5">
        <f>A7795</f>
        <v>44155.708333333336</v>
      </c>
      <c r="C7795" s="6">
        <v>42991.84765625</v>
      </c>
      <c r="D7795" s="6">
        <v>4575.0654296875</v>
      </c>
      <c r="E7795" s="6">
        <v>29831</v>
      </c>
      <c r="F7795" s="15">
        <f>D7795/C7795*100</f>
        <v>10.641704600063621</v>
      </c>
      <c r="G7795" s="22">
        <f>TRUNC(D7795/E7795*100,3)</f>
        <v>15.336</v>
      </c>
      <c r="H7795" s="7">
        <f>ROUND(D7795-D7794,3)</f>
        <v>400.27300000000002</v>
      </c>
      <c r="I7795">
        <f>ROUND(H7795/D7794*100,3)</f>
        <v>9.5879999999999992</v>
      </c>
    </row>
    <row r="7796" spans="1:9" x14ac:dyDescent="0.25">
      <c r="A7796" s="14">
        <v>44155.75</v>
      </c>
      <c r="B7796" s="5">
        <f>A7796</f>
        <v>44155.75</v>
      </c>
      <c r="C7796" s="6">
        <v>43637.73046875</v>
      </c>
      <c r="D7796" s="6">
        <v>5206.90673828125</v>
      </c>
      <c r="E7796" s="6">
        <v>29831</v>
      </c>
      <c r="F7796" s="15">
        <f>D7796/C7796*100</f>
        <v>11.932120855849819</v>
      </c>
      <c r="G7796" s="22">
        <f>TRUNC(D7796/E7796*100,3)</f>
        <v>17.454000000000001</v>
      </c>
      <c r="H7796" s="7">
        <f>ROUND(D7796-D7795,3)</f>
        <v>631.84100000000001</v>
      </c>
      <c r="I7796">
        <f>ROUND(H7796/D7795*100,3)</f>
        <v>13.811</v>
      </c>
    </row>
    <row r="7797" spans="1:9" x14ac:dyDescent="0.25">
      <c r="A7797" s="14">
        <v>44155.791666666664</v>
      </c>
      <c r="B7797" s="5">
        <f>A7797</f>
        <v>44155.791666666664</v>
      </c>
      <c r="C7797" s="6">
        <v>42226.984375</v>
      </c>
      <c r="D7797" s="6">
        <v>7428.51953125</v>
      </c>
      <c r="E7797" s="6">
        <v>29831</v>
      </c>
      <c r="F7797" s="15">
        <f>D7797/C7797*100</f>
        <v>17.591877897982148</v>
      </c>
      <c r="G7797" s="22">
        <f>TRUNC(D7797/E7797*100,3)</f>
        <v>24.902000000000001</v>
      </c>
      <c r="H7797" s="7">
        <f>ROUND(D7797-D7796,3)</f>
        <v>2221.6129999999998</v>
      </c>
      <c r="I7797">
        <f>ROUND(H7797/D7796*100,3)</f>
        <v>42.667000000000002</v>
      </c>
    </row>
    <row r="7798" spans="1:9" x14ac:dyDescent="0.25">
      <c r="A7798" s="14">
        <v>44155.833333333336</v>
      </c>
      <c r="B7798" s="5">
        <f>A7798</f>
        <v>44155.833333333336</v>
      </c>
      <c r="C7798" s="6">
        <v>41007.8984375</v>
      </c>
      <c r="D7798" s="6">
        <v>9385.0859375</v>
      </c>
      <c r="E7798" s="6">
        <v>29831</v>
      </c>
      <c r="F7798" s="15">
        <f>D7798/C7798*100</f>
        <v>22.886044628216627</v>
      </c>
      <c r="G7798" s="22">
        <f>TRUNC(D7798/E7798*100,3)</f>
        <v>31.46</v>
      </c>
      <c r="H7798" s="7">
        <f>ROUND(D7798-D7797,3)</f>
        <v>1956.566</v>
      </c>
      <c r="I7798">
        <f>ROUND(H7798/D7797*100,3)</f>
        <v>26.338999999999999</v>
      </c>
    </row>
    <row r="7799" spans="1:9" x14ac:dyDescent="0.25">
      <c r="A7799" s="14">
        <v>44155.875</v>
      </c>
      <c r="B7799" s="5">
        <f>A7799</f>
        <v>44155.875</v>
      </c>
      <c r="C7799" s="6">
        <v>39925.83984375</v>
      </c>
      <c r="D7799" s="6">
        <v>10403.0498046875</v>
      </c>
      <c r="E7799" s="6">
        <v>29831</v>
      </c>
      <c r="F7799" s="15">
        <f>D7799/C7799*100</f>
        <v>26.055932312006195</v>
      </c>
      <c r="G7799" s="22">
        <f>TRUNC(D7799/E7799*100,3)</f>
        <v>34.872999999999998</v>
      </c>
      <c r="H7799" s="7">
        <f>ROUND(D7799-D7798,3)</f>
        <v>1017.9640000000001</v>
      </c>
      <c r="I7799">
        <f>ROUND(H7799/D7798*100,3)</f>
        <v>10.847</v>
      </c>
    </row>
    <row r="7800" spans="1:9" x14ac:dyDescent="0.25">
      <c r="A7800" s="14">
        <v>44155.916666666664</v>
      </c>
      <c r="B7800" s="5">
        <f>A7800</f>
        <v>44155.916666666664</v>
      </c>
      <c r="C7800" s="6">
        <v>38204.55859375</v>
      </c>
      <c r="D7800" s="6">
        <v>10523.826171875</v>
      </c>
      <c r="E7800" s="6">
        <v>29831</v>
      </c>
      <c r="F7800" s="15">
        <f>D7800/C7800*100</f>
        <v>27.545995973361737</v>
      </c>
      <c r="G7800" s="22">
        <f>TRUNC(D7800/E7800*100,3)</f>
        <v>35.277999999999999</v>
      </c>
      <c r="H7800" s="7">
        <f>ROUND(D7800-D7799,3)</f>
        <v>120.776</v>
      </c>
      <c r="I7800">
        <f>ROUND(H7800/D7799*100,3)</f>
        <v>1.161</v>
      </c>
    </row>
    <row r="7801" spans="1:9" x14ac:dyDescent="0.25">
      <c r="A7801" s="14">
        <v>44155.958333333336</v>
      </c>
      <c r="B7801" s="5">
        <f>A7801</f>
        <v>44155.958333333336</v>
      </c>
      <c r="C7801" s="6">
        <v>36496.92578125</v>
      </c>
      <c r="D7801" s="6">
        <v>10690.3291015625</v>
      </c>
      <c r="E7801" s="6">
        <v>29831</v>
      </c>
      <c r="F7801" s="15">
        <f>D7801/C7801*100</f>
        <v>29.291039923846323</v>
      </c>
      <c r="G7801" s="22">
        <f>TRUNC(D7801/E7801*100,3)</f>
        <v>35.835999999999999</v>
      </c>
      <c r="H7801" s="7">
        <f>ROUND(D7801-D7800,3)</f>
        <v>166.50299999999999</v>
      </c>
      <c r="I7801">
        <f>ROUND(H7801/D7800*100,3)</f>
        <v>1.5820000000000001</v>
      </c>
    </row>
    <row r="7802" spans="1:9" x14ac:dyDescent="0.25">
      <c r="A7802" s="14">
        <v>44156</v>
      </c>
      <c r="B7802" s="5">
        <f>A7802</f>
        <v>44156</v>
      </c>
      <c r="C7802" s="6">
        <v>34232.96875</v>
      </c>
      <c r="D7802" s="6">
        <v>10044.3037109375</v>
      </c>
      <c r="E7802" s="6">
        <v>29831</v>
      </c>
      <c r="F7802" s="15">
        <f>D7802/C7802*100</f>
        <v>29.341024391691121</v>
      </c>
      <c r="G7802" s="22">
        <f>TRUNC(D7802/E7802*100,3)</f>
        <v>33.67</v>
      </c>
      <c r="H7802" s="7">
        <f>ROUND(D7802-D7801,3)</f>
        <v>-646.02499999999998</v>
      </c>
      <c r="I7802">
        <f>ROUND(H7802/D7801*100,3)</f>
        <v>-6.0430000000000001</v>
      </c>
    </row>
    <row r="7803" spans="1:9" x14ac:dyDescent="0.25">
      <c r="A7803" s="14">
        <v>44156.041666666664</v>
      </c>
      <c r="B7803" s="5">
        <f>A7803</f>
        <v>44156.041666666664</v>
      </c>
      <c r="C7803" s="6">
        <v>32708.259765625</v>
      </c>
      <c r="D7803" s="6">
        <v>9926.3681640625</v>
      </c>
      <c r="E7803" s="6">
        <v>29831</v>
      </c>
      <c r="F7803" s="15">
        <f>D7803/C7803*100</f>
        <v>30.348200225848437</v>
      </c>
      <c r="G7803" s="22">
        <f>TRUNC(D7803/E7803*100,3)</f>
        <v>33.274999999999999</v>
      </c>
      <c r="H7803" s="7">
        <f>ROUND(D7803-D7802,3)</f>
        <v>-117.93600000000001</v>
      </c>
      <c r="I7803">
        <f>ROUND(H7803/D7802*100,3)</f>
        <v>-1.1739999999999999</v>
      </c>
    </row>
    <row r="7804" spans="1:9" x14ac:dyDescent="0.25">
      <c r="A7804" s="14">
        <v>44156.083333333336</v>
      </c>
      <c r="B7804" s="5">
        <f>A7804</f>
        <v>44156.083333333336</v>
      </c>
      <c r="C7804" s="6">
        <v>31775.498046875</v>
      </c>
      <c r="D7804" s="6">
        <v>9680.8642578125</v>
      </c>
      <c r="E7804" s="6">
        <v>29831</v>
      </c>
      <c r="F7804" s="15">
        <f>D7804/C7804*100</f>
        <v>30.466443810043053</v>
      </c>
      <c r="G7804" s="22">
        <f>TRUNC(D7804/E7804*100,3)</f>
        <v>32.451999999999998</v>
      </c>
      <c r="H7804" s="7">
        <f>ROUND(D7804-D7803,3)</f>
        <v>-245.50399999999999</v>
      </c>
      <c r="I7804">
        <f>ROUND(H7804/D7803*100,3)</f>
        <v>-2.4729999999999999</v>
      </c>
    </row>
    <row r="7805" spans="1:9" x14ac:dyDescent="0.25">
      <c r="A7805" s="14">
        <v>44156.125</v>
      </c>
      <c r="B7805" s="5">
        <f>A7805</f>
        <v>44156.125</v>
      </c>
      <c r="C7805" s="6">
        <v>30918.03515625</v>
      </c>
      <c r="D7805" s="6">
        <v>8454.3056640625</v>
      </c>
      <c r="E7805" s="6">
        <v>29831</v>
      </c>
      <c r="F7805" s="15">
        <f>D7805/C7805*100</f>
        <v>27.344252703437022</v>
      </c>
      <c r="G7805" s="22">
        <f>TRUNC(D7805/E7805*100,3)</f>
        <v>28.34</v>
      </c>
      <c r="H7805" s="7">
        <f>ROUND(D7805-D7804,3)</f>
        <v>-1226.559</v>
      </c>
      <c r="I7805">
        <f>ROUND(H7805/D7804*100,3)</f>
        <v>-12.67</v>
      </c>
    </row>
    <row r="7806" spans="1:9" x14ac:dyDescent="0.25">
      <c r="A7806" s="14">
        <v>44156.166666666664</v>
      </c>
      <c r="B7806" s="5">
        <f>A7806</f>
        <v>44156.166666666664</v>
      </c>
      <c r="C7806" s="6">
        <v>30655.087890625</v>
      </c>
      <c r="D7806" s="6">
        <v>7576.251953125</v>
      </c>
      <c r="E7806" s="6">
        <v>29831</v>
      </c>
      <c r="F7806" s="15">
        <f>D7806/C7806*100</f>
        <v>24.714500836391288</v>
      </c>
      <c r="G7806" s="22">
        <f>TRUNC(D7806/E7806*100,3)</f>
        <v>25.396999999999998</v>
      </c>
      <c r="H7806" s="7">
        <f>ROUND(D7806-D7805,3)</f>
        <v>-878.05399999999997</v>
      </c>
      <c r="I7806">
        <f>ROUND(H7806/D7805*100,3)</f>
        <v>-10.385999999999999</v>
      </c>
    </row>
    <row r="7807" spans="1:9" x14ac:dyDescent="0.25">
      <c r="A7807" s="14">
        <v>44156.208333333336</v>
      </c>
      <c r="B7807" s="5">
        <f>A7807</f>
        <v>44156.208333333336</v>
      </c>
      <c r="C7807" s="6">
        <v>30802.90234375</v>
      </c>
      <c r="D7807" s="6">
        <v>6282.06591796875</v>
      </c>
      <c r="E7807" s="6">
        <v>29831</v>
      </c>
      <c r="F7807" s="15">
        <f>D7807/C7807*100</f>
        <v>20.394396111973521</v>
      </c>
      <c r="G7807" s="22">
        <f>TRUNC(D7807/E7807*100,3)</f>
        <v>21.058</v>
      </c>
      <c r="H7807" s="7">
        <f>ROUND(D7807-D7806,3)</f>
        <v>-1294.1859999999999</v>
      </c>
      <c r="I7807">
        <f>ROUND(H7807/D7806*100,3)</f>
        <v>-17.082000000000001</v>
      </c>
    </row>
    <row r="7808" spans="1:9" x14ac:dyDescent="0.25">
      <c r="A7808" s="14">
        <v>44156.25</v>
      </c>
      <c r="B7808" s="5">
        <f>A7808</f>
        <v>44156.25</v>
      </c>
      <c r="C7808" s="6">
        <v>31616.291015625</v>
      </c>
      <c r="D7808" s="6">
        <v>4815.57763671875</v>
      </c>
      <c r="E7808" s="6">
        <v>29831</v>
      </c>
      <c r="F7808" s="15">
        <f>D7808/C7808*100</f>
        <v>15.231317406392977</v>
      </c>
      <c r="G7808" s="22">
        <f>TRUNC(D7808/E7808*100,3)</f>
        <v>16.141999999999999</v>
      </c>
      <c r="H7808" s="7">
        <f>ROUND(D7808-D7807,3)</f>
        <v>-1466.4880000000001</v>
      </c>
      <c r="I7808">
        <f>ROUND(H7808/D7807*100,3)</f>
        <v>-23.344000000000001</v>
      </c>
    </row>
    <row r="7809" spans="1:9" x14ac:dyDescent="0.25">
      <c r="A7809" s="14">
        <v>44156.291666666664</v>
      </c>
      <c r="B7809" s="5">
        <f>A7809</f>
        <v>44156.291666666664</v>
      </c>
      <c r="C7809" s="6">
        <v>32787.06640625</v>
      </c>
      <c r="D7809" s="6">
        <v>4038.507080078125</v>
      </c>
      <c r="E7809" s="6">
        <v>29831</v>
      </c>
      <c r="F7809" s="15">
        <f>D7809/C7809*100</f>
        <v>12.317378535910395</v>
      </c>
      <c r="G7809" s="22">
        <f>TRUNC(D7809/E7809*100,3)</f>
        <v>13.537000000000001</v>
      </c>
      <c r="H7809" s="7">
        <f>ROUND(D7809-D7808,3)</f>
        <v>-777.07100000000003</v>
      </c>
      <c r="I7809">
        <f>ROUND(H7809/D7808*100,3)</f>
        <v>-16.137</v>
      </c>
    </row>
    <row r="7810" spans="1:9" x14ac:dyDescent="0.25">
      <c r="A7810" s="14">
        <v>44156.333333333336</v>
      </c>
      <c r="B7810" s="5">
        <f>A7810</f>
        <v>44156.333333333336</v>
      </c>
      <c r="C7810" s="6">
        <v>34095.98046875</v>
      </c>
      <c r="D7810" s="6">
        <v>3896.4287109375</v>
      </c>
      <c r="E7810" s="6">
        <v>29831</v>
      </c>
      <c r="F7810" s="15">
        <f>D7810/C7810*100</f>
        <v>11.427824210858798</v>
      </c>
      <c r="G7810" s="22">
        <f>TRUNC(D7810/E7810*100,3)</f>
        <v>13.061</v>
      </c>
      <c r="H7810" s="7">
        <f>ROUND(D7810-D7809,3)</f>
        <v>-142.078</v>
      </c>
      <c r="I7810">
        <f>ROUND(H7810/D7809*100,3)</f>
        <v>-3.5179999999999998</v>
      </c>
    </row>
    <row r="7811" spans="1:9" x14ac:dyDescent="0.25">
      <c r="A7811" s="14">
        <v>44156.375</v>
      </c>
      <c r="B7811" s="5">
        <f>A7811</f>
        <v>44156.375</v>
      </c>
      <c r="C7811" s="6">
        <v>35759.51953125</v>
      </c>
      <c r="D7811" s="6">
        <v>3025.223876953125</v>
      </c>
      <c r="E7811" s="6">
        <v>29831</v>
      </c>
      <c r="F7811" s="15">
        <f>D7811/C7811*100</f>
        <v>8.4599119803872149</v>
      </c>
      <c r="G7811" s="22">
        <f>TRUNC(D7811/E7811*100,3)</f>
        <v>10.141</v>
      </c>
      <c r="H7811" s="7">
        <f>ROUND(D7811-D7810,3)</f>
        <v>-871.20500000000004</v>
      </c>
      <c r="I7811">
        <f>ROUND(H7811/D7810*100,3)</f>
        <v>-22.359000000000002</v>
      </c>
    </row>
    <row r="7812" spans="1:9" x14ac:dyDescent="0.25">
      <c r="A7812" s="14">
        <v>44156.416666666664</v>
      </c>
      <c r="B7812" s="5">
        <f>A7812</f>
        <v>44156.416666666664</v>
      </c>
      <c r="C7812" s="6">
        <v>37445.484375</v>
      </c>
      <c r="D7812" s="6">
        <v>3501.1455078125</v>
      </c>
      <c r="E7812" s="6">
        <v>29831</v>
      </c>
      <c r="F7812" s="15">
        <f>D7812/C7812*100</f>
        <v>9.3499805550652599</v>
      </c>
      <c r="G7812" s="22">
        <f>TRUNC(D7812/E7812*100,3)</f>
        <v>11.736000000000001</v>
      </c>
      <c r="H7812" s="7">
        <f>ROUND(D7812-D7811,3)</f>
        <v>475.92200000000003</v>
      </c>
      <c r="I7812">
        <f>ROUND(H7812/D7811*100,3)</f>
        <v>15.731999999999999</v>
      </c>
    </row>
    <row r="7813" spans="1:9" x14ac:dyDescent="0.25">
      <c r="A7813" s="14">
        <v>44156.458333333336</v>
      </c>
      <c r="B7813" s="5">
        <f>A7813</f>
        <v>44156.458333333336</v>
      </c>
      <c r="C7813" s="6">
        <v>39049.03515625</v>
      </c>
      <c r="D7813" s="6">
        <v>3913.117431640625</v>
      </c>
      <c r="E7813" s="6">
        <v>29831</v>
      </c>
      <c r="F7813" s="15">
        <f>D7813/C7813*100</f>
        <v>10.021034875721661</v>
      </c>
      <c r="G7813" s="22">
        <f>TRUNC(D7813/E7813*100,3)</f>
        <v>13.117000000000001</v>
      </c>
      <c r="H7813" s="7">
        <f>ROUND(D7813-D7812,3)</f>
        <v>411.97199999999998</v>
      </c>
      <c r="I7813">
        <f>ROUND(H7813/D7812*100,3)</f>
        <v>11.766999999999999</v>
      </c>
    </row>
    <row r="7814" spans="1:9" x14ac:dyDescent="0.25">
      <c r="A7814" s="14">
        <v>44156.5</v>
      </c>
      <c r="B7814" s="5">
        <f>A7814</f>
        <v>44156.5</v>
      </c>
      <c r="C7814" s="6">
        <v>40328.890625</v>
      </c>
      <c r="D7814" s="6">
        <v>3871.23583984375</v>
      </c>
      <c r="E7814" s="6">
        <v>29831</v>
      </c>
      <c r="F7814" s="15">
        <f>D7814/C7814*100</f>
        <v>9.5991627338341896</v>
      </c>
      <c r="G7814" s="22">
        <f>TRUNC(D7814/E7814*100,3)</f>
        <v>12.977</v>
      </c>
      <c r="H7814" s="7">
        <f>ROUND(D7814-D7813,3)</f>
        <v>-41.881999999999998</v>
      </c>
      <c r="I7814">
        <f>ROUND(H7814/D7813*100,3)</f>
        <v>-1.07</v>
      </c>
    </row>
    <row r="7815" spans="1:9" x14ac:dyDescent="0.25">
      <c r="A7815" s="14">
        <v>44156.541666666664</v>
      </c>
      <c r="B7815" s="5">
        <f>A7815</f>
        <v>44156.541666666664</v>
      </c>
      <c r="C7815" s="6">
        <v>41343.80859375</v>
      </c>
      <c r="D7815" s="6">
        <v>4077.713134765625</v>
      </c>
      <c r="E7815" s="6">
        <v>29831</v>
      </c>
      <c r="F7815" s="15">
        <f>D7815/C7815*100</f>
        <v>9.862935403058291</v>
      </c>
      <c r="G7815" s="22">
        <f>TRUNC(D7815/E7815*100,3)</f>
        <v>13.669</v>
      </c>
      <c r="H7815" s="7">
        <f>ROUND(D7815-D7814,3)</f>
        <v>206.477</v>
      </c>
      <c r="I7815">
        <f>ROUND(H7815/D7814*100,3)</f>
        <v>5.3339999999999996</v>
      </c>
    </row>
    <row r="7816" spans="1:9" x14ac:dyDescent="0.25">
      <c r="A7816" s="14">
        <v>44156.583333333336</v>
      </c>
      <c r="B7816" s="5">
        <f>A7816</f>
        <v>44156.583333333336</v>
      </c>
      <c r="C7816" s="6">
        <v>41890.62890625</v>
      </c>
      <c r="D7816" s="6">
        <v>4614.16845703125</v>
      </c>
      <c r="E7816" s="6">
        <v>29831</v>
      </c>
      <c r="F7816" s="15">
        <f>D7816/C7816*100</f>
        <v>11.014798721111644</v>
      </c>
      <c r="G7816" s="22">
        <f>TRUNC(D7816/E7816*100,3)</f>
        <v>15.467000000000001</v>
      </c>
      <c r="H7816" s="7">
        <f>ROUND(D7816-D7815,3)</f>
        <v>536.45500000000004</v>
      </c>
      <c r="I7816">
        <f>ROUND(H7816/D7815*100,3)</f>
        <v>13.156000000000001</v>
      </c>
    </row>
    <row r="7817" spans="1:9" x14ac:dyDescent="0.25">
      <c r="A7817" s="14">
        <v>44156.625</v>
      </c>
      <c r="B7817" s="5">
        <f>A7817</f>
        <v>44156.625</v>
      </c>
      <c r="C7817" s="6">
        <v>42081.703125</v>
      </c>
      <c r="D7817" s="6">
        <v>4335.7509765625</v>
      </c>
      <c r="E7817" s="6">
        <v>29831</v>
      </c>
      <c r="F7817" s="15">
        <f>D7817/C7817*100</f>
        <v>10.303173718239334</v>
      </c>
      <c r="G7817" s="22">
        <f>TRUNC(D7817/E7817*100,3)</f>
        <v>14.534000000000001</v>
      </c>
      <c r="H7817" s="7">
        <f>ROUND(D7817-D7816,3)</f>
        <v>-278.41699999999997</v>
      </c>
      <c r="I7817">
        <f>ROUND(H7817/D7816*100,3)</f>
        <v>-6.0339999999999998</v>
      </c>
    </row>
    <row r="7818" spans="1:9" x14ac:dyDescent="0.25">
      <c r="A7818" s="14">
        <v>44156.666666666664</v>
      </c>
      <c r="B7818" s="5">
        <f>A7818</f>
        <v>44156.666666666664</v>
      </c>
      <c r="C7818" s="6">
        <v>41755.078125</v>
      </c>
      <c r="D7818" s="6">
        <v>4078.470947265625</v>
      </c>
      <c r="E7818" s="6">
        <v>29831</v>
      </c>
      <c r="F7818" s="15">
        <f>D7818/C7818*100</f>
        <v>9.7676046373476275</v>
      </c>
      <c r="G7818" s="22">
        <f>TRUNC(D7818/E7818*100,3)</f>
        <v>13.670999999999999</v>
      </c>
      <c r="H7818" s="7">
        <f>ROUND(D7818-D7817,3)</f>
        <v>-257.27999999999997</v>
      </c>
      <c r="I7818">
        <f>ROUND(H7818/D7817*100,3)</f>
        <v>-5.9340000000000002</v>
      </c>
    </row>
    <row r="7819" spans="1:9" x14ac:dyDescent="0.25">
      <c r="A7819" s="14">
        <v>44156.708333333336</v>
      </c>
      <c r="B7819" s="5">
        <f>A7819</f>
        <v>44156.708333333336</v>
      </c>
      <c r="C7819" s="6">
        <v>41137.59765625</v>
      </c>
      <c r="D7819" s="6">
        <v>4103.9150390625</v>
      </c>
      <c r="E7819" s="6">
        <v>29831</v>
      </c>
      <c r="F7819" s="15">
        <f>D7819/C7819*100</f>
        <v>9.976068785919967</v>
      </c>
      <c r="G7819" s="22">
        <f>TRUNC(D7819/E7819*100,3)</f>
        <v>13.757</v>
      </c>
      <c r="H7819" s="7">
        <f>ROUND(D7819-D7818,3)</f>
        <v>25.443999999999999</v>
      </c>
      <c r="I7819">
        <f>ROUND(H7819/D7818*100,3)</f>
        <v>0.624</v>
      </c>
    </row>
    <row r="7820" spans="1:9" x14ac:dyDescent="0.25">
      <c r="A7820" s="14">
        <v>44156.75</v>
      </c>
      <c r="B7820" s="5">
        <f>A7820</f>
        <v>44156.75</v>
      </c>
      <c r="C7820" s="6">
        <v>41964.484375</v>
      </c>
      <c r="D7820" s="6">
        <v>4051.185302734375</v>
      </c>
      <c r="E7820" s="6">
        <v>29831</v>
      </c>
      <c r="F7820" s="15">
        <f>D7820/C7820*100</f>
        <v>9.6538426792819969</v>
      </c>
      <c r="G7820" s="22">
        <f>TRUNC(D7820/E7820*100,3)</f>
        <v>13.58</v>
      </c>
      <c r="H7820" s="7">
        <f>ROUND(D7820-D7819,3)</f>
        <v>-52.73</v>
      </c>
      <c r="I7820">
        <f>ROUND(H7820/D7819*100,3)</f>
        <v>-1.2849999999999999</v>
      </c>
    </row>
    <row r="7821" spans="1:9" x14ac:dyDescent="0.25">
      <c r="A7821" s="14">
        <v>44156.791666666664</v>
      </c>
      <c r="B7821" s="5">
        <f>A7821</f>
        <v>44156.791666666664</v>
      </c>
      <c r="C7821" s="6">
        <v>41120.83203125</v>
      </c>
      <c r="D7821" s="6">
        <v>5578.451171875</v>
      </c>
      <c r="E7821" s="6">
        <v>29831</v>
      </c>
      <c r="F7821" s="15">
        <f>D7821/C7821*100</f>
        <v>13.565997807718544</v>
      </c>
      <c r="G7821" s="22">
        <f>TRUNC(D7821/E7821*100,3)</f>
        <v>18.7</v>
      </c>
      <c r="H7821" s="7">
        <f>ROUND(D7821-D7820,3)</f>
        <v>1527.2660000000001</v>
      </c>
      <c r="I7821">
        <f>ROUND(H7821/D7820*100,3)</f>
        <v>37.698999999999998</v>
      </c>
    </row>
    <row r="7822" spans="1:9" x14ac:dyDescent="0.25">
      <c r="A7822" s="14">
        <v>44156.833333333336</v>
      </c>
      <c r="B7822" s="5">
        <f>A7822</f>
        <v>44156.833333333336</v>
      </c>
      <c r="C7822" s="6">
        <v>39949.34765625</v>
      </c>
      <c r="D7822" s="6">
        <v>7761.322265625</v>
      </c>
      <c r="E7822" s="6">
        <v>29831</v>
      </c>
      <c r="F7822" s="15">
        <f>D7822/C7822*100</f>
        <v>19.427907390149223</v>
      </c>
      <c r="G7822" s="22">
        <f>TRUNC(D7822/E7822*100,3)</f>
        <v>26.016999999999999</v>
      </c>
      <c r="H7822" s="7">
        <f>ROUND(D7822-D7821,3)</f>
        <v>2182.8710000000001</v>
      </c>
      <c r="I7822">
        <f>ROUND(H7822/D7821*100,3)</f>
        <v>39.130000000000003</v>
      </c>
    </row>
    <row r="7823" spans="1:9" x14ac:dyDescent="0.25">
      <c r="A7823" s="14">
        <v>44156.875</v>
      </c>
      <c r="B7823" s="5">
        <f>A7823</f>
        <v>44156.875</v>
      </c>
      <c r="C7823" s="6">
        <v>38731.94921875</v>
      </c>
      <c r="D7823" s="6">
        <v>8662.8125</v>
      </c>
      <c r="E7823" s="6">
        <v>29831</v>
      </c>
      <c r="F7823" s="15">
        <f>D7823/C7823*100</f>
        <v>22.366063869066426</v>
      </c>
      <c r="G7823" s="22">
        <f>TRUNC(D7823/E7823*100,3)</f>
        <v>29.039000000000001</v>
      </c>
      <c r="H7823" s="7">
        <f>ROUND(D7823-D7822,3)</f>
        <v>901.49</v>
      </c>
      <c r="I7823">
        <f>ROUND(H7823/D7822*100,3)</f>
        <v>11.615</v>
      </c>
    </row>
    <row r="7824" spans="1:9" x14ac:dyDescent="0.25">
      <c r="A7824" s="14">
        <v>44156.916666666664</v>
      </c>
      <c r="B7824" s="5">
        <f>A7824</f>
        <v>44156.916666666664</v>
      </c>
      <c r="C7824" s="6">
        <v>37250.9765625</v>
      </c>
      <c r="D7824" s="6">
        <v>9475.1611328125</v>
      </c>
      <c r="E7824" s="6">
        <v>29831</v>
      </c>
      <c r="F7824" s="15">
        <f>D7824/C7824*100</f>
        <v>25.436007340411589</v>
      </c>
      <c r="G7824" s="22">
        <f>TRUNC(D7824/E7824*100,3)</f>
        <v>31.762</v>
      </c>
      <c r="H7824" s="7">
        <f>ROUND(D7824-D7823,3)</f>
        <v>812.34900000000005</v>
      </c>
      <c r="I7824">
        <f>ROUND(H7824/D7823*100,3)</f>
        <v>9.3770000000000007</v>
      </c>
    </row>
    <row r="7825" spans="1:9" x14ac:dyDescent="0.25">
      <c r="A7825" s="14">
        <v>44156.958333333336</v>
      </c>
      <c r="B7825" s="5">
        <f>A7825</f>
        <v>44156.958333333336</v>
      </c>
      <c r="C7825" s="6">
        <v>35433.2578125</v>
      </c>
      <c r="D7825" s="6">
        <v>8811.8896484375</v>
      </c>
      <c r="E7825" s="6">
        <v>29831</v>
      </c>
      <c r="F7825" s="15">
        <f>D7825/C7825*100</f>
        <v>24.868979575817828</v>
      </c>
      <c r="G7825" s="22">
        <f>TRUNC(D7825/E7825*100,3)</f>
        <v>29.539000000000001</v>
      </c>
      <c r="H7825" s="7">
        <f>ROUND(D7825-D7824,3)</f>
        <v>-663.27099999999996</v>
      </c>
      <c r="I7825">
        <f>ROUND(H7825/D7824*100,3)</f>
        <v>-7</v>
      </c>
    </row>
    <row r="7826" spans="1:9" x14ac:dyDescent="0.25">
      <c r="A7826" s="14">
        <v>44157</v>
      </c>
      <c r="B7826" s="5">
        <f>A7826</f>
        <v>44157</v>
      </c>
      <c r="C7826" s="6">
        <v>33620.59765625</v>
      </c>
      <c r="D7826" s="6">
        <v>8280.208984375</v>
      </c>
      <c r="E7826" s="6">
        <v>29831</v>
      </c>
      <c r="F7826" s="15">
        <f>D7826/C7826*100</f>
        <v>24.628381294809394</v>
      </c>
      <c r="G7826" s="22">
        <f>TRUNC(D7826/E7826*100,3)</f>
        <v>27.757000000000001</v>
      </c>
      <c r="H7826" s="7">
        <f>ROUND(D7826-D7825,3)</f>
        <v>-531.68100000000004</v>
      </c>
      <c r="I7826">
        <f>ROUND(H7826/D7825*100,3)</f>
        <v>-6.0339999999999998</v>
      </c>
    </row>
    <row r="7827" spans="1:9" x14ac:dyDescent="0.25">
      <c r="A7827" s="14">
        <v>44157.041666666664</v>
      </c>
      <c r="B7827" s="5">
        <f>A7827</f>
        <v>44157.041666666664</v>
      </c>
      <c r="C7827" s="6">
        <v>32350.333984375</v>
      </c>
      <c r="D7827" s="6">
        <v>7444.66162109375</v>
      </c>
      <c r="E7827" s="6">
        <v>29831</v>
      </c>
      <c r="F7827" s="15">
        <f>D7827/C7827*100</f>
        <v>23.012626777483884</v>
      </c>
      <c r="G7827" s="22">
        <f>TRUNC(D7827/E7827*100,3)</f>
        <v>24.956</v>
      </c>
      <c r="H7827" s="7">
        <f>ROUND(D7827-D7826,3)</f>
        <v>-835.54700000000003</v>
      </c>
      <c r="I7827">
        <f>ROUND(H7827/D7826*100,3)</f>
        <v>-10.090999999999999</v>
      </c>
    </row>
    <row r="7828" spans="1:9" x14ac:dyDescent="0.25">
      <c r="A7828" s="14">
        <v>44157.083333333336</v>
      </c>
      <c r="B7828" s="5">
        <f>A7828</f>
        <v>44157.083333333336</v>
      </c>
      <c r="C7828" s="6">
        <v>31270.517578125</v>
      </c>
      <c r="D7828" s="6">
        <v>5988.08544921875</v>
      </c>
      <c r="E7828" s="6">
        <v>29831</v>
      </c>
      <c r="F7828" s="15">
        <f>D7828/C7828*100</f>
        <v>19.149300724742911</v>
      </c>
      <c r="G7828" s="22">
        <f>TRUNC(D7828/E7828*100,3)</f>
        <v>20.073</v>
      </c>
      <c r="H7828" s="7">
        <f>ROUND(D7828-D7827,3)</f>
        <v>-1456.576</v>
      </c>
      <c r="I7828">
        <f>ROUND(H7828/D7827*100,3)</f>
        <v>-19.565000000000001</v>
      </c>
    </row>
    <row r="7829" spans="1:9" x14ac:dyDescent="0.25">
      <c r="A7829" s="14">
        <v>44157.125</v>
      </c>
      <c r="B7829" s="5">
        <f>A7829</f>
        <v>44157.125</v>
      </c>
      <c r="C7829" s="6">
        <v>30512.181640625</v>
      </c>
      <c r="D7829" s="6">
        <v>5504.64599609375</v>
      </c>
      <c r="E7829" s="6">
        <v>29831</v>
      </c>
      <c r="F7829" s="15">
        <f>D7829/C7829*100</f>
        <v>18.040814193255422</v>
      </c>
      <c r="G7829" s="22">
        <f>TRUNC(D7829/E7829*100,3)</f>
        <v>18.452000000000002</v>
      </c>
      <c r="H7829" s="7">
        <f>ROUND(D7829-D7828,3)</f>
        <v>-483.43900000000002</v>
      </c>
      <c r="I7829">
        <f>ROUND(H7829/D7828*100,3)</f>
        <v>-8.0730000000000004</v>
      </c>
    </row>
    <row r="7830" spans="1:9" x14ac:dyDescent="0.25">
      <c r="A7830" s="14">
        <v>44157.166666666664</v>
      </c>
      <c r="B7830" s="5">
        <f>A7830</f>
        <v>44157.166666666664</v>
      </c>
      <c r="C7830" s="6">
        <v>30309.36328125</v>
      </c>
      <c r="D7830" s="6">
        <v>5567.52001953125</v>
      </c>
      <c r="E7830" s="6">
        <v>29831</v>
      </c>
      <c r="F7830" s="15">
        <f>D7830/C7830*100</f>
        <v>18.368977163487408</v>
      </c>
      <c r="G7830" s="22">
        <f>TRUNC(D7830/E7830*100,3)</f>
        <v>18.663</v>
      </c>
      <c r="H7830" s="7">
        <f>ROUND(D7830-D7829,3)</f>
        <v>62.874000000000002</v>
      </c>
      <c r="I7830">
        <f>ROUND(H7830/D7829*100,3)</f>
        <v>1.1419999999999999</v>
      </c>
    </row>
    <row r="7831" spans="1:9" x14ac:dyDescent="0.25">
      <c r="A7831" s="14">
        <v>44157.208333333336</v>
      </c>
      <c r="B7831" s="5">
        <f>A7831</f>
        <v>44157.208333333336</v>
      </c>
      <c r="C7831" s="6">
        <v>30226.705078125</v>
      </c>
      <c r="D7831" s="6">
        <v>5006.7861328125</v>
      </c>
      <c r="E7831" s="6">
        <v>29831</v>
      </c>
      <c r="F7831" s="15">
        <f>D7831/C7831*100</f>
        <v>16.564114811296122</v>
      </c>
      <c r="G7831" s="22">
        <f>TRUNC(D7831/E7831*100,3)</f>
        <v>16.783000000000001</v>
      </c>
      <c r="H7831" s="7">
        <f>ROUND(D7831-D7830,3)</f>
        <v>-560.73400000000004</v>
      </c>
      <c r="I7831">
        <f>ROUND(H7831/D7830*100,3)</f>
        <v>-10.071999999999999</v>
      </c>
    </row>
    <row r="7832" spans="1:9" x14ac:dyDescent="0.25">
      <c r="A7832" s="14">
        <v>44157.25</v>
      </c>
      <c r="B7832" s="5">
        <f>A7832</f>
        <v>44157.25</v>
      </c>
      <c r="C7832" s="6">
        <v>30679.38671875</v>
      </c>
      <c r="D7832" s="6">
        <v>6292.9267578125</v>
      </c>
      <c r="E7832" s="6">
        <v>29831</v>
      </c>
      <c r="F7832" s="15">
        <f>D7832/C7832*100</f>
        <v>20.511905324256428</v>
      </c>
      <c r="G7832" s="22">
        <f>TRUNC(D7832/E7832*100,3)</f>
        <v>21.094999999999999</v>
      </c>
      <c r="H7832" s="7">
        <f>ROUND(D7832-D7831,3)</f>
        <v>1286.1410000000001</v>
      </c>
      <c r="I7832">
        <f>ROUND(H7832/D7831*100,3)</f>
        <v>25.687999999999999</v>
      </c>
    </row>
    <row r="7833" spans="1:9" x14ac:dyDescent="0.25">
      <c r="A7833" s="14">
        <v>44157.291666666664</v>
      </c>
      <c r="B7833" s="5">
        <f>A7833</f>
        <v>44157.291666666664</v>
      </c>
      <c r="C7833" s="6">
        <v>31207.478515625</v>
      </c>
      <c r="D7833" s="6">
        <v>7602.04736328125</v>
      </c>
      <c r="E7833" s="6">
        <v>29831</v>
      </c>
      <c r="F7833" s="15">
        <f>D7833/C7833*100</f>
        <v>24.359697498389838</v>
      </c>
      <c r="G7833" s="22">
        <f>TRUNC(D7833/E7833*100,3)</f>
        <v>25.483000000000001</v>
      </c>
      <c r="H7833" s="7">
        <f>ROUND(D7833-D7832,3)</f>
        <v>1309.1210000000001</v>
      </c>
      <c r="I7833">
        <f>ROUND(H7833/D7832*100,3)</f>
        <v>20.803000000000001</v>
      </c>
    </row>
    <row r="7834" spans="1:9" x14ac:dyDescent="0.25">
      <c r="A7834" s="14">
        <v>44157.333333333336</v>
      </c>
      <c r="B7834" s="5">
        <f>A7834</f>
        <v>44157.333333333336</v>
      </c>
      <c r="C7834" s="6">
        <v>32390.572265625</v>
      </c>
      <c r="D7834" s="6">
        <v>7656.25</v>
      </c>
      <c r="E7834" s="6">
        <v>29831</v>
      </c>
      <c r="F7834" s="15">
        <f>D7834/C7834*100</f>
        <v>23.637279197210464</v>
      </c>
      <c r="G7834" s="22">
        <f>TRUNC(D7834/E7834*100,3)</f>
        <v>25.664999999999999</v>
      </c>
      <c r="H7834" s="7">
        <f>ROUND(D7834-D7833,3)</f>
        <v>54.203000000000003</v>
      </c>
      <c r="I7834">
        <f>ROUND(H7834/D7833*100,3)</f>
        <v>0.71299999999999997</v>
      </c>
    </row>
    <row r="7835" spans="1:9" x14ac:dyDescent="0.25">
      <c r="A7835" s="14">
        <v>44157.375</v>
      </c>
      <c r="B7835" s="5">
        <f>A7835</f>
        <v>44157.375</v>
      </c>
      <c r="C7835" s="6">
        <v>34514.83203125</v>
      </c>
      <c r="D7835" s="6">
        <v>8067.66552734375</v>
      </c>
      <c r="E7835" s="6">
        <v>29831</v>
      </c>
      <c r="F7835" s="15">
        <f>D7835/C7835*100</f>
        <v>23.374488741649451</v>
      </c>
      <c r="G7835" s="22">
        <f>TRUNC(D7835/E7835*100,3)</f>
        <v>27.044</v>
      </c>
      <c r="H7835" s="7">
        <f>ROUND(D7835-D7834,3)</f>
        <v>411.416</v>
      </c>
      <c r="I7835">
        <f>ROUND(H7835/D7834*100,3)</f>
        <v>5.3739999999999997</v>
      </c>
    </row>
    <row r="7836" spans="1:9" x14ac:dyDescent="0.25">
      <c r="A7836" s="14">
        <v>44157.416666666664</v>
      </c>
      <c r="B7836" s="5">
        <f>A7836</f>
        <v>44157.416666666664</v>
      </c>
      <c r="C7836" s="6">
        <v>36302.45703125</v>
      </c>
      <c r="D7836" s="6">
        <v>9320.0126953125</v>
      </c>
      <c r="E7836" s="6">
        <v>29831</v>
      </c>
      <c r="F7836" s="15">
        <f>D7836/C7836*100</f>
        <v>25.673228363825668</v>
      </c>
      <c r="G7836" s="22">
        <f>TRUNC(D7836/E7836*100,3)</f>
        <v>31.242000000000001</v>
      </c>
      <c r="H7836" s="7">
        <f>ROUND(D7836-D7835,3)</f>
        <v>1252.347</v>
      </c>
      <c r="I7836">
        <f>ROUND(H7836/D7835*100,3)</f>
        <v>15.523</v>
      </c>
    </row>
    <row r="7837" spans="1:9" x14ac:dyDescent="0.25">
      <c r="A7837" s="14">
        <v>44157.458333333336</v>
      </c>
      <c r="B7837" s="5">
        <f>A7837</f>
        <v>44157.458333333336</v>
      </c>
      <c r="C7837" s="6">
        <v>37952.3984375</v>
      </c>
      <c r="D7837" s="6">
        <v>9513.76953125</v>
      </c>
      <c r="E7837" s="6">
        <v>29831</v>
      </c>
      <c r="F7837" s="15">
        <f>D7837/C7837*100</f>
        <v>25.067637153201989</v>
      </c>
      <c r="G7837" s="22">
        <f>TRUNC(D7837/E7837*100,3)</f>
        <v>31.891999999999999</v>
      </c>
      <c r="H7837" s="7">
        <f>ROUND(D7837-D7836,3)</f>
        <v>193.75700000000001</v>
      </c>
      <c r="I7837">
        <f>ROUND(H7837/D7836*100,3)</f>
        <v>2.0790000000000002</v>
      </c>
    </row>
    <row r="7838" spans="1:9" x14ac:dyDescent="0.25">
      <c r="A7838" s="14">
        <v>44157.5</v>
      </c>
      <c r="B7838" s="5">
        <f>A7838</f>
        <v>44157.5</v>
      </c>
      <c r="C7838" s="6">
        <v>39436.5625</v>
      </c>
      <c r="D7838" s="6">
        <v>9618.8388671875</v>
      </c>
      <c r="E7838" s="6">
        <v>29831</v>
      </c>
      <c r="F7838" s="15">
        <f>D7838/C7838*100</f>
        <v>24.390662515749188</v>
      </c>
      <c r="G7838" s="22">
        <f>TRUNC(D7838/E7838*100,3)</f>
        <v>32.244</v>
      </c>
      <c r="H7838" s="7">
        <f>ROUND(D7838-D7837,3)</f>
        <v>105.069</v>
      </c>
      <c r="I7838">
        <f>ROUND(H7838/D7837*100,3)</f>
        <v>1.1040000000000001</v>
      </c>
    </row>
    <row r="7839" spans="1:9" x14ac:dyDescent="0.25">
      <c r="A7839" s="14">
        <v>44157.541666666664</v>
      </c>
      <c r="B7839" s="5">
        <f>A7839</f>
        <v>44157.541666666664</v>
      </c>
      <c r="C7839" s="6">
        <v>40245.6640625</v>
      </c>
      <c r="D7839" s="6">
        <v>9644.2109375</v>
      </c>
      <c r="E7839" s="6">
        <v>29831</v>
      </c>
      <c r="F7839" s="15">
        <f>D7839/C7839*100</f>
        <v>23.963353971555552</v>
      </c>
      <c r="G7839" s="22">
        <f>TRUNC(D7839/E7839*100,3)</f>
        <v>32.329000000000001</v>
      </c>
      <c r="H7839" s="7">
        <f>ROUND(D7839-D7838,3)</f>
        <v>25.372</v>
      </c>
      <c r="I7839">
        <f>ROUND(H7839/D7838*100,3)</f>
        <v>0.26400000000000001</v>
      </c>
    </row>
    <row r="7840" spans="1:9" x14ac:dyDescent="0.25">
      <c r="A7840" s="14">
        <v>44157.583333333336</v>
      </c>
      <c r="B7840" s="5">
        <f>A7840</f>
        <v>44157.583333333336</v>
      </c>
      <c r="C7840" s="6">
        <v>40856.359375</v>
      </c>
      <c r="D7840" s="6">
        <v>9634.5009765625</v>
      </c>
      <c r="E7840" s="6">
        <v>29831</v>
      </c>
      <c r="F7840" s="15">
        <f>D7840/C7840*100</f>
        <v>23.581398646248079</v>
      </c>
      <c r="G7840" s="22">
        <f>TRUNC(D7840/E7840*100,3)</f>
        <v>32.295999999999999</v>
      </c>
      <c r="H7840" s="7">
        <f>ROUND(D7840-D7839,3)</f>
        <v>-9.7100000000000009</v>
      </c>
      <c r="I7840">
        <f>ROUND(H7840/D7839*100,3)</f>
        <v>-0.10100000000000001</v>
      </c>
    </row>
    <row r="7841" spans="1:9" x14ac:dyDescent="0.25">
      <c r="A7841" s="14">
        <v>44157.625</v>
      </c>
      <c r="B7841" s="5">
        <f>A7841</f>
        <v>44157.625</v>
      </c>
      <c r="C7841" s="6">
        <v>40672.921875</v>
      </c>
      <c r="D7841" s="6">
        <v>9761.5146484375</v>
      </c>
      <c r="E7841" s="6">
        <v>29831</v>
      </c>
      <c r="F7841" s="15">
        <f>D7841/C7841*100</f>
        <v>24.000032941910447</v>
      </c>
      <c r="G7841" s="22">
        <f>TRUNC(D7841/E7841*100,3)</f>
        <v>32.722000000000001</v>
      </c>
      <c r="H7841" s="7">
        <f>ROUND(D7841-D7840,3)</f>
        <v>127.014</v>
      </c>
      <c r="I7841">
        <f>ROUND(H7841/D7840*100,3)</f>
        <v>1.3180000000000001</v>
      </c>
    </row>
    <row r="7842" spans="1:9" x14ac:dyDescent="0.25">
      <c r="A7842" s="14">
        <v>44157.666666666664</v>
      </c>
      <c r="B7842" s="5">
        <f>A7842</f>
        <v>44157.666666666664</v>
      </c>
      <c r="C7842" s="6">
        <v>40482.0390625</v>
      </c>
      <c r="D7842" s="6">
        <v>9627.8271484375</v>
      </c>
      <c r="E7842" s="6">
        <v>29831</v>
      </c>
      <c r="F7842" s="15">
        <f>D7842/C7842*100</f>
        <v>23.782959977814237</v>
      </c>
      <c r="G7842" s="22">
        <f>TRUNC(D7842/E7842*100,3)</f>
        <v>32.274000000000001</v>
      </c>
      <c r="H7842" s="7">
        <f>ROUND(D7842-D7841,3)</f>
        <v>-133.68799999999999</v>
      </c>
      <c r="I7842">
        <f>ROUND(H7842/D7841*100,3)</f>
        <v>-1.37</v>
      </c>
    </row>
    <row r="7843" spans="1:9" x14ac:dyDescent="0.25">
      <c r="A7843" s="14">
        <v>44157.708333333336</v>
      </c>
      <c r="B7843" s="5">
        <f>A7843</f>
        <v>44157.708333333336</v>
      </c>
      <c r="C7843" s="6">
        <v>40800.078125</v>
      </c>
      <c r="D7843" s="6">
        <v>9489.8798828125</v>
      </c>
      <c r="E7843" s="6">
        <v>29831</v>
      </c>
      <c r="F7843" s="15">
        <f>D7843/C7843*100</f>
        <v>23.259464978812463</v>
      </c>
      <c r="G7843" s="22">
        <f>TRUNC(D7843/E7843*100,3)</f>
        <v>31.812000000000001</v>
      </c>
      <c r="H7843" s="7">
        <f>ROUND(D7843-D7842,3)</f>
        <v>-137.947</v>
      </c>
      <c r="I7843">
        <f>ROUND(H7843/D7842*100,3)</f>
        <v>-1.4330000000000001</v>
      </c>
    </row>
    <row r="7844" spans="1:9" x14ac:dyDescent="0.25">
      <c r="A7844" s="14">
        <v>44157.75</v>
      </c>
      <c r="B7844" s="5">
        <f>A7844</f>
        <v>44157.75</v>
      </c>
      <c r="C7844" s="6">
        <v>42113.109375</v>
      </c>
      <c r="D7844" s="6">
        <v>8785.931640625</v>
      </c>
      <c r="E7844" s="6">
        <v>29831</v>
      </c>
      <c r="F7844" s="15">
        <f>D7844/C7844*100</f>
        <v>20.862699931249139</v>
      </c>
      <c r="G7844" s="22">
        <f>TRUNC(D7844/E7844*100,3)</f>
        <v>29.452000000000002</v>
      </c>
      <c r="H7844" s="7">
        <f>ROUND(D7844-D7843,3)</f>
        <v>-703.94799999999998</v>
      </c>
      <c r="I7844">
        <f>ROUND(H7844/D7843*100,3)</f>
        <v>-7.4180000000000001</v>
      </c>
    </row>
    <row r="7845" spans="1:9" x14ac:dyDescent="0.25">
      <c r="A7845" s="14">
        <v>44157.791666666664</v>
      </c>
      <c r="B7845" s="5">
        <f>A7845</f>
        <v>44157.791666666664</v>
      </c>
      <c r="C7845" s="6">
        <v>41590.234375</v>
      </c>
      <c r="D7845" s="6">
        <v>8393.375</v>
      </c>
      <c r="E7845" s="6">
        <v>29831</v>
      </c>
      <c r="F7845" s="15">
        <f>D7845/C7845*100</f>
        <v>20.181119741525862</v>
      </c>
      <c r="G7845" s="22">
        <f>TRUNC(D7845/E7845*100,3)</f>
        <v>28.135999999999999</v>
      </c>
      <c r="H7845" s="7">
        <f>ROUND(D7845-D7844,3)</f>
        <v>-392.55700000000002</v>
      </c>
      <c r="I7845">
        <f>ROUND(H7845/D7844*100,3)</f>
        <v>-4.468</v>
      </c>
    </row>
    <row r="7846" spans="1:9" x14ac:dyDescent="0.25">
      <c r="A7846" s="14">
        <v>44157.833333333336</v>
      </c>
      <c r="B7846" s="5">
        <f>A7846</f>
        <v>44157.833333333336</v>
      </c>
      <c r="C7846" s="6">
        <v>40577.67578125</v>
      </c>
      <c r="D7846" s="6">
        <v>7406.8291015625</v>
      </c>
      <c r="E7846" s="6">
        <v>29831</v>
      </c>
      <c r="F7846" s="15">
        <f>D7846/C7846*100</f>
        <v>18.253458235242302</v>
      </c>
      <c r="G7846" s="22">
        <f>TRUNC(D7846/E7846*100,3)</f>
        <v>24.829000000000001</v>
      </c>
      <c r="H7846" s="7">
        <f>ROUND(D7846-D7845,3)</f>
        <v>-986.54600000000005</v>
      </c>
      <c r="I7846">
        <f>ROUND(H7846/D7845*100,3)</f>
        <v>-11.754</v>
      </c>
    </row>
    <row r="7847" spans="1:9" x14ac:dyDescent="0.25">
      <c r="A7847" s="14">
        <v>44157.875</v>
      </c>
      <c r="B7847" s="5">
        <f>A7847</f>
        <v>44157.875</v>
      </c>
      <c r="C7847" s="6">
        <v>39341.14453125</v>
      </c>
      <c r="D7847" s="6">
        <v>5927.30908203125</v>
      </c>
      <c r="E7847" s="6">
        <v>29831</v>
      </c>
      <c r="F7847" s="15">
        <f>D7847/C7847*100</f>
        <v>15.066437829034152</v>
      </c>
      <c r="G7847" s="22">
        <f>TRUNC(D7847/E7847*100,3)</f>
        <v>19.869</v>
      </c>
      <c r="H7847" s="7">
        <f>ROUND(D7847-D7846,3)</f>
        <v>-1479.52</v>
      </c>
      <c r="I7847">
        <f>ROUND(H7847/D7846*100,3)</f>
        <v>-19.975000000000001</v>
      </c>
    </row>
    <row r="7848" spans="1:9" x14ac:dyDescent="0.25">
      <c r="A7848" s="14">
        <v>44157.916666666664</v>
      </c>
      <c r="B7848" s="5">
        <f>A7848</f>
        <v>44157.916666666664</v>
      </c>
      <c r="C7848" s="6">
        <v>37629.3828125</v>
      </c>
      <c r="D7848" s="6">
        <v>5057.15234375</v>
      </c>
      <c r="E7848" s="6">
        <v>29831</v>
      </c>
      <c r="F7848" s="15">
        <f>D7848/C7848*100</f>
        <v>13.43937095367421</v>
      </c>
      <c r="G7848" s="22">
        <f>TRUNC(D7848/E7848*100,3)</f>
        <v>16.952000000000002</v>
      </c>
      <c r="H7848" s="7">
        <f>ROUND(D7848-D7847,3)</f>
        <v>-870.15700000000004</v>
      </c>
      <c r="I7848">
        <f>ROUND(H7848/D7847*100,3)</f>
        <v>-14.68</v>
      </c>
    </row>
    <row r="7849" spans="1:9" x14ac:dyDescent="0.25">
      <c r="A7849" s="14">
        <v>44157.958333333336</v>
      </c>
      <c r="B7849" s="5">
        <f>A7849</f>
        <v>44157.958333333336</v>
      </c>
      <c r="C7849" s="6">
        <v>35919.1953125</v>
      </c>
      <c r="D7849" s="6">
        <v>4895.40966796875</v>
      </c>
      <c r="E7849" s="6">
        <v>29831</v>
      </c>
      <c r="F7849" s="15">
        <f>D7849/C7849*100</f>
        <v>13.6289513876307</v>
      </c>
      <c r="G7849" s="22">
        <f>TRUNC(D7849/E7849*100,3)</f>
        <v>16.41</v>
      </c>
      <c r="H7849" s="7">
        <f>ROUND(D7849-D7848,3)</f>
        <v>-161.74299999999999</v>
      </c>
      <c r="I7849">
        <f>ROUND(H7849/D7848*100,3)</f>
        <v>-3.198</v>
      </c>
    </row>
    <row r="7850" spans="1:9" x14ac:dyDescent="0.25">
      <c r="A7850" s="14">
        <v>44158</v>
      </c>
      <c r="B7850" s="5">
        <f>A7850</f>
        <v>44158</v>
      </c>
      <c r="C7850" s="6">
        <v>33839.2265625</v>
      </c>
      <c r="D7850" s="6">
        <v>4435.73974609375</v>
      </c>
      <c r="E7850" s="6">
        <v>29831</v>
      </c>
      <c r="F7850" s="15">
        <f>D7850/C7850*100</f>
        <v>13.108277572187049</v>
      </c>
      <c r="G7850" s="22">
        <f>TRUNC(D7850/E7850*100,3)</f>
        <v>14.869</v>
      </c>
      <c r="H7850" s="7">
        <f>ROUND(D7850-D7849,3)</f>
        <v>-459.67</v>
      </c>
      <c r="I7850">
        <f>ROUND(H7850/D7849*100,3)</f>
        <v>-9.39</v>
      </c>
    </row>
    <row r="7851" spans="1:9" x14ac:dyDescent="0.25">
      <c r="A7851" s="14">
        <v>44158.041666666664</v>
      </c>
      <c r="B7851" s="5">
        <f>A7851</f>
        <v>44158.041666666664</v>
      </c>
      <c r="C7851" s="6">
        <v>32569.158203125</v>
      </c>
      <c r="D7851" s="6">
        <v>4393.9150390625</v>
      </c>
      <c r="E7851" s="6">
        <v>29831</v>
      </c>
      <c r="F7851" s="15">
        <f>D7851/C7851*100</f>
        <v>13.491030414906167</v>
      </c>
      <c r="G7851" s="22">
        <f>TRUNC(D7851/E7851*100,3)</f>
        <v>14.728999999999999</v>
      </c>
      <c r="H7851" s="7">
        <f>ROUND(D7851-D7850,3)</f>
        <v>-41.825000000000003</v>
      </c>
      <c r="I7851">
        <f>ROUND(H7851/D7850*100,3)</f>
        <v>-0.94299999999999995</v>
      </c>
    </row>
    <row r="7852" spans="1:9" x14ac:dyDescent="0.25">
      <c r="A7852" s="14">
        <v>44158.083333333336</v>
      </c>
      <c r="B7852" s="5">
        <f>A7852</f>
        <v>44158.083333333336</v>
      </c>
      <c r="C7852" s="6">
        <v>31807.22265625</v>
      </c>
      <c r="D7852" s="6">
        <v>4903.427734375</v>
      </c>
      <c r="E7852" s="6">
        <v>29831</v>
      </c>
      <c r="F7852" s="15">
        <f>D7852/C7852*100</f>
        <v>15.416082653200453</v>
      </c>
      <c r="G7852" s="22">
        <f>TRUNC(D7852/E7852*100,3)</f>
        <v>16.437000000000001</v>
      </c>
      <c r="H7852" s="7">
        <f>ROUND(D7852-D7851,3)</f>
        <v>509.51299999999998</v>
      </c>
      <c r="I7852">
        <f>ROUND(H7852/D7851*100,3)</f>
        <v>11.596</v>
      </c>
    </row>
    <row r="7853" spans="1:9" x14ac:dyDescent="0.25">
      <c r="A7853" s="14">
        <v>44158.125</v>
      </c>
      <c r="B7853" s="5">
        <f>A7853</f>
        <v>44158.125</v>
      </c>
      <c r="C7853" s="6">
        <v>31408.625</v>
      </c>
      <c r="D7853" s="6">
        <v>4995.4365234375</v>
      </c>
      <c r="E7853" s="6">
        <v>29831</v>
      </c>
      <c r="F7853" s="15">
        <f>D7853/C7853*100</f>
        <v>15.904664796493002</v>
      </c>
      <c r="G7853" s="22">
        <f>TRUNC(D7853/E7853*100,3)</f>
        <v>16.745000000000001</v>
      </c>
      <c r="H7853" s="7">
        <f>ROUND(D7853-D7852,3)</f>
        <v>92.009</v>
      </c>
      <c r="I7853">
        <f>ROUND(H7853/D7852*100,3)</f>
        <v>1.8759999999999999</v>
      </c>
    </row>
    <row r="7854" spans="1:9" x14ac:dyDescent="0.25">
      <c r="A7854" s="14">
        <v>44158.166666666664</v>
      </c>
      <c r="B7854" s="5">
        <f>A7854</f>
        <v>44158.166666666664</v>
      </c>
      <c r="C7854" s="6">
        <v>31552.755859375</v>
      </c>
      <c r="D7854" s="6">
        <v>4736.9990234375</v>
      </c>
      <c r="E7854" s="6">
        <v>29831</v>
      </c>
      <c r="F7854" s="15">
        <f>D7854/C7854*100</f>
        <v>15.012948613900665</v>
      </c>
      <c r="G7854" s="22">
        <f>TRUNC(D7854/E7854*100,3)</f>
        <v>15.879</v>
      </c>
      <c r="H7854" s="7">
        <f>ROUND(D7854-D7853,3)</f>
        <v>-258.43799999999999</v>
      </c>
      <c r="I7854">
        <f>ROUND(H7854/D7853*100,3)</f>
        <v>-5.173</v>
      </c>
    </row>
    <row r="7855" spans="1:9" x14ac:dyDescent="0.25">
      <c r="A7855" s="14">
        <v>44158.208333333336</v>
      </c>
      <c r="B7855" s="5">
        <f>A7855</f>
        <v>44158.208333333336</v>
      </c>
      <c r="C7855" s="6">
        <v>32330.87890625</v>
      </c>
      <c r="D7855" s="6">
        <v>4998.09375</v>
      </c>
      <c r="E7855" s="6">
        <v>29831</v>
      </c>
      <c r="F7855" s="15">
        <f>D7855/C7855*100</f>
        <v>15.459195416533511</v>
      </c>
      <c r="G7855" s="22">
        <f>TRUNC(D7855/E7855*100,3)</f>
        <v>16.754000000000001</v>
      </c>
      <c r="H7855" s="7">
        <f>ROUND(D7855-D7854,3)</f>
        <v>261.09500000000003</v>
      </c>
      <c r="I7855">
        <f>ROUND(H7855/D7854*100,3)</f>
        <v>5.5119999999999996</v>
      </c>
    </row>
    <row r="7856" spans="1:9" x14ac:dyDescent="0.25">
      <c r="A7856" s="14">
        <v>44158.25</v>
      </c>
      <c r="B7856" s="5">
        <f>A7856</f>
        <v>44158.25</v>
      </c>
      <c r="C7856" s="6">
        <v>34077.98046875</v>
      </c>
      <c r="D7856" s="6">
        <v>5415.5810546875</v>
      </c>
      <c r="E7856" s="6">
        <v>29831</v>
      </c>
      <c r="F7856" s="15">
        <f>D7856/C7856*100</f>
        <v>15.891731200602294</v>
      </c>
      <c r="G7856" s="22">
        <f>TRUNC(D7856/E7856*100,3)</f>
        <v>18.154</v>
      </c>
      <c r="H7856" s="7">
        <f>ROUND(D7856-D7855,3)</f>
        <v>417.48700000000002</v>
      </c>
      <c r="I7856">
        <f>ROUND(H7856/D7855*100,3)</f>
        <v>8.3529999999999998</v>
      </c>
    </row>
    <row r="7857" spans="1:9" x14ac:dyDescent="0.25">
      <c r="A7857" s="14">
        <v>44158.291666666664</v>
      </c>
      <c r="B7857" s="5">
        <f>A7857</f>
        <v>44158.291666666664</v>
      </c>
      <c r="C7857" s="6">
        <v>36327.50390625</v>
      </c>
      <c r="D7857" s="6">
        <v>5900.3310546875</v>
      </c>
      <c r="E7857" s="6">
        <v>29831</v>
      </c>
      <c r="F7857" s="15">
        <f>D7857/C7857*100</f>
        <v>16.242049192023821</v>
      </c>
      <c r="G7857" s="22">
        <f>TRUNC(D7857/E7857*100,3)</f>
        <v>19.779</v>
      </c>
      <c r="H7857" s="7">
        <f>ROUND(D7857-D7856,3)</f>
        <v>484.75</v>
      </c>
      <c r="I7857">
        <f>ROUND(H7857/D7856*100,3)</f>
        <v>8.9510000000000005</v>
      </c>
    </row>
    <row r="7858" spans="1:9" x14ac:dyDescent="0.25">
      <c r="A7858" s="14">
        <v>44158.333333333336</v>
      </c>
      <c r="B7858" s="5">
        <f>A7858</f>
        <v>44158.333333333336</v>
      </c>
      <c r="C7858" s="6">
        <v>37745.01171875</v>
      </c>
      <c r="D7858" s="6">
        <v>6453.07421875</v>
      </c>
      <c r="E7858" s="6">
        <v>29831</v>
      </c>
      <c r="F7858" s="15">
        <f>D7858/C7858*100</f>
        <v>17.096495470272718</v>
      </c>
      <c r="G7858" s="22">
        <f>TRUNC(D7858/E7858*100,3)</f>
        <v>21.632000000000001</v>
      </c>
      <c r="H7858" s="7">
        <f>ROUND(D7858-D7857,3)</f>
        <v>552.74300000000005</v>
      </c>
      <c r="I7858">
        <f>ROUND(H7858/D7857*100,3)</f>
        <v>9.3680000000000003</v>
      </c>
    </row>
    <row r="7859" spans="1:9" x14ac:dyDescent="0.25">
      <c r="A7859" s="14">
        <v>44158.375</v>
      </c>
      <c r="B7859" s="5">
        <f>A7859</f>
        <v>44158.375</v>
      </c>
      <c r="C7859" s="6">
        <v>38801.80078125</v>
      </c>
      <c r="D7859" s="6">
        <v>6966.43798828125</v>
      </c>
      <c r="E7859" s="6">
        <v>29831</v>
      </c>
      <c r="F7859" s="15">
        <f>D7859/C7859*100</f>
        <v>17.953903808628404</v>
      </c>
      <c r="G7859" s="22">
        <f>TRUNC(D7859/E7859*100,3)</f>
        <v>23.353000000000002</v>
      </c>
      <c r="H7859" s="7">
        <f>ROUND(D7859-D7858,3)</f>
        <v>513.36400000000003</v>
      </c>
      <c r="I7859">
        <f>ROUND(H7859/D7858*100,3)</f>
        <v>7.9550000000000001</v>
      </c>
    </row>
    <row r="7860" spans="1:9" x14ac:dyDescent="0.25">
      <c r="A7860" s="14">
        <v>44158.416666666664</v>
      </c>
      <c r="B7860" s="5">
        <f>A7860</f>
        <v>44158.416666666664</v>
      </c>
      <c r="C7860" s="6">
        <v>39657.63671875</v>
      </c>
      <c r="D7860" s="6">
        <v>8006.490234375</v>
      </c>
      <c r="E7860" s="6">
        <v>29831</v>
      </c>
      <c r="F7860" s="15">
        <f>D7860/C7860*100</f>
        <v>20.189025107967559</v>
      </c>
      <c r="G7860" s="22">
        <f>TRUNC(D7860/E7860*100,3)</f>
        <v>26.838999999999999</v>
      </c>
      <c r="H7860" s="7">
        <f>ROUND(D7860-D7859,3)</f>
        <v>1040.0519999999999</v>
      </c>
      <c r="I7860">
        <f>ROUND(H7860/D7859*100,3)</f>
        <v>14.929</v>
      </c>
    </row>
    <row r="7861" spans="1:9" x14ac:dyDescent="0.25">
      <c r="A7861" s="14">
        <v>44158.458333333336</v>
      </c>
      <c r="B7861" s="5">
        <f>A7861</f>
        <v>44158.458333333336</v>
      </c>
      <c r="C7861" s="6">
        <v>39917.01953125</v>
      </c>
      <c r="D7861" s="6">
        <v>9763.705078125</v>
      </c>
      <c r="E7861" s="6">
        <v>29831</v>
      </c>
      <c r="F7861" s="15">
        <f>D7861/C7861*100</f>
        <v>24.460005262871011</v>
      </c>
      <c r="G7861" s="22">
        <f>TRUNC(D7861/E7861*100,3)</f>
        <v>32.729999999999997</v>
      </c>
      <c r="H7861" s="7">
        <f>ROUND(D7861-D7860,3)</f>
        <v>1757.2149999999999</v>
      </c>
      <c r="I7861">
        <f>ROUND(H7861/D7860*100,3)</f>
        <v>21.946999999999999</v>
      </c>
    </row>
    <row r="7862" spans="1:9" x14ac:dyDescent="0.25">
      <c r="A7862" s="14">
        <v>44158.5</v>
      </c>
      <c r="B7862" s="5">
        <f>A7862</f>
        <v>44158.5</v>
      </c>
      <c r="C7862" s="6">
        <v>39940.33984375</v>
      </c>
      <c r="D7862" s="6">
        <v>11518.8037109375</v>
      </c>
      <c r="E7862" s="6">
        <v>29831</v>
      </c>
      <c r="F7862" s="15">
        <f>D7862/C7862*100</f>
        <v>28.840024286222999</v>
      </c>
      <c r="G7862" s="22">
        <f>TRUNC(D7862/E7862*100,3)</f>
        <v>38.613</v>
      </c>
      <c r="H7862" s="7">
        <f>ROUND(D7862-D7861,3)</f>
        <v>1755.0989999999999</v>
      </c>
      <c r="I7862">
        <f>ROUND(H7862/D7861*100,3)</f>
        <v>17.975999999999999</v>
      </c>
    </row>
    <row r="7863" spans="1:9" x14ac:dyDescent="0.25">
      <c r="A7863" s="14">
        <v>44158.541666666664</v>
      </c>
      <c r="B7863" s="5">
        <f>A7863</f>
        <v>44158.541666666664</v>
      </c>
      <c r="C7863" s="6">
        <v>39881.46875</v>
      </c>
      <c r="D7863" s="6">
        <v>13030.240234375</v>
      </c>
      <c r="E7863" s="6">
        <v>29831</v>
      </c>
      <c r="F7863" s="15">
        <f>D7863/C7863*100</f>
        <v>32.672418150033657</v>
      </c>
      <c r="G7863" s="22">
        <f>TRUNC(D7863/E7863*100,3)</f>
        <v>43.68</v>
      </c>
      <c r="H7863" s="7">
        <f>ROUND(D7863-D7862,3)</f>
        <v>1511.4369999999999</v>
      </c>
      <c r="I7863">
        <f>ROUND(H7863/D7862*100,3)</f>
        <v>13.121</v>
      </c>
    </row>
    <row r="7864" spans="1:9" x14ac:dyDescent="0.25">
      <c r="A7864" s="14">
        <v>44158.583333333336</v>
      </c>
      <c r="B7864" s="5">
        <f>A7864</f>
        <v>44158.583333333336</v>
      </c>
      <c r="C7864" s="6">
        <v>39870.30078125</v>
      </c>
      <c r="D7864" s="6">
        <v>14187.5107421875</v>
      </c>
      <c r="E7864" s="6">
        <v>29831</v>
      </c>
      <c r="F7864" s="15">
        <f>D7864/C7864*100</f>
        <v>35.584157792106573</v>
      </c>
      <c r="G7864" s="22">
        <f>TRUNC(D7864/E7864*100,3)</f>
        <v>47.558999999999997</v>
      </c>
      <c r="H7864" s="7">
        <f>ROUND(D7864-D7863,3)</f>
        <v>1157.271</v>
      </c>
      <c r="I7864">
        <f>ROUND(H7864/D7863*100,3)</f>
        <v>8.8810000000000002</v>
      </c>
    </row>
    <row r="7865" spans="1:9" x14ac:dyDescent="0.25">
      <c r="A7865" s="14">
        <v>44158.625</v>
      </c>
      <c r="B7865" s="5">
        <f>A7865</f>
        <v>44158.625</v>
      </c>
      <c r="C7865" s="6">
        <v>39735.8046875</v>
      </c>
      <c r="D7865" s="6">
        <v>15449.2822265625</v>
      </c>
      <c r="E7865" s="6">
        <v>29831</v>
      </c>
      <c r="F7865" s="15">
        <f>D7865/C7865*100</f>
        <v>38.880003432829682</v>
      </c>
      <c r="G7865" s="22">
        <f>TRUNC(D7865/E7865*100,3)</f>
        <v>51.789000000000001</v>
      </c>
      <c r="H7865" s="7">
        <f>ROUND(D7865-D7864,3)</f>
        <v>1261.771</v>
      </c>
      <c r="I7865">
        <f>ROUND(H7865/D7864*100,3)</f>
        <v>8.8940000000000001</v>
      </c>
    </row>
    <row r="7866" spans="1:9" x14ac:dyDescent="0.25">
      <c r="A7866" s="14">
        <v>44158.666666666664</v>
      </c>
      <c r="B7866" s="5">
        <f>A7866</f>
        <v>44158.666666666664</v>
      </c>
      <c r="C7866" s="6">
        <v>39802.9140625</v>
      </c>
      <c r="D7866" s="6">
        <v>16656.1640625</v>
      </c>
      <c r="E7866" s="6">
        <v>29831</v>
      </c>
      <c r="F7866" s="15">
        <f>D7866/C7866*100</f>
        <v>41.846594539148263</v>
      </c>
      <c r="G7866" s="22">
        <f>TRUNC(D7866/E7866*100,3)</f>
        <v>55.835000000000001</v>
      </c>
      <c r="H7866" s="7">
        <f>ROUND(D7866-D7865,3)</f>
        <v>1206.8820000000001</v>
      </c>
      <c r="I7866">
        <f>ROUND(H7866/D7865*100,3)</f>
        <v>7.8120000000000003</v>
      </c>
    </row>
    <row r="7867" spans="1:9" x14ac:dyDescent="0.25">
      <c r="A7867" s="14">
        <v>44158.708333333336</v>
      </c>
      <c r="B7867" s="5">
        <f>A7867</f>
        <v>44158.708333333336</v>
      </c>
      <c r="C7867" s="6">
        <v>40112.70703125</v>
      </c>
      <c r="D7867" s="6">
        <v>17403.322265625</v>
      </c>
      <c r="E7867" s="6">
        <v>29831</v>
      </c>
      <c r="F7867" s="15">
        <f>D7867/C7867*100</f>
        <v>43.386057819700021</v>
      </c>
      <c r="G7867" s="22">
        <f>TRUNC(D7867/E7867*100,3)</f>
        <v>58.338999999999999</v>
      </c>
      <c r="H7867" s="7">
        <f>ROUND(D7867-D7866,3)</f>
        <v>747.15800000000002</v>
      </c>
      <c r="I7867">
        <f>ROUND(H7867/D7866*100,3)</f>
        <v>4.4859999999999998</v>
      </c>
    </row>
    <row r="7868" spans="1:9" x14ac:dyDescent="0.25">
      <c r="A7868" s="14">
        <v>44158.75</v>
      </c>
      <c r="B7868" s="5">
        <f>A7868</f>
        <v>44158.75</v>
      </c>
      <c r="C7868" s="6">
        <v>41942.390625</v>
      </c>
      <c r="D7868" s="6">
        <v>18311.568359375</v>
      </c>
      <c r="E7868" s="6">
        <v>29831</v>
      </c>
      <c r="F7868" s="15">
        <f>D7868/C7868*100</f>
        <v>43.658857033438352</v>
      </c>
      <c r="G7868" s="22">
        <f>TRUNC(D7868/E7868*100,3)</f>
        <v>61.384</v>
      </c>
      <c r="H7868" s="7">
        <f>ROUND(D7868-D7867,3)</f>
        <v>908.24599999999998</v>
      </c>
      <c r="I7868">
        <f>ROUND(H7868/D7867*100,3)</f>
        <v>5.2190000000000003</v>
      </c>
    </row>
    <row r="7869" spans="1:9" x14ac:dyDescent="0.25">
      <c r="A7869" s="14">
        <v>44158.791666666664</v>
      </c>
      <c r="B7869" s="5">
        <f>A7869</f>
        <v>44158.791666666664</v>
      </c>
      <c r="C7869" s="6">
        <v>41655.5546875</v>
      </c>
      <c r="D7869" s="6">
        <v>19230.943359375</v>
      </c>
      <c r="E7869" s="6">
        <v>29831</v>
      </c>
      <c r="F7869" s="15">
        <f>D7869/C7869*100</f>
        <v>46.166576111266671</v>
      </c>
      <c r="G7869" s="22">
        <f>TRUNC(D7869/E7869*100,3)</f>
        <v>64.465999999999994</v>
      </c>
      <c r="H7869" s="7">
        <f>ROUND(D7869-D7868,3)</f>
        <v>919.375</v>
      </c>
      <c r="I7869">
        <f>ROUND(H7869/D7868*100,3)</f>
        <v>5.0209999999999999</v>
      </c>
    </row>
    <row r="7870" spans="1:9" x14ac:dyDescent="0.25">
      <c r="A7870" s="14">
        <v>44158.833333333336</v>
      </c>
      <c r="B7870" s="5">
        <f>A7870</f>
        <v>44158.833333333336</v>
      </c>
      <c r="C7870" s="6">
        <v>40806.04296875</v>
      </c>
      <c r="D7870" s="6">
        <v>19481.03515625</v>
      </c>
      <c r="E7870" s="6">
        <v>29831</v>
      </c>
      <c r="F7870" s="15">
        <f>D7870/C7870*100</f>
        <v>47.740564237431514</v>
      </c>
      <c r="G7870" s="22">
        <f>TRUNC(D7870/E7870*100,3)</f>
        <v>65.304000000000002</v>
      </c>
      <c r="H7870" s="7">
        <f>ROUND(D7870-D7869,3)</f>
        <v>250.09200000000001</v>
      </c>
      <c r="I7870">
        <f>ROUND(H7870/D7869*100,3)</f>
        <v>1.3</v>
      </c>
    </row>
    <row r="7871" spans="1:9" x14ac:dyDescent="0.25">
      <c r="A7871" s="14">
        <v>44158.875</v>
      </c>
      <c r="B7871" s="5">
        <f>A7871</f>
        <v>44158.875</v>
      </c>
      <c r="C7871" s="6">
        <v>39697.61328125</v>
      </c>
      <c r="D7871" s="6">
        <v>19598.8046875</v>
      </c>
      <c r="E7871" s="6">
        <v>29831</v>
      </c>
      <c r="F7871" s="15">
        <f>D7871/C7871*100</f>
        <v>49.370234297579088</v>
      </c>
      <c r="G7871" s="22">
        <f>TRUNC(D7871/E7871*100,3)</f>
        <v>65.698999999999998</v>
      </c>
      <c r="H7871" s="7">
        <f>ROUND(D7871-D7870,3)</f>
        <v>117.77</v>
      </c>
      <c r="I7871">
        <f>ROUND(H7871/D7870*100,3)</f>
        <v>0.60499999999999998</v>
      </c>
    </row>
    <row r="7872" spans="1:9" x14ac:dyDescent="0.25">
      <c r="A7872" s="14">
        <v>44158.916666666664</v>
      </c>
      <c r="B7872" s="5">
        <f>A7872</f>
        <v>44158.916666666664</v>
      </c>
      <c r="C7872" s="6">
        <v>38311.5390625</v>
      </c>
      <c r="D7872" s="6">
        <v>19968.65234375</v>
      </c>
      <c r="E7872" s="6">
        <v>29831</v>
      </c>
      <c r="F7872" s="15">
        <f>D7872/C7872*100</f>
        <v>52.12177018306128</v>
      </c>
      <c r="G7872" s="22">
        <f>TRUNC(D7872/E7872*100,3)</f>
        <v>66.938999999999993</v>
      </c>
      <c r="H7872" s="7">
        <f>ROUND(D7872-D7871,3)</f>
        <v>369.84800000000001</v>
      </c>
      <c r="I7872">
        <f>ROUND(H7872/D7871*100,3)</f>
        <v>1.887</v>
      </c>
    </row>
    <row r="7873" spans="1:9" x14ac:dyDescent="0.25">
      <c r="A7873" s="14">
        <v>44158.958333333336</v>
      </c>
      <c r="B7873" s="5">
        <f>A7873</f>
        <v>44158.958333333336</v>
      </c>
      <c r="C7873" s="6">
        <v>36247.2734375</v>
      </c>
      <c r="D7873" s="6">
        <v>19620.498046875</v>
      </c>
      <c r="E7873" s="6">
        <v>29831</v>
      </c>
      <c r="F7873" s="15">
        <f>D7873/C7873*100</f>
        <v>54.129583238049584</v>
      </c>
      <c r="G7873" s="22">
        <f>TRUNC(D7873/E7873*100,3)</f>
        <v>65.772000000000006</v>
      </c>
      <c r="H7873" s="7">
        <f>ROUND(D7873-D7872,3)</f>
        <v>-348.154</v>
      </c>
      <c r="I7873">
        <f>ROUND(H7873/D7872*100,3)</f>
        <v>-1.744</v>
      </c>
    </row>
    <row r="7874" spans="1:9" x14ac:dyDescent="0.25">
      <c r="A7874" s="14">
        <v>44159</v>
      </c>
      <c r="B7874" s="5">
        <f>A7874</f>
        <v>44159</v>
      </c>
      <c r="C7874" s="6">
        <v>34391.6015625</v>
      </c>
      <c r="D7874" s="6">
        <v>18635.388671875</v>
      </c>
      <c r="E7874" s="6">
        <v>29831</v>
      </c>
      <c r="F7874" s="15">
        <f>D7874/C7874*100</f>
        <v>54.185870460289067</v>
      </c>
      <c r="G7874" s="22">
        <f>TRUNC(D7874/E7874*100,3)</f>
        <v>62.469000000000001</v>
      </c>
      <c r="H7874" s="7">
        <f>ROUND(D7874-D7873,3)</f>
        <v>-985.10900000000004</v>
      </c>
      <c r="I7874">
        <f>ROUND(H7874/D7873*100,3)</f>
        <v>-5.0209999999999999</v>
      </c>
    </row>
    <row r="7875" spans="1:9" x14ac:dyDescent="0.25">
      <c r="A7875" s="14">
        <v>44159.041666666664</v>
      </c>
      <c r="B7875" s="5">
        <f>A7875</f>
        <v>44159.041666666664</v>
      </c>
      <c r="C7875" s="6">
        <v>33235.6484375</v>
      </c>
      <c r="D7875" s="6">
        <v>18481.63671875</v>
      </c>
      <c r="E7875" s="6">
        <v>29831</v>
      </c>
      <c r="F7875" s="15">
        <f>D7875/C7875*100</f>
        <v>55.607871630682702</v>
      </c>
      <c r="G7875" s="22">
        <f>TRUNC(D7875/E7875*100,3)</f>
        <v>61.954000000000001</v>
      </c>
      <c r="H7875" s="7">
        <f>ROUND(D7875-D7874,3)</f>
        <v>-153.75200000000001</v>
      </c>
      <c r="I7875">
        <f>ROUND(H7875/D7874*100,3)</f>
        <v>-0.82499999999999996</v>
      </c>
    </row>
    <row r="7876" spans="1:9" x14ac:dyDescent="0.25">
      <c r="A7876" s="14">
        <v>44159.083333333336</v>
      </c>
      <c r="B7876" s="5">
        <f>A7876</f>
        <v>44159.083333333336</v>
      </c>
      <c r="C7876" s="6">
        <v>32490.6796875</v>
      </c>
      <c r="D7876" s="6">
        <v>18014.544921875</v>
      </c>
      <c r="E7876" s="6">
        <v>29831</v>
      </c>
      <c r="F7876" s="15">
        <f>D7876/C7876*100</f>
        <v>55.445269520802476</v>
      </c>
      <c r="G7876" s="22">
        <f>TRUNC(D7876/E7876*100,3)</f>
        <v>60.387999999999998</v>
      </c>
      <c r="H7876" s="7">
        <f>ROUND(D7876-D7875,3)</f>
        <v>-467.09199999999998</v>
      </c>
      <c r="I7876">
        <f>ROUND(H7876/D7875*100,3)</f>
        <v>-2.5270000000000001</v>
      </c>
    </row>
    <row r="7877" spans="1:9" x14ac:dyDescent="0.25">
      <c r="A7877" s="14">
        <v>44159.125</v>
      </c>
      <c r="B7877" s="5">
        <f>A7877</f>
        <v>44159.125</v>
      </c>
      <c r="C7877" s="6">
        <v>32068.140625</v>
      </c>
      <c r="D7877" s="6">
        <v>17971.216796875</v>
      </c>
      <c r="E7877" s="6">
        <v>29831</v>
      </c>
      <c r="F7877" s="15">
        <f>D7877/C7877*100</f>
        <v>56.040719688202998</v>
      </c>
      <c r="G7877" s="22">
        <f>TRUNC(D7877/E7877*100,3)</f>
        <v>60.243000000000002</v>
      </c>
      <c r="H7877" s="7">
        <f>ROUND(D7877-D7876,3)</f>
        <v>-43.328000000000003</v>
      </c>
      <c r="I7877">
        <f>ROUND(H7877/D7876*100,3)</f>
        <v>-0.24099999999999999</v>
      </c>
    </row>
    <row r="7878" spans="1:9" x14ac:dyDescent="0.25">
      <c r="A7878" s="14">
        <v>44159.166666666664</v>
      </c>
      <c r="B7878" s="5">
        <f>A7878</f>
        <v>44159.166666666664</v>
      </c>
      <c r="C7878" s="6">
        <v>32083.490234375</v>
      </c>
      <c r="D7878" s="6">
        <v>17897.439453125</v>
      </c>
      <c r="E7878" s="6">
        <v>29831</v>
      </c>
      <c r="F7878" s="15">
        <f>D7878/C7878*100</f>
        <v>55.783954059802589</v>
      </c>
      <c r="G7878" s="22">
        <f>TRUNC(D7878/E7878*100,3)</f>
        <v>59.996000000000002</v>
      </c>
      <c r="H7878" s="7">
        <f>ROUND(D7878-D7877,3)</f>
        <v>-73.777000000000001</v>
      </c>
      <c r="I7878">
        <f>ROUND(H7878/D7877*100,3)</f>
        <v>-0.41099999999999998</v>
      </c>
    </row>
    <row r="7879" spans="1:9" x14ac:dyDescent="0.25">
      <c r="A7879" s="14">
        <v>44159.208333333336</v>
      </c>
      <c r="B7879" s="5">
        <f>A7879</f>
        <v>44159.208333333336</v>
      </c>
      <c r="C7879" s="6">
        <v>32805.2265625</v>
      </c>
      <c r="D7879" s="6">
        <v>18481.095703125</v>
      </c>
      <c r="E7879" s="6">
        <v>29831</v>
      </c>
      <c r="F7879" s="15">
        <f>D7879/C7879*100</f>
        <v>56.335827060712738</v>
      </c>
      <c r="G7879" s="22">
        <f>TRUNC(D7879/E7879*100,3)</f>
        <v>61.951999999999998</v>
      </c>
      <c r="H7879" s="7">
        <f>ROUND(D7879-D7878,3)</f>
        <v>583.65599999999995</v>
      </c>
      <c r="I7879">
        <f>ROUND(H7879/D7878*100,3)</f>
        <v>3.2610000000000001</v>
      </c>
    </row>
    <row r="7880" spans="1:9" x14ac:dyDescent="0.25">
      <c r="A7880" s="14">
        <v>44159.25</v>
      </c>
      <c r="B7880" s="5">
        <f>A7880</f>
        <v>44159.25</v>
      </c>
      <c r="C7880" s="6">
        <v>34652.4296875</v>
      </c>
      <c r="D7880" s="6">
        <v>18908.767578125</v>
      </c>
      <c r="E7880" s="6">
        <v>29831</v>
      </c>
      <c r="F7880" s="15">
        <f>D7880/C7880*100</f>
        <v>54.566931521531572</v>
      </c>
      <c r="G7880" s="22">
        <f>TRUNC(D7880/E7880*100,3)</f>
        <v>63.386000000000003</v>
      </c>
      <c r="H7880" s="7">
        <f>ROUND(D7880-D7879,3)</f>
        <v>427.67200000000003</v>
      </c>
      <c r="I7880">
        <f>ROUND(H7880/D7879*100,3)</f>
        <v>2.3140000000000001</v>
      </c>
    </row>
    <row r="7881" spans="1:9" x14ac:dyDescent="0.25">
      <c r="A7881" s="14">
        <v>44159.291666666664</v>
      </c>
      <c r="B7881" s="5">
        <f>A7881</f>
        <v>44159.291666666664</v>
      </c>
      <c r="C7881" s="6">
        <v>36649.65234375</v>
      </c>
      <c r="D7881" s="6">
        <v>19735.21484375</v>
      </c>
      <c r="E7881" s="6">
        <v>29831</v>
      </c>
      <c r="F7881" s="15">
        <f>D7881/C7881*100</f>
        <v>53.848300274846991</v>
      </c>
      <c r="G7881" s="22">
        <f>TRUNC(D7881/E7881*100,3)</f>
        <v>66.156000000000006</v>
      </c>
      <c r="H7881" s="7">
        <f>ROUND(D7881-D7880,3)</f>
        <v>826.447</v>
      </c>
      <c r="I7881">
        <f>ROUND(H7881/D7880*100,3)</f>
        <v>4.3710000000000004</v>
      </c>
    </row>
    <row r="7882" spans="1:9" x14ac:dyDescent="0.25">
      <c r="A7882" s="14">
        <v>44159.333333333336</v>
      </c>
      <c r="B7882" s="5">
        <f>A7882</f>
        <v>44159.333333333336</v>
      </c>
      <c r="C7882" s="6">
        <v>37978.75</v>
      </c>
      <c r="D7882" s="6">
        <v>19871.626953125</v>
      </c>
      <c r="E7882" s="6">
        <v>29831</v>
      </c>
      <c r="F7882" s="15">
        <f>D7882/C7882*100</f>
        <v>52.32301472040286</v>
      </c>
      <c r="G7882" s="22">
        <f>TRUNC(D7882/E7882*100,3)</f>
        <v>66.614000000000004</v>
      </c>
      <c r="H7882" s="7">
        <f>ROUND(D7882-D7881,3)</f>
        <v>136.41200000000001</v>
      </c>
      <c r="I7882">
        <f>ROUND(H7882/D7881*100,3)</f>
        <v>0.69099999999999995</v>
      </c>
    </row>
    <row r="7883" spans="1:9" x14ac:dyDescent="0.25">
      <c r="A7883" s="14">
        <v>44159.375</v>
      </c>
      <c r="B7883" s="5">
        <f>A7883</f>
        <v>44159.375</v>
      </c>
      <c r="C7883" s="6">
        <v>39507.19921875</v>
      </c>
      <c r="D7883" s="6">
        <v>20245.970703125</v>
      </c>
      <c r="E7883" s="6">
        <v>29831</v>
      </c>
      <c r="F7883" s="15">
        <f>D7883/C7883*100</f>
        <v>51.246281952369642</v>
      </c>
      <c r="G7883" s="22">
        <f>TRUNC(D7883/E7883*100,3)</f>
        <v>67.867999999999995</v>
      </c>
      <c r="H7883" s="7">
        <f>ROUND(D7883-D7882,3)</f>
        <v>374.34399999999999</v>
      </c>
      <c r="I7883">
        <f>ROUND(H7883/D7882*100,3)</f>
        <v>1.8839999999999999</v>
      </c>
    </row>
    <row r="7884" spans="1:9" x14ac:dyDescent="0.25">
      <c r="A7884" s="14">
        <v>44159.416666666664</v>
      </c>
      <c r="B7884" s="5">
        <f>A7884</f>
        <v>44159.416666666664</v>
      </c>
      <c r="C7884" s="6">
        <v>40793.03125</v>
      </c>
      <c r="D7884" s="6">
        <v>20369.845703125</v>
      </c>
      <c r="E7884" s="6">
        <v>29831</v>
      </c>
      <c r="F7884" s="15">
        <f>D7884/C7884*100</f>
        <v>49.934621377579042</v>
      </c>
      <c r="G7884" s="22">
        <f>TRUNC(D7884/E7884*100,3)</f>
        <v>68.284000000000006</v>
      </c>
      <c r="H7884" s="7">
        <f>ROUND(D7884-D7883,3)</f>
        <v>123.875</v>
      </c>
      <c r="I7884">
        <f>ROUND(H7884/D7883*100,3)</f>
        <v>0.61199999999999999</v>
      </c>
    </row>
    <row r="7885" spans="1:9" x14ac:dyDescent="0.25">
      <c r="A7885" s="14">
        <v>44159.458333333336</v>
      </c>
      <c r="B7885" s="5">
        <f>A7885</f>
        <v>44159.458333333336</v>
      </c>
      <c r="C7885" s="6">
        <v>41586.43359375</v>
      </c>
      <c r="D7885" s="6">
        <v>20097.64453125</v>
      </c>
      <c r="E7885" s="6">
        <v>29831</v>
      </c>
      <c r="F7885" s="15">
        <f>D7885/C7885*100</f>
        <v>48.327405825611514</v>
      </c>
      <c r="G7885" s="22">
        <f>TRUNC(D7885/E7885*100,3)</f>
        <v>67.370999999999995</v>
      </c>
      <c r="H7885" s="7">
        <f>ROUND(D7885-D7884,3)</f>
        <v>-272.20100000000002</v>
      </c>
      <c r="I7885">
        <f>ROUND(H7885/D7884*100,3)</f>
        <v>-1.3360000000000001</v>
      </c>
    </row>
    <row r="7886" spans="1:9" x14ac:dyDescent="0.25">
      <c r="A7886" s="14">
        <v>44159.5</v>
      </c>
      <c r="B7886" s="5">
        <f>A7886</f>
        <v>44159.5</v>
      </c>
      <c r="C7886" s="6">
        <v>42161.21484375</v>
      </c>
      <c r="D7886" s="6">
        <v>19770.197265625</v>
      </c>
      <c r="E7886" s="6">
        <v>29831</v>
      </c>
      <c r="F7886" s="15">
        <f>D7886/C7886*100</f>
        <v>46.891906077406929</v>
      </c>
      <c r="G7886" s="22">
        <f>TRUNC(D7886/E7886*100,3)</f>
        <v>66.274000000000001</v>
      </c>
      <c r="H7886" s="7">
        <f>ROUND(D7886-D7885,3)</f>
        <v>-327.447</v>
      </c>
      <c r="I7886">
        <f>ROUND(H7886/D7885*100,3)</f>
        <v>-1.629</v>
      </c>
    </row>
    <row r="7887" spans="1:9" x14ac:dyDescent="0.25">
      <c r="A7887" s="14">
        <v>44159.541666666664</v>
      </c>
      <c r="B7887" s="5">
        <f>A7887</f>
        <v>44159.541666666664</v>
      </c>
      <c r="C7887" s="6">
        <v>43000.92578125</v>
      </c>
      <c r="D7887" s="6">
        <v>19773.171875</v>
      </c>
      <c r="E7887" s="6">
        <v>29831</v>
      </c>
      <c r="F7887" s="15">
        <f>D7887/C7887*100</f>
        <v>45.983130632089406</v>
      </c>
      <c r="G7887" s="22">
        <f>TRUNC(D7887/E7887*100,3)</f>
        <v>66.283000000000001</v>
      </c>
      <c r="H7887" s="7">
        <f>ROUND(D7887-D7886,3)</f>
        <v>2.9750000000000001</v>
      </c>
      <c r="I7887">
        <f>ROUND(H7887/D7886*100,3)</f>
        <v>1.4999999999999999E-2</v>
      </c>
    </row>
    <row r="7888" spans="1:9" x14ac:dyDescent="0.25">
      <c r="A7888" s="14">
        <v>44159.583333333336</v>
      </c>
      <c r="B7888" s="5">
        <f>A7888</f>
        <v>44159.583333333336</v>
      </c>
      <c r="C7888" s="6">
        <v>43373.83203125</v>
      </c>
      <c r="D7888" s="6">
        <v>19214.212890625</v>
      </c>
      <c r="E7888" s="6">
        <v>29831</v>
      </c>
      <c r="F7888" s="15">
        <f>D7888/C7888*100</f>
        <v>44.299090006115975</v>
      </c>
      <c r="G7888" s="22">
        <f>TRUNC(D7888/E7888*100,3)</f>
        <v>64.41</v>
      </c>
      <c r="H7888" s="7">
        <f>ROUND(D7888-D7887,3)</f>
        <v>-558.95899999999995</v>
      </c>
      <c r="I7888">
        <f>ROUND(H7888/D7887*100,3)</f>
        <v>-2.827</v>
      </c>
    </row>
    <row r="7889" spans="1:9" x14ac:dyDescent="0.25">
      <c r="A7889" s="14">
        <v>44159.625</v>
      </c>
      <c r="B7889" s="5">
        <f>A7889</f>
        <v>44159.625</v>
      </c>
      <c r="C7889" s="6">
        <v>43336.109375</v>
      </c>
      <c r="D7889" s="6">
        <v>18293.876953125</v>
      </c>
      <c r="E7889" s="6">
        <v>29831</v>
      </c>
      <c r="F7889" s="15">
        <f>D7889/C7889*100</f>
        <v>42.213934792398518</v>
      </c>
      <c r="G7889" s="22">
        <f>TRUNC(D7889/E7889*100,3)</f>
        <v>61.325000000000003</v>
      </c>
      <c r="H7889" s="7">
        <f>ROUND(D7889-D7888,3)</f>
        <v>-920.33600000000001</v>
      </c>
      <c r="I7889">
        <f>ROUND(H7889/D7888*100,3)</f>
        <v>-4.79</v>
      </c>
    </row>
    <row r="7890" spans="1:9" x14ac:dyDescent="0.25">
      <c r="A7890" s="14">
        <v>44159.666666666664</v>
      </c>
      <c r="B7890" s="5">
        <f>A7890</f>
        <v>44159.666666666664</v>
      </c>
      <c r="C7890" s="6">
        <v>43474.33203125</v>
      </c>
      <c r="D7890" s="6">
        <v>18937.5859375</v>
      </c>
      <c r="E7890" s="6">
        <v>29831</v>
      </c>
      <c r="F7890" s="15">
        <f>D7890/C7890*100</f>
        <v>43.560383915473111</v>
      </c>
      <c r="G7890" s="22">
        <f>TRUNC(D7890/E7890*100,3)</f>
        <v>63.481999999999999</v>
      </c>
      <c r="H7890" s="7">
        <f>ROUND(D7890-D7889,3)</f>
        <v>643.70899999999995</v>
      </c>
      <c r="I7890">
        <f>ROUND(H7890/D7889*100,3)</f>
        <v>3.5190000000000001</v>
      </c>
    </row>
    <row r="7891" spans="1:9" x14ac:dyDescent="0.25">
      <c r="A7891" s="14">
        <v>44159.708333333336</v>
      </c>
      <c r="B7891" s="5">
        <f>A7891</f>
        <v>44159.708333333336</v>
      </c>
      <c r="C7891" s="6">
        <v>43340.55078125</v>
      </c>
      <c r="D7891" s="6">
        <v>18515.455078125</v>
      </c>
      <c r="E7891" s="6">
        <v>29831</v>
      </c>
      <c r="F7891" s="15">
        <f>D7891/C7891*100</f>
        <v>42.720857821066645</v>
      </c>
      <c r="G7891" s="22">
        <f>TRUNC(D7891/E7891*100,3)</f>
        <v>62.067</v>
      </c>
      <c r="H7891" s="7">
        <f>ROUND(D7891-D7890,3)</f>
        <v>-422.13099999999997</v>
      </c>
      <c r="I7891">
        <f>ROUND(H7891/D7890*100,3)</f>
        <v>-2.2290000000000001</v>
      </c>
    </row>
    <row r="7892" spans="1:9" x14ac:dyDescent="0.25">
      <c r="A7892" s="14">
        <v>44159.75</v>
      </c>
      <c r="B7892" s="5">
        <f>A7892</f>
        <v>44159.75</v>
      </c>
      <c r="C7892" s="6">
        <v>44621.4921875</v>
      </c>
      <c r="D7892" s="6">
        <v>18827.9765625</v>
      </c>
      <c r="E7892" s="6">
        <v>29831</v>
      </c>
      <c r="F7892" s="15">
        <f>D7892/C7892*100</f>
        <v>42.194860905557881</v>
      </c>
      <c r="G7892" s="22">
        <f>TRUNC(D7892/E7892*100,3)</f>
        <v>63.115000000000002</v>
      </c>
      <c r="H7892" s="7">
        <f>ROUND(D7892-D7891,3)</f>
        <v>312.52100000000002</v>
      </c>
      <c r="I7892">
        <f>ROUND(H7892/D7891*100,3)</f>
        <v>1.6879999999999999</v>
      </c>
    </row>
    <row r="7893" spans="1:9" x14ac:dyDescent="0.25">
      <c r="A7893" s="14">
        <v>44159.791666666664</v>
      </c>
      <c r="B7893" s="5">
        <f>A7893</f>
        <v>44159.791666666664</v>
      </c>
      <c r="C7893" s="6">
        <v>44145.40234375</v>
      </c>
      <c r="D7893" s="6">
        <v>19291.626953125</v>
      </c>
      <c r="E7893" s="6">
        <v>29831</v>
      </c>
      <c r="F7893" s="15">
        <f>D7893/C7893*100</f>
        <v>43.700195102777819</v>
      </c>
      <c r="G7893" s="22">
        <f>TRUNC(D7893/E7893*100,3)</f>
        <v>64.668999999999997</v>
      </c>
      <c r="H7893" s="7">
        <f>ROUND(D7893-D7892,3)</f>
        <v>463.65</v>
      </c>
      <c r="I7893">
        <f>ROUND(H7893/D7892*100,3)</f>
        <v>2.4630000000000001</v>
      </c>
    </row>
    <row r="7894" spans="1:9" x14ac:dyDescent="0.25">
      <c r="A7894" s="14">
        <v>44159.833333333336</v>
      </c>
      <c r="B7894" s="5">
        <f>A7894</f>
        <v>44159.833333333336</v>
      </c>
      <c r="C7894" s="6">
        <v>43065.62890625</v>
      </c>
      <c r="D7894" s="6">
        <v>17862.20703125</v>
      </c>
      <c r="E7894" s="6">
        <v>29831</v>
      </c>
      <c r="F7894" s="15">
        <f>D7894/C7894*100</f>
        <v>41.476712368776539</v>
      </c>
      <c r="G7894" s="22">
        <f>TRUNC(D7894/E7894*100,3)</f>
        <v>59.878</v>
      </c>
      <c r="H7894" s="7">
        <f>ROUND(D7894-D7893,3)</f>
        <v>-1429.42</v>
      </c>
      <c r="I7894">
        <f>ROUND(H7894/D7893*100,3)</f>
        <v>-7.41</v>
      </c>
    </row>
    <row r="7895" spans="1:9" x14ac:dyDescent="0.25">
      <c r="A7895" s="14">
        <v>44159.875</v>
      </c>
      <c r="B7895" s="5">
        <f>A7895</f>
        <v>44159.875</v>
      </c>
      <c r="C7895" s="6">
        <v>41714.1875</v>
      </c>
      <c r="D7895" s="6">
        <v>17756.89453125</v>
      </c>
      <c r="E7895" s="6">
        <v>29831</v>
      </c>
      <c r="F7895" s="15">
        <f>D7895/C7895*100</f>
        <v>42.567998073197515</v>
      </c>
      <c r="G7895" s="22">
        <f>TRUNC(D7895/E7895*100,3)</f>
        <v>59.524000000000001</v>
      </c>
      <c r="H7895" s="7">
        <f>ROUND(D7895-D7894,3)</f>
        <v>-105.313</v>
      </c>
      <c r="I7895">
        <f>ROUND(H7895/D7894*100,3)</f>
        <v>-0.59</v>
      </c>
    </row>
    <row r="7896" spans="1:9" x14ac:dyDescent="0.25">
      <c r="A7896" s="14">
        <v>44159.916666666664</v>
      </c>
      <c r="B7896" s="5">
        <f>A7896</f>
        <v>44159.916666666664</v>
      </c>
      <c r="C7896" s="6">
        <v>40280.62890625</v>
      </c>
      <c r="D7896" s="6">
        <v>18559.6328125</v>
      </c>
      <c r="E7896" s="6">
        <v>29831</v>
      </c>
      <c r="F7896" s="15">
        <f>D7896/C7896*100</f>
        <v>46.075826809199249</v>
      </c>
      <c r="G7896" s="22">
        <f>TRUNC(D7896/E7896*100,3)</f>
        <v>62.215000000000003</v>
      </c>
      <c r="H7896" s="7">
        <f>ROUND(D7896-D7895,3)</f>
        <v>802.73800000000006</v>
      </c>
      <c r="I7896">
        <f>ROUND(H7896/D7895*100,3)</f>
        <v>4.5209999999999999</v>
      </c>
    </row>
    <row r="7897" spans="1:9" x14ac:dyDescent="0.25">
      <c r="A7897" s="14">
        <v>44159.958333333336</v>
      </c>
      <c r="B7897" s="5">
        <f>A7897</f>
        <v>44159.958333333336</v>
      </c>
      <c r="C7897" s="6">
        <v>38075.32421875</v>
      </c>
      <c r="D7897" s="6">
        <v>18443.8828125</v>
      </c>
      <c r="E7897" s="6">
        <v>29831</v>
      </c>
      <c r="F7897" s="15">
        <f>D7897/C7897*100</f>
        <v>48.440514141222742</v>
      </c>
      <c r="G7897" s="22">
        <f>TRUNC(D7897/E7897*100,3)</f>
        <v>61.826999999999998</v>
      </c>
      <c r="H7897" s="7">
        <f>ROUND(D7897-D7896,3)</f>
        <v>-115.75</v>
      </c>
      <c r="I7897">
        <f>ROUND(H7897/D7896*100,3)</f>
        <v>-0.624</v>
      </c>
    </row>
    <row r="7898" spans="1:9" x14ac:dyDescent="0.25">
      <c r="A7898" s="14">
        <v>44160</v>
      </c>
      <c r="B7898" s="5">
        <f>A7898</f>
        <v>44160</v>
      </c>
      <c r="C7898" s="6">
        <v>35972.546875</v>
      </c>
      <c r="D7898" s="6">
        <v>17892.34375</v>
      </c>
      <c r="E7898" s="6">
        <v>30074</v>
      </c>
      <c r="F7898" s="15">
        <f>D7898/C7898*100</f>
        <v>49.738885078595089</v>
      </c>
      <c r="G7898" s="22">
        <f>TRUNC(D7898/E7898*100,3)</f>
        <v>59.494</v>
      </c>
      <c r="H7898" s="7">
        <f>ROUND(D7898-D7897,3)</f>
        <v>-551.53899999999999</v>
      </c>
      <c r="I7898">
        <f>ROUND(H7898/D7897*100,3)</f>
        <v>-2.99</v>
      </c>
    </row>
    <row r="7899" spans="1:9" x14ac:dyDescent="0.25">
      <c r="A7899" s="14">
        <v>44160.041666666664</v>
      </c>
      <c r="B7899" s="5">
        <f>A7899</f>
        <v>44160.041666666664</v>
      </c>
      <c r="C7899" s="6">
        <v>34402.48828125</v>
      </c>
      <c r="D7899" s="6">
        <v>17237</v>
      </c>
      <c r="E7899" s="6">
        <v>30074</v>
      </c>
      <c r="F7899" s="15">
        <f>D7899/C7899*100</f>
        <v>50.103933933739576</v>
      </c>
      <c r="G7899" s="22">
        <f>TRUNC(D7899/E7899*100,3)</f>
        <v>57.314999999999998</v>
      </c>
      <c r="H7899" s="7">
        <f>ROUND(D7899-D7898,3)</f>
        <v>-655.34400000000005</v>
      </c>
      <c r="I7899">
        <f>ROUND(H7899/D7898*100,3)</f>
        <v>-3.6629999999999998</v>
      </c>
    </row>
    <row r="7900" spans="1:9" x14ac:dyDescent="0.25">
      <c r="A7900" s="14">
        <v>44160.083333333336</v>
      </c>
      <c r="B7900" s="5">
        <f>A7900</f>
        <v>44160.083333333336</v>
      </c>
      <c r="C7900" s="6">
        <v>33440.4921875</v>
      </c>
      <c r="D7900" s="6">
        <v>14168.208984375</v>
      </c>
      <c r="E7900" s="6">
        <v>30074</v>
      </c>
      <c r="F7900" s="15">
        <f>D7900/C7900*100</f>
        <v>42.368422405191311</v>
      </c>
      <c r="G7900" s="22">
        <f>TRUNC(D7900/E7900*100,3)</f>
        <v>47.110999999999997</v>
      </c>
      <c r="H7900" s="7">
        <f>ROUND(D7900-D7899,3)</f>
        <v>-3068.7910000000002</v>
      </c>
      <c r="I7900">
        <f>ROUND(H7900/D7899*100,3)</f>
        <v>-17.803999999999998</v>
      </c>
    </row>
    <row r="7901" spans="1:9" x14ac:dyDescent="0.25">
      <c r="A7901" s="14">
        <v>44160.125</v>
      </c>
      <c r="B7901" s="5">
        <f>A7901</f>
        <v>44160.125</v>
      </c>
      <c r="C7901" s="6">
        <v>32895.54296875</v>
      </c>
      <c r="D7901" s="6">
        <v>12846.037109375</v>
      </c>
      <c r="E7901" s="6">
        <v>30074</v>
      </c>
      <c r="F7901" s="15">
        <f>D7901/C7901*100</f>
        <v>39.050995819033716</v>
      </c>
      <c r="G7901" s="22">
        <f>TRUNC(D7901/E7901*100,3)</f>
        <v>42.713999999999999</v>
      </c>
      <c r="H7901" s="7">
        <f>ROUND(D7901-D7900,3)</f>
        <v>-1322.172</v>
      </c>
      <c r="I7901">
        <f>ROUND(H7901/D7900*100,3)</f>
        <v>-9.3320000000000007</v>
      </c>
    </row>
    <row r="7902" spans="1:9" x14ac:dyDescent="0.25">
      <c r="A7902" s="14">
        <v>44160.166666666664</v>
      </c>
      <c r="B7902" s="5">
        <f>A7902</f>
        <v>44160.166666666664</v>
      </c>
      <c r="C7902" s="6">
        <v>32896.44921875</v>
      </c>
      <c r="D7902" s="6">
        <v>10754.09375</v>
      </c>
      <c r="E7902" s="6">
        <v>30074</v>
      </c>
      <c r="F7902" s="15">
        <f>D7902/C7902*100</f>
        <v>32.690743242497085</v>
      </c>
      <c r="G7902" s="22">
        <f>TRUNC(D7902/E7902*100,3)</f>
        <v>35.758000000000003</v>
      </c>
      <c r="H7902" s="7">
        <f>ROUND(D7902-D7901,3)</f>
        <v>-2091.9430000000002</v>
      </c>
      <c r="I7902">
        <f>ROUND(H7902/D7901*100,3)</f>
        <v>-16.285</v>
      </c>
    </row>
    <row r="7903" spans="1:9" x14ac:dyDescent="0.25">
      <c r="A7903" s="14">
        <v>44160.208333333336</v>
      </c>
      <c r="B7903" s="5">
        <f>A7903</f>
        <v>44160.208333333336</v>
      </c>
      <c r="C7903" s="6">
        <v>33559.43359375</v>
      </c>
      <c r="D7903" s="6">
        <v>9160.642578125</v>
      </c>
      <c r="E7903" s="6">
        <v>30074</v>
      </c>
      <c r="F7903" s="15">
        <f>D7903/C7903*100</f>
        <v>27.296773506424877</v>
      </c>
      <c r="G7903" s="22">
        <f>TRUNC(D7903/E7903*100,3)</f>
        <v>30.46</v>
      </c>
      <c r="H7903" s="7">
        <f>ROUND(D7903-D7902,3)</f>
        <v>-1593.451</v>
      </c>
      <c r="I7903">
        <f>ROUND(H7903/D7902*100,3)</f>
        <v>-14.817</v>
      </c>
    </row>
    <row r="7904" spans="1:9" x14ac:dyDescent="0.25">
      <c r="A7904" s="14">
        <v>44160.25</v>
      </c>
      <c r="B7904" s="5">
        <f>A7904</f>
        <v>44160.25</v>
      </c>
      <c r="C7904" s="6">
        <v>34870.6875</v>
      </c>
      <c r="D7904" s="6">
        <v>6430.4482421875</v>
      </c>
      <c r="E7904" s="6">
        <v>30074</v>
      </c>
      <c r="F7904" s="15">
        <f>D7904/C7904*100</f>
        <v>18.440841587042126</v>
      </c>
      <c r="G7904" s="22">
        <f>TRUNC(D7904/E7904*100,3)</f>
        <v>21.382000000000001</v>
      </c>
      <c r="H7904" s="7">
        <f>ROUND(D7904-D7903,3)</f>
        <v>-2730.194</v>
      </c>
      <c r="I7904">
        <f>ROUND(H7904/D7903*100,3)</f>
        <v>-29.803999999999998</v>
      </c>
    </row>
    <row r="7905" spans="1:9" x14ac:dyDescent="0.25">
      <c r="A7905" s="14">
        <v>44160.291666666664</v>
      </c>
      <c r="B7905" s="5">
        <f>A7905</f>
        <v>44160.291666666664</v>
      </c>
      <c r="C7905" s="6">
        <v>36770.7734375</v>
      </c>
      <c r="D7905" s="6">
        <v>5353.63720703125</v>
      </c>
      <c r="E7905" s="6">
        <v>30074</v>
      </c>
      <c r="F7905" s="15">
        <f>D7905/C7905*100</f>
        <v>14.559490341237808</v>
      </c>
      <c r="G7905" s="22">
        <f>TRUNC(D7905/E7905*100,3)</f>
        <v>17.800999999999998</v>
      </c>
      <c r="H7905" s="7">
        <f>ROUND(D7905-D7904,3)</f>
        <v>-1076.8109999999999</v>
      </c>
      <c r="I7905">
        <f>ROUND(H7905/D7904*100,3)</f>
        <v>-16.745999999999999</v>
      </c>
    </row>
    <row r="7906" spans="1:9" x14ac:dyDescent="0.25">
      <c r="A7906" s="14">
        <v>44160.333333333336</v>
      </c>
      <c r="B7906" s="5">
        <f>A7906</f>
        <v>44160.333333333336</v>
      </c>
      <c r="C7906" s="6">
        <v>37905.94140625</v>
      </c>
      <c r="D7906" s="6">
        <v>4813.92578125</v>
      </c>
      <c r="E7906" s="6">
        <v>30074</v>
      </c>
      <c r="F7906" s="15">
        <f>D7906/C7906*100</f>
        <v>12.699660271348046</v>
      </c>
      <c r="G7906" s="22">
        <f>TRUNC(D7906/E7906*100,3)</f>
        <v>16.006</v>
      </c>
      <c r="H7906" s="7">
        <f>ROUND(D7906-D7905,3)</f>
        <v>-539.71100000000001</v>
      </c>
      <c r="I7906">
        <f>ROUND(H7906/D7905*100,3)</f>
        <v>-10.081</v>
      </c>
    </row>
    <row r="7907" spans="1:9" x14ac:dyDescent="0.25">
      <c r="A7907" s="14">
        <v>44160.375</v>
      </c>
      <c r="B7907" s="5">
        <f>A7907</f>
        <v>44160.375</v>
      </c>
      <c r="C7907" s="6">
        <v>38641.16015625</v>
      </c>
      <c r="D7907" s="6">
        <v>2609.31689453125</v>
      </c>
      <c r="E7907" s="6">
        <v>30074</v>
      </c>
      <c r="F7907" s="15">
        <f>D7907/C7907*100</f>
        <v>6.752687766050955</v>
      </c>
      <c r="G7907" s="22">
        <f>TRUNC(D7907/E7907*100,3)</f>
        <v>8.6760000000000002</v>
      </c>
      <c r="H7907" s="7">
        <f>ROUND(D7907-D7906,3)</f>
        <v>-2204.6089999999999</v>
      </c>
      <c r="I7907">
        <f>ROUND(H7907/D7906*100,3)</f>
        <v>-45.795999999999999</v>
      </c>
    </row>
    <row r="7908" spans="1:9" x14ac:dyDescent="0.25">
      <c r="A7908" s="14">
        <v>44160.416666666664</v>
      </c>
      <c r="B7908" s="5">
        <f>A7908</f>
        <v>44160.416666666664</v>
      </c>
      <c r="C7908" s="6">
        <v>39349.8671875</v>
      </c>
      <c r="D7908" s="6">
        <v>1503.6632080078125</v>
      </c>
      <c r="E7908" s="6">
        <v>30074</v>
      </c>
      <c r="F7908" s="15">
        <f>D7908/C7908*100</f>
        <v>3.8212662849481509</v>
      </c>
      <c r="G7908" s="22">
        <f>TRUNC(D7908/E7908*100,3)</f>
        <v>4.9989999999999997</v>
      </c>
      <c r="H7908" s="7">
        <f>ROUND(D7908-D7907,3)</f>
        <v>-1105.654</v>
      </c>
      <c r="I7908">
        <f>ROUND(H7908/D7907*100,3)</f>
        <v>-42.372999999999998</v>
      </c>
    </row>
    <row r="7909" spans="1:9" x14ac:dyDescent="0.25">
      <c r="A7909" s="14">
        <v>44160.458333333336</v>
      </c>
      <c r="B7909" s="5">
        <f>A7909</f>
        <v>44160.458333333336</v>
      </c>
      <c r="C7909" s="6">
        <v>39878.68359375</v>
      </c>
      <c r="D7909" s="6">
        <v>2051.9541015625</v>
      </c>
      <c r="E7909" s="6">
        <v>30074</v>
      </c>
      <c r="F7909" s="15">
        <f>D7909/C7909*100</f>
        <v>5.1454910660192734</v>
      </c>
      <c r="G7909" s="22">
        <f>TRUNC(D7909/E7909*100,3)</f>
        <v>6.8230000000000004</v>
      </c>
      <c r="H7909" s="7">
        <f>ROUND(D7909-D7908,3)</f>
        <v>548.29100000000005</v>
      </c>
      <c r="I7909">
        <f>ROUND(H7909/D7908*100,3)</f>
        <v>36.463999999999999</v>
      </c>
    </row>
    <row r="7910" spans="1:9" x14ac:dyDescent="0.25">
      <c r="A7910" s="14">
        <v>44160.5</v>
      </c>
      <c r="B7910" s="5">
        <f>A7910</f>
        <v>44160.5</v>
      </c>
      <c r="C7910" s="6">
        <v>40112.9453125</v>
      </c>
      <c r="D7910" s="6">
        <v>2950.60498046875</v>
      </c>
      <c r="E7910" s="6">
        <v>30074</v>
      </c>
      <c r="F7910" s="15">
        <f>D7910/C7910*100</f>
        <v>7.3557425351892123</v>
      </c>
      <c r="G7910" s="22">
        <f>TRUNC(D7910/E7910*100,3)</f>
        <v>9.8109999999999999</v>
      </c>
      <c r="H7910" s="7">
        <f>ROUND(D7910-D7909,3)</f>
        <v>898.65099999999995</v>
      </c>
      <c r="I7910">
        <f>ROUND(H7910/D7909*100,3)</f>
        <v>43.795000000000002</v>
      </c>
    </row>
    <row r="7911" spans="1:9" x14ac:dyDescent="0.25">
      <c r="A7911" s="14">
        <v>44160.541666666664</v>
      </c>
      <c r="B7911" s="5">
        <f>A7911</f>
        <v>44160.541666666664</v>
      </c>
      <c r="C7911" s="6">
        <v>40333.828125</v>
      </c>
      <c r="D7911" s="6">
        <v>3275.6142578125</v>
      </c>
      <c r="E7911" s="6">
        <v>30074</v>
      </c>
      <c r="F7911" s="15">
        <f>D7911/C7911*100</f>
        <v>8.1212580359615938</v>
      </c>
      <c r="G7911" s="22">
        <f>TRUNC(D7911/E7911*100,3)</f>
        <v>10.891</v>
      </c>
      <c r="H7911" s="7">
        <f>ROUND(D7911-D7910,3)</f>
        <v>325.00900000000001</v>
      </c>
      <c r="I7911">
        <f>ROUND(H7911/D7910*100,3)</f>
        <v>11.015000000000001</v>
      </c>
    </row>
    <row r="7912" spans="1:9" x14ac:dyDescent="0.25">
      <c r="A7912" s="14">
        <v>44160.583333333336</v>
      </c>
      <c r="B7912" s="5">
        <f>A7912</f>
        <v>44160.583333333336</v>
      </c>
      <c r="C7912" s="6">
        <v>40633.9765625</v>
      </c>
      <c r="D7912" s="6">
        <v>4132.74560546875</v>
      </c>
      <c r="E7912" s="6">
        <v>30074</v>
      </c>
      <c r="F7912" s="15">
        <f>D7912/C7912*100</f>
        <v>10.170664933844426</v>
      </c>
      <c r="G7912" s="22">
        <f>TRUNC(D7912/E7912*100,3)</f>
        <v>13.741</v>
      </c>
      <c r="H7912" s="7">
        <f>ROUND(D7912-D7911,3)</f>
        <v>857.13099999999997</v>
      </c>
      <c r="I7912">
        <f>ROUND(H7912/D7911*100,3)</f>
        <v>26.167000000000002</v>
      </c>
    </row>
    <row r="7913" spans="1:9" x14ac:dyDescent="0.25">
      <c r="A7913" s="14">
        <v>44160.625</v>
      </c>
      <c r="B7913" s="5">
        <f>A7913</f>
        <v>44160.625</v>
      </c>
      <c r="C7913" s="6">
        <v>40780.18359375</v>
      </c>
      <c r="D7913" s="6">
        <v>4441.9736328125</v>
      </c>
      <c r="E7913" s="6">
        <v>30074</v>
      </c>
      <c r="F7913" s="15">
        <f>D7913/C7913*100</f>
        <v>10.89248071333666</v>
      </c>
      <c r="G7913" s="22">
        <f>TRUNC(D7913/E7913*100,3)</f>
        <v>14.77</v>
      </c>
      <c r="H7913" s="7">
        <f>ROUND(D7913-D7912,3)</f>
        <v>309.22800000000001</v>
      </c>
      <c r="I7913">
        <f>ROUND(H7913/D7912*100,3)</f>
        <v>7.4820000000000002</v>
      </c>
    </row>
    <row r="7914" spans="1:9" x14ac:dyDescent="0.25">
      <c r="A7914" s="14">
        <v>44160.666666666664</v>
      </c>
      <c r="B7914" s="5">
        <f>A7914</f>
        <v>44160.666666666664</v>
      </c>
      <c r="C7914" s="6">
        <v>40543.36328125</v>
      </c>
      <c r="D7914" s="6">
        <v>5235.81396484375</v>
      </c>
      <c r="E7914" s="6">
        <v>30074</v>
      </c>
      <c r="F7914" s="15">
        <f>D7914/C7914*100</f>
        <v>12.914108601506047</v>
      </c>
      <c r="G7914" s="22">
        <f>TRUNC(D7914/E7914*100,3)</f>
        <v>17.408999999999999</v>
      </c>
      <c r="H7914" s="7">
        <f>ROUND(D7914-D7913,3)</f>
        <v>793.84</v>
      </c>
      <c r="I7914">
        <f>ROUND(H7914/D7913*100,3)</f>
        <v>17.870999999999999</v>
      </c>
    </row>
    <row r="7915" spans="1:9" x14ac:dyDescent="0.25">
      <c r="A7915" s="14">
        <v>44160.708333333336</v>
      </c>
      <c r="B7915" s="5">
        <f>A7915</f>
        <v>44160.708333333336</v>
      </c>
      <c r="C7915" s="6">
        <v>40344.5703125</v>
      </c>
      <c r="D7915" s="6">
        <v>5338.51416015625</v>
      </c>
      <c r="E7915" s="6">
        <v>30074</v>
      </c>
      <c r="F7915" s="15">
        <f>D7915/C7915*100</f>
        <v>13.232298965648454</v>
      </c>
      <c r="G7915" s="22">
        <f>TRUNC(D7915/E7915*100,3)</f>
        <v>17.751000000000001</v>
      </c>
      <c r="H7915" s="7">
        <f>ROUND(D7915-D7914,3)</f>
        <v>102.7</v>
      </c>
      <c r="I7915">
        <f>ROUND(H7915/D7914*100,3)</f>
        <v>1.9610000000000001</v>
      </c>
    </row>
    <row r="7916" spans="1:9" x14ac:dyDescent="0.25">
      <c r="A7916" s="14">
        <v>44160.75</v>
      </c>
      <c r="B7916" s="5">
        <f>A7916</f>
        <v>44160.75</v>
      </c>
      <c r="C7916" s="6">
        <v>41656.0625</v>
      </c>
      <c r="D7916" s="6">
        <v>5545.31787109375</v>
      </c>
      <c r="E7916" s="6">
        <v>30074</v>
      </c>
      <c r="F7916" s="15">
        <f>D7916/C7916*100</f>
        <v>13.312150833012002</v>
      </c>
      <c r="G7916" s="22">
        <f>TRUNC(D7916/E7916*100,3)</f>
        <v>18.437999999999999</v>
      </c>
      <c r="H7916" s="7">
        <f>ROUND(D7916-D7915,3)</f>
        <v>206.804</v>
      </c>
      <c r="I7916">
        <f>ROUND(H7916/D7915*100,3)</f>
        <v>3.8740000000000001</v>
      </c>
    </row>
    <row r="7917" spans="1:9" x14ac:dyDescent="0.25">
      <c r="A7917" s="14">
        <v>44160.791666666664</v>
      </c>
      <c r="B7917" s="5">
        <f>A7917</f>
        <v>44160.791666666664</v>
      </c>
      <c r="C7917" s="6">
        <v>41123.2734375</v>
      </c>
      <c r="D7917" s="6">
        <v>7909.7060546875</v>
      </c>
      <c r="E7917" s="6">
        <v>30074</v>
      </c>
      <c r="F7917" s="15">
        <f>D7917/C7917*100</f>
        <v>19.234135304692693</v>
      </c>
      <c r="G7917" s="22">
        <f>TRUNC(D7917/E7917*100,3)</f>
        <v>26.3</v>
      </c>
      <c r="H7917" s="7">
        <f>ROUND(D7917-D7916,3)</f>
        <v>2364.3879999999999</v>
      </c>
      <c r="I7917">
        <f>ROUND(H7917/D7916*100,3)</f>
        <v>42.637999999999998</v>
      </c>
    </row>
    <row r="7918" spans="1:9" x14ac:dyDescent="0.25">
      <c r="A7918" s="14">
        <v>44160.833333333336</v>
      </c>
      <c r="B7918" s="5">
        <f>A7918</f>
        <v>44160.833333333336</v>
      </c>
      <c r="C7918" s="6">
        <v>40397.140625</v>
      </c>
      <c r="D7918" s="6">
        <v>10135.1708984375</v>
      </c>
      <c r="E7918" s="6">
        <v>30074</v>
      </c>
      <c r="F7918" s="15">
        <f>D7918/C7918*100</f>
        <v>25.088832381778261</v>
      </c>
      <c r="G7918" s="22">
        <f>TRUNC(D7918/E7918*100,3)</f>
        <v>33.700000000000003</v>
      </c>
      <c r="H7918" s="7">
        <f>ROUND(D7918-D7917,3)</f>
        <v>2225.4650000000001</v>
      </c>
      <c r="I7918">
        <f>ROUND(H7918/D7917*100,3)</f>
        <v>28.135999999999999</v>
      </c>
    </row>
    <row r="7919" spans="1:9" x14ac:dyDescent="0.25">
      <c r="A7919" s="14">
        <v>44160.875</v>
      </c>
      <c r="B7919" s="5">
        <f>A7919</f>
        <v>44160.875</v>
      </c>
      <c r="C7919" s="6">
        <v>39603.6328125</v>
      </c>
      <c r="D7919" s="6">
        <v>12844.958984375</v>
      </c>
      <c r="E7919" s="6">
        <v>30074</v>
      </c>
      <c r="F7919" s="15">
        <f>D7919/C7919*100</f>
        <v>32.433789711131695</v>
      </c>
      <c r="G7919" s="22">
        <f>TRUNC(D7919/E7919*100,3)</f>
        <v>42.710999999999999</v>
      </c>
      <c r="H7919" s="7">
        <f>ROUND(D7919-D7918,3)</f>
        <v>2709.788</v>
      </c>
      <c r="I7919">
        <f>ROUND(H7919/D7918*100,3)</f>
        <v>26.736000000000001</v>
      </c>
    </row>
    <row r="7920" spans="1:9" x14ac:dyDescent="0.25">
      <c r="A7920" s="14">
        <v>44160.916666666664</v>
      </c>
      <c r="B7920" s="5">
        <f>A7920</f>
        <v>44160.916666666664</v>
      </c>
      <c r="C7920" s="6">
        <v>38548.96484375</v>
      </c>
      <c r="D7920" s="6">
        <v>15793.0419921875</v>
      </c>
      <c r="E7920" s="6">
        <v>30074</v>
      </c>
      <c r="F7920" s="15">
        <f>D7920/C7920*100</f>
        <v>40.968783613778541</v>
      </c>
      <c r="G7920" s="22">
        <f>TRUNC(D7920/E7920*100,3)</f>
        <v>52.512999999999998</v>
      </c>
      <c r="H7920" s="7">
        <f>ROUND(D7920-D7919,3)</f>
        <v>2948.0830000000001</v>
      </c>
      <c r="I7920">
        <f>ROUND(H7920/D7919*100,3)</f>
        <v>22.951000000000001</v>
      </c>
    </row>
    <row r="7921" spans="1:9" x14ac:dyDescent="0.25">
      <c r="A7921" s="14">
        <v>44160.958333333336</v>
      </c>
      <c r="B7921" s="5">
        <f>A7921</f>
        <v>44160.958333333336</v>
      </c>
      <c r="C7921" s="6">
        <v>37054.3125</v>
      </c>
      <c r="D7921" s="6">
        <v>17141.921875</v>
      </c>
      <c r="E7921" s="6">
        <v>30074</v>
      </c>
      <c r="F7921" s="15">
        <f>D7921/C7921*100</f>
        <v>46.261610912360069</v>
      </c>
      <c r="G7921" s="22">
        <f>TRUNC(D7921/E7921*100,3)</f>
        <v>56.999000000000002</v>
      </c>
      <c r="H7921" s="7">
        <f>ROUND(D7921-D7920,3)</f>
        <v>1348.88</v>
      </c>
      <c r="I7921">
        <f>ROUND(H7921/D7920*100,3)</f>
        <v>8.5410000000000004</v>
      </c>
    </row>
    <row r="7922" spans="1:9" x14ac:dyDescent="0.25">
      <c r="A7922" s="14">
        <v>44161</v>
      </c>
      <c r="B7922" s="5">
        <f>A7922</f>
        <v>44161</v>
      </c>
      <c r="C7922" s="6">
        <v>35233.09765625</v>
      </c>
      <c r="D7922" s="6">
        <v>17172.56640625</v>
      </c>
      <c r="E7922" s="6">
        <v>30074</v>
      </c>
      <c r="F7922" s="15">
        <f>D7922/C7922*100</f>
        <v>48.739871168278498</v>
      </c>
      <c r="G7922" s="22">
        <f>TRUNC(D7922/E7922*100,3)</f>
        <v>57.100999999999999</v>
      </c>
      <c r="H7922" s="7">
        <f>ROUND(D7922-D7921,3)</f>
        <v>30.645</v>
      </c>
      <c r="I7922">
        <f>ROUND(H7922/D7921*100,3)</f>
        <v>0.17899999999999999</v>
      </c>
    </row>
    <row r="7923" spans="1:9" x14ac:dyDescent="0.25">
      <c r="A7923" s="14">
        <v>44161.041666666664</v>
      </c>
      <c r="B7923" s="5">
        <f>A7923</f>
        <v>44161.041666666664</v>
      </c>
      <c r="C7923" s="6">
        <v>33909.98046875</v>
      </c>
      <c r="D7923" s="6">
        <v>16779.736328125</v>
      </c>
      <c r="E7923" s="6">
        <v>30074</v>
      </c>
      <c r="F7923" s="15">
        <f>D7923/C7923*100</f>
        <v>49.483178982035966</v>
      </c>
      <c r="G7923" s="22">
        <f>TRUNC(D7923/E7923*100,3)</f>
        <v>55.793999999999997</v>
      </c>
      <c r="H7923" s="7">
        <f>ROUND(D7923-D7922,3)</f>
        <v>-392.83</v>
      </c>
      <c r="I7923">
        <f>ROUND(H7923/D7922*100,3)</f>
        <v>-2.2879999999999998</v>
      </c>
    </row>
    <row r="7924" spans="1:9" x14ac:dyDescent="0.25">
      <c r="A7924" s="14">
        <v>44161.083333333336</v>
      </c>
      <c r="B7924" s="5">
        <f>A7924</f>
        <v>44161.083333333336</v>
      </c>
      <c r="C7924" s="6">
        <v>33154.92578125</v>
      </c>
      <c r="D7924" s="6">
        <v>16679.0234375</v>
      </c>
      <c r="E7924" s="6">
        <v>30074</v>
      </c>
      <c r="F7924" s="15">
        <f>D7924/C7924*100</f>
        <v>50.306321140771296</v>
      </c>
      <c r="G7924" s="22">
        <f>TRUNC(D7924/E7924*100,3)</f>
        <v>55.459000000000003</v>
      </c>
      <c r="H7924" s="7">
        <f>ROUND(D7924-D7923,3)</f>
        <v>-100.71299999999999</v>
      </c>
      <c r="I7924">
        <f>ROUND(H7924/D7923*100,3)</f>
        <v>-0.6</v>
      </c>
    </row>
    <row r="7925" spans="1:9" x14ac:dyDescent="0.25">
      <c r="A7925" s="14">
        <v>44161.125</v>
      </c>
      <c r="B7925" s="5">
        <f>A7925</f>
        <v>44161.125</v>
      </c>
      <c r="C7925" s="6">
        <v>32667.537109375</v>
      </c>
      <c r="D7925" s="6">
        <v>16400.736328125</v>
      </c>
      <c r="E7925" s="6">
        <v>30074</v>
      </c>
      <c r="F7925" s="15">
        <f>D7925/C7925*100</f>
        <v>50.20499792565716</v>
      </c>
      <c r="G7925" s="22">
        <f>TRUNC(D7925/E7925*100,3)</f>
        <v>54.533999999999999</v>
      </c>
      <c r="H7925" s="7">
        <f>ROUND(D7925-D7924,3)</f>
        <v>-278.28699999999998</v>
      </c>
      <c r="I7925">
        <f>ROUND(H7925/D7924*100,3)</f>
        <v>-1.6679999999999999</v>
      </c>
    </row>
    <row r="7926" spans="1:9" x14ac:dyDescent="0.25">
      <c r="A7926" s="14">
        <v>44161.166666666664</v>
      </c>
      <c r="B7926" s="5">
        <f>A7926</f>
        <v>44161.166666666664</v>
      </c>
      <c r="C7926" s="6">
        <v>32654.833984375</v>
      </c>
      <c r="D7926" s="6">
        <v>16229.2197265625</v>
      </c>
      <c r="E7926" s="6">
        <v>30074</v>
      </c>
      <c r="F7926" s="15">
        <f>D7926/C7926*100</f>
        <v>49.699287199953346</v>
      </c>
      <c r="G7926" s="22">
        <f>TRUNC(D7926/E7926*100,3)</f>
        <v>53.963999999999999</v>
      </c>
      <c r="H7926" s="7">
        <f>ROUND(D7926-D7925,3)</f>
        <v>-171.517</v>
      </c>
      <c r="I7926">
        <f>ROUND(H7926/D7925*100,3)</f>
        <v>-1.046</v>
      </c>
    </row>
    <row r="7927" spans="1:9" x14ac:dyDescent="0.25">
      <c r="A7927" s="14">
        <v>44161.208333333336</v>
      </c>
      <c r="B7927" s="5">
        <f>A7927</f>
        <v>44161.208333333336</v>
      </c>
      <c r="C7927" s="6">
        <v>33150.59765625</v>
      </c>
      <c r="D7927" s="6">
        <v>16161.509765625</v>
      </c>
      <c r="E7927" s="6">
        <v>30074</v>
      </c>
      <c r="F7927" s="15">
        <f>D7927/C7927*100</f>
        <v>48.751790037722031</v>
      </c>
      <c r="G7927" s="22">
        <f>TRUNC(D7927/E7927*100,3)</f>
        <v>53.738999999999997</v>
      </c>
      <c r="H7927" s="7">
        <f>ROUND(D7927-D7926,3)</f>
        <v>-67.709999999999994</v>
      </c>
      <c r="I7927">
        <f>ROUND(H7927/D7926*100,3)</f>
        <v>-0.41699999999999998</v>
      </c>
    </row>
    <row r="7928" spans="1:9" x14ac:dyDescent="0.25">
      <c r="A7928" s="14">
        <v>44161.25</v>
      </c>
      <c r="B7928" s="5">
        <f>A7928</f>
        <v>44161.25</v>
      </c>
      <c r="C7928" s="6">
        <v>34209.89453125</v>
      </c>
      <c r="D7928" s="6">
        <v>16325.291015625</v>
      </c>
      <c r="E7928" s="6">
        <v>30074</v>
      </c>
      <c r="F7928" s="15">
        <f>D7928/C7928*100</f>
        <v>47.72096271946176</v>
      </c>
      <c r="G7928" s="22">
        <f>TRUNC(D7928/E7928*100,3)</f>
        <v>54.283000000000001</v>
      </c>
      <c r="H7928" s="7">
        <f>ROUND(D7928-D7927,3)</f>
        <v>163.78100000000001</v>
      </c>
      <c r="I7928">
        <f>ROUND(H7928/D7927*100,3)</f>
        <v>1.0129999999999999</v>
      </c>
    </row>
    <row r="7929" spans="1:9" x14ac:dyDescent="0.25">
      <c r="A7929" s="14">
        <v>44161.291666666664</v>
      </c>
      <c r="B7929" s="5">
        <f>A7929</f>
        <v>44161.291666666664</v>
      </c>
      <c r="C7929" s="6">
        <v>35376.34765625</v>
      </c>
      <c r="D7929" s="6">
        <v>15296.0830078125</v>
      </c>
      <c r="E7929" s="6">
        <v>30074</v>
      </c>
      <c r="F7929" s="15">
        <f>D7929/C7929*100</f>
        <v>43.238163409189909</v>
      </c>
      <c r="G7929" s="22">
        <f>TRUNC(D7929/E7929*100,3)</f>
        <v>50.860999999999997</v>
      </c>
      <c r="H7929" s="7">
        <f>ROUND(D7929-D7928,3)</f>
        <v>-1029.2080000000001</v>
      </c>
      <c r="I7929">
        <f>ROUND(H7929/D7928*100,3)</f>
        <v>-6.3040000000000003</v>
      </c>
    </row>
    <row r="7930" spans="1:9" x14ac:dyDescent="0.25">
      <c r="A7930" s="14">
        <v>44161.333333333336</v>
      </c>
      <c r="B7930" s="5">
        <f>A7930</f>
        <v>44161.333333333336</v>
      </c>
      <c r="C7930" s="6">
        <v>36700.0234375</v>
      </c>
      <c r="D7930" s="6">
        <v>14161.736328125</v>
      </c>
      <c r="E7930" s="6">
        <v>30074</v>
      </c>
      <c r="F7930" s="15">
        <f>D7930/C7930*100</f>
        <v>38.587812763232655</v>
      </c>
      <c r="G7930" s="22">
        <f>TRUNC(D7930/E7930*100,3)</f>
        <v>47.088999999999999</v>
      </c>
      <c r="H7930" s="7">
        <f>ROUND(D7930-D7929,3)</f>
        <v>-1134.347</v>
      </c>
      <c r="I7930">
        <f>ROUND(H7930/D7929*100,3)</f>
        <v>-7.4160000000000004</v>
      </c>
    </row>
    <row r="7931" spans="1:9" x14ac:dyDescent="0.25">
      <c r="A7931" s="14">
        <v>44161.375</v>
      </c>
      <c r="B7931" s="5">
        <f>A7931</f>
        <v>44161.375</v>
      </c>
      <c r="C7931" s="6">
        <v>37820.37109375</v>
      </c>
      <c r="D7931" s="6">
        <v>11677.314453125</v>
      </c>
      <c r="E7931" s="6">
        <v>30074</v>
      </c>
      <c r="F7931" s="15">
        <f>D7931/C7931*100</f>
        <v>30.875726798605456</v>
      </c>
      <c r="G7931" s="22">
        <f>TRUNC(D7931/E7931*100,3)</f>
        <v>38.828000000000003</v>
      </c>
      <c r="H7931" s="7">
        <f>ROUND(D7931-D7930,3)</f>
        <v>-2484.422</v>
      </c>
      <c r="I7931">
        <f>ROUND(H7931/D7930*100,3)</f>
        <v>-17.542999999999999</v>
      </c>
    </row>
    <row r="7932" spans="1:9" x14ac:dyDescent="0.25">
      <c r="A7932" s="14">
        <v>44161.416666666664</v>
      </c>
      <c r="B7932" s="5">
        <f>A7932</f>
        <v>44161.416666666664</v>
      </c>
      <c r="C7932" s="6">
        <v>38878.91015625</v>
      </c>
      <c r="D7932" s="6">
        <v>9415.455078125</v>
      </c>
      <c r="E7932" s="6">
        <v>30074</v>
      </c>
      <c r="F7932" s="15">
        <f>D7932/C7932*100</f>
        <v>24.217384284398243</v>
      </c>
      <c r="G7932" s="22">
        <f>TRUNC(D7932/E7932*100,3)</f>
        <v>31.306999999999999</v>
      </c>
      <c r="H7932" s="7">
        <f>ROUND(D7932-D7931,3)</f>
        <v>-2261.8589999999999</v>
      </c>
      <c r="I7932">
        <f>ROUND(H7932/D7931*100,3)</f>
        <v>-19.37</v>
      </c>
    </row>
    <row r="7933" spans="1:9" x14ac:dyDescent="0.25">
      <c r="A7933" s="14">
        <v>44161.458333333336</v>
      </c>
      <c r="B7933" s="5">
        <f>A7933</f>
        <v>44161.458333333336</v>
      </c>
      <c r="C7933" s="6">
        <v>39729.91796875</v>
      </c>
      <c r="D7933" s="6">
        <v>9419.71875</v>
      </c>
      <c r="E7933" s="6">
        <v>30074</v>
      </c>
      <c r="F7933" s="15">
        <f>D7933/C7933*100</f>
        <v>23.709383838670853</v>
      </c>
      <c r="G7933" s="22">
        <f>TRUNC(D7933/E7933*100,3)</f>
        <v>31.321000000000002</v>
      </c>
      <c r="H7933" s="7">
        <f>ROUND(D7933-D7932,3)</f>
        <v>4.2640000000000002</v>
      </c>
      <c r="I7933">
        <f>ROUND(H7933/D7932*100,3)</f>
        <v>4.4999999999999998E-2</v>
      </c>
    </row>
    <row r="7934" spans="1:9" x14ac:dyDescent="0.25">
      <c r="A7934" s="14">
        <v>44161.5</v>
      </c>
      <c r="B7934" s="5">
        <f>A7934</f>
        <v>44161.5</v>
      </c>
      <c r="C7934" s="6">
        <v>40012.26953125</v>
      </c>
      <c r="D7934" s="6">
        <v>8639.8515625</v>
      </c>
      <c r="E7934" s="6">
        <v>30074</v>
      </c>
      <c r="F7934" s="15">
        <f>D7934/C7934*100</f>
        <v>21.593005504854418</v>
      </c>
      <c r="G7934" s="22">
        <f>TRUNC(D7934/E7934*100,3)</f>
        <v>28.728000000000002</v>
      </c>
      <c r="H7934" s="7">
        <f>ROUND(D7934-D7933,3)</f>
        <v>-779.86699999999996</v>
      </c>
      <c r="I7934">
        <f>ROUND(H7934/D7933*100,3)</f>
        <v>-8.2789999999999999</v>
      </c>
    </row>
    <row r="7935" spans="1:9" x14ac:dyDescent="0.25">
      <c r="A7935" s="14">
        <v>44161.541666666664</v>
      </c>
      <c r="B7935" s="5">
        <f>A7935</f>
        <v>44161.541666666664</v>
      </c>
      <c r="C7935" s="6">
        <v>39873.84765625</v>
      </c>
      <c r="D7935" s="6">
        <v>7920.017578125</v>
      </c>
      <c r="E7935" s="6">
        <v>30074</v>
      </c>
      <c r="F7935" s="15">
        <f>D7935/C7935*100</f>
        <v>19.862687058452412</v>
      </c>
      <c r="G7935" s="22">
        <f>TRUNC(D7935/E7935*100,3)</f>
        <v>26.335000000000001</v>
      </c>
      <c r="H7935" s="7">
        <f>ROUND(D7935-D7934,3)</f>
        <v>-719.83399999999995</v>
      </c>
      <c r="I7935">
        <f>ROUND(H7935/D7934*100,3)</f>
        <v>-8.3320000000000007</v>
      </c>
    </row>
    <row r="7936" spans="1:9" x14ac:dyDescent="0.25">
      <c r="A7936" s="14">
        <v>44161.583333333336</v>
      </c>
      <c r="B7936" s="5">
        <f>A7936</f>
        <v>44161.583333333336</v>
      </c>
      <c r="C7936" s="6">
        <v>39533.5078125</v>
      </c>
      <c r="D7936" s="6">
        <v>7047.146484375</v>
      </c>
      <c r="E7936" s="6">
        <v>30074</v>
      </c>
      <c r="F7936" s="15">
        <f>D7936/C7936*100</f>
        <v>17.825755604077159</v>
      </c>
      <c r="G7936" s="22">
        <f>TRUNC(D7936/E7936*100,3)</f>
        <v>23.431999999999999</v>
      </c>
      <c r="H7936" s="7">
        <f>ROUND(D7936-D7935,3)</f>
        <v>-872.87099999999998</v>
      </c>
      <c r="I7936">
        <f>ROUND(H7936/D7935*100,3)</f>
        <v>-11.021000000000001</v>
      </c>
    </row>
    <row r="7937" spans="1:9" x14ac:dyDescent="0.25">
      <c r="A7937" s="14">
        <v>44161.625</v>
      </c>
      <c r="B7937" s="5">
        <f>A7937</f>
        <v>44161.625</v>
      </c>
      <c r="C7937" s="6">
        <v>39159.41796875</v>
      </c>
      <c r="D7937" s="6">
        <v>6902.60205078125</v>
      </c>
      <c r="E7937" s="6">
        <v>30074</v>
      </c>
      <c r="F7937" s="15">
        <f>D7937/C7937*100</f>
        <v>17.626927081218788</v>
      </c>
      <c r="G7937" s="22">
        <f>TRUNC(D7937/E7937*100,3)</f>
        <v>22.952000000000002</v>
      </c>
      <c r="H7937" s="7">
        <f>ROUND(D7937-D7936,3)</f>
        <v>-144.54400000000001</v>
      </c>
      <c r="I7937">
        <f>ROUND(H7937/D7936*100,3)</f>
        <v>-2.0510000000000002</v>
      </c>
    </row>
    <row r="7938" spans="1:9" x14ac:dyDescent="0.25">
      <c r="A7938" s="14">
        <v>44161.666666666664</v>
      </c>
      <c r="B7938" s="5">
        <f>A7938</f>
        <v>44161.666666666664</v>
      </c>
      <c r="C7938" s="6">
        <v>38595.0390625</v>
      </c>
      <c r="D7938" s="6">
        <v>6314.03759765625</v>
      </c>
      <c r="E7938" s="6">
        <v>30074</v>
      </c>
      <c r="F7938" s="15">
        <f>D7938/C7938*100</f>
        <v>16.359712934689426</v>
      </c>
      <c r="G7938" s="22">
        <f>TRUNC(D7938/E7938*100,3)</f>
        <v>20.995000000000001</v>
      </c>
      <c r="H7938" s="7">
        <f>ROUND(D7938-D7937,3)</f>
        <v>-588.56399999999996</v>
      </c>
      <c r="I7938">
        <f>ROUND(H7938/D7937*100,3)</f>
        <v>-8.5269999999999992</v>
      </c>
    </row>
    <row r="7939" spans="1:9" x14ac:dyDescent="0.25">
      <c r="A7939" s="14">
        <v>44161.708333333336</v>
      </c>
      <c r="B7939" s="5">
        <f>A7939</f>
        <v>44161.708333333336</v>
      </c>
      <c r="C7939" s="6">
        <v>37578.48046875</v>
      </c>
      <c r="D7939" s="6">
        <v>4949.73193359375</v>
      </c>
      <c r="E7939" s="6">
        <v>30074</v>
      </c>
      <c r="F7939" s="15">
        <f>D7939/C7939*100</f>
        <v>13.171719217624863</v>
      </c>
      <c r="G7939" s="22">
        <f>TRUNC(D7939/E7939*100,3)</f>
        <v>16.457999999999998</v>
      </c>
      <c r="H7939" s="7">
        <f>ROUND(D7939-D7938,3)</f>
        <v>-1364.306</v>
      </c>
      <c r="I7939">
        <f>ROUND(H7939/D7938*100,3)</f>
        <v>-21.608000000000001</v>
      </c>
    </row>
    <row r="7940" spans="1:9" x14ac:dyDescent="0.25">
      <c r="A7940" s="14">
        <v>44161.75</v>
      </c>
      <c r="B7940" s="5">
        <f>A7940</f>
        <v>44161.75</v>
      </c>
      <c r="C7940" s="6">
        <v>38261.34375</v>
      </c>
      <c r="D7940" s="6">
        <v>5723.78076171875</v>
      </c>
      <c r="E7940" s="6">
        <v>30074</v>
      </c>
      <c r="F7940" s="15">
        <f>D7940/C7940*100</f>
        <v>14.959696133826325</v>
      </c>
      <c r="G7940" s="22">
        <f>TRUNC(D7940/E7940*100,3)</f>
        <v>19.032</v>
      </c>
      <c r="H7940" s="7">
        <f>ROUND(D7940-D7939,3)</f>
        <v>774.04899999999998</v>
      </c>
      <c r="I7940">
        <f>ROUND(H7940/D7939*100,3)</f>
        <v>15.638</v>
      </c>
    </row>
    <row r="7941" spans="1:9" x14ac:dyDescent="0.25">
      <c r="A7941" s="14">
        <v>44161.791666666664</v>
      </c>
      <c r="B7941" s="5">
        <f>A7941</f>
        <v>44161.791666666664</v>
      </c>
      <c r="C7941" s="6">
        <v>37831.12890625</v>
      </c>
      <c r="D7941" s="6">
        <v>6957.255859375</v>
      </c>
      <c r="E7941" s="6">
        <v>30074</v>
      </c>
      <c r="F7941" s="15">
        <f>D7941/C7941*100</f>
        <v>18.390294079290896</v>
      </c>
      <c r="G7941" s="22">
        <f>TRUNC(D7941/E7941*100,3)</f>
        <v>23.132999999999999</v>
      </c>
      <c r="H7941" s="7">
        <f>ROUND(D7941-D7940,3)</f>
        <v>1233.4749999999999</v>
      </c>
      <c r="I7941">
        <f>ROUND(H7941/D7940*100,3)</f>
        <v>21.55</v>
      </c>
    </row>
    <row r="7942" spans="1:9" x14ac:dyDescent="0.25">
      <c r="A7942" s="14">
        <v>44161.833333333336</v>
      </c>
      <c r="B7942" s="5">
        <f>A7942</f>
        <v>44161.833333333336</v>
      </c>
      <c r="C7942" s="6">
        <v>37116.2578125</v>
      </c>
      <c r="D7942" s="6">
        <v>8607.2783203125</v>
      </c>
      <c r="E7942" s="6">
        <v>30074</v>
      </c>
      <c r="F7942" s="15">
        <f>D7942/C7942*100</f>
        <v>23.190048856201617</v>
      </c>
      <c r="G7942" s="22">
        <f>TRUNC(D7942/E7942*100,3)</f>
        <v>28.62</v>
      </c>
      <c r="H7942" s="7">
        <f>ROUND(D7942-D7941,3)</f>
        <v>1650.0219999999999</v>
      </c>
      <c r="I7942">
        <f>ROUND(H7942/D7941*100,3)</f>
        <v>23.716999999999999</v>
      </c>
    </row>
    <row r="7943" spans="1:9" x14ac:dyDescent="0.25">
      <c r="A7943" s="14">
        <v>44161.875</v>
      </c>
      <c r="B7943" s="5">
        <f>A7943</f>
        <v>44161.875</v>
      </c>
      <c r="C7943" s="6">
        <v>36513.5546875</v>
      </c>
      <c r="D7943" s="6">
        <v>10589.09375</v>
      </c>
      <c r="E7943" s="6">
        <v>30074</v>
      </c>
      <c r="F7943" s="15">
        <f>D7943/C7943*100</f>
        <v>29.000446110016938</v>
      </c>
      <c r="G7943" s="22">
        <f>TRUNC(D7943/E7943*100,3)</f>
        <v>35.21</v>
      </c>
      <c r="H7943" s="7">
        <f>ROUND(D7943-D7942,3)</f>
        <v>1981.8150000000001</v>
      </c>
      <c r="I7943">
        <f>ROUND(H7943/D7942*100,3)</f>
        <v>23.024999999999999</v>
      </c>
    </row>
    <row r="7944" spans="1:9" x14ac:dyDescent="0.25">
      <c r="A7944" s="14">
        <v>44161.916666666664</v>
      </c>
      <c r="B7944" s="5">
        <f>A7944</f>
        <v>44161.916666666664</v>
      </c>
      <c r="C7944" s="6">
        <v>35930.38671875</v>
      </c>
      <c r="D7944" s="6">
        <v>12471.5986328125</v>
      </c>
      <c r="E7944" s="6">
        <v>30074</v>
      </c>
      <c r="F7944" s="15">
        <f>D7944/C7944*100</f>
        <v>34.710449209566377</v>
      </c>
      <c r="G7944" s="22">
        <f>TRUNC(D7944/E7944*100,3)</f>
        <v>41.469000000000001</v>
      </c>
      <c r="H7944" s="7">
        <f>ROUND(D7944-D7943,3)</f>
        <v>1882.5050000000001</v>
      </c>
      <c r="I7944">
        <f>ROUND(H7944/D7943*100,3)</f>
        <v>17.777999999999999</v>
      </c>
    </row>
    <row r="7945" spans="1:9" x14ac:dyDescent="0.25">
      <c r="A7945" s="14">
        <v>44161.958333333336</v>
      </c>
      <c r="B7945" s="5">
        <f>A7945</f>
        <v>44161.958333333336</v>
      </c>
      <c r="C7945" s="6">
        <v>34677.015625</v>
      </c>
      <c r="D7945" s="6">
        <v>14294.9990234375</v>
      </c>
      <c r="E7945" s="6">
        <v>30074</v>
      </c>
      <c r="F7945" s="15">
        <f>D7945/C7945*100</f>
        <v>41.223267821039599</v>
      </c>
      <c r="G7945" s="22">
        <f>TRUNC(D7945/E7945*100,3)</f>
        <v>47.531999999999996</v>
      </c>
      <c r="H7945" s="7">
        <f>ROUND(D7945-D7944,3)</f>
        <v>1823.4</v>
      </c>
      <c r="I7945">
        <f>ROUND(H7945/D7944*100,3)</f>
        <v>14.62</v>
      </c>
    </row>
    <row r="7946" spans="1:9" x14ac:dyDescent="0.25">
      <c r="A7946" s="14">
        <v>44162</v>
      </c>
      <c r="B7946" s="5">
        <f>A7946</f>
        <v>44162</v>
      </c>
      <c r="C7946" s="6">
        <v>33318.98828125</v>
      </c>
      <c r="D7946" s="6">
        <v>13873.9111328125</v>
      </c>
      <c r="E7946" s="6">
        <v>30074</v>
      </c>
      <c r="F7946" s="15">
        <f>D7946/C7946*100</f>
        <v>41.639653088205968</v>
      </c>
      <c r="G7946" s="22">
        <f>TRUNC(D7946/E7946*100,3)</f>
        <v>46.131999999999998</v>
      </c>
      <c r="H7946" s="7">
        <f>ROUND(D7946-D7945,3)</f>
        <v>-421.08800000000002</v>
      </c>
      <c r="I7946">
        <f>ROUND(H7946/D7945*100,3)</f>
        <v>-2.9460000000000002</v>
      </c>
    </row>
    <row r="7947" spans="1:9" x14ac:dyDescent="0.25">
      <c r="A7947" s="14">
        <v>44162.041666666664</v>
      </c>
      <c r="B7947" s="5">
        <f>A7947</f>
        <v>44162.041666666664</v>
      </c>
      <c r="C7947" s="6">
        <v>32328.908203125</v>
      </c>
      <c r="D7947" s="6">
        <v>14311.4658203125</v>
      </c>
      <c r="E7947" s="6">
        <v>30074</v>
      </c>
      <c r="F7947" s="15">
        <f>D7947/C7947*100</f>
        <v>44.268323973059857</v>
      </c>
      <c r="G7947" s="22">
        <f>TRUNC(D7947/E7947*100,3)</f>
        <v>47.587000000000003</v>
      </c>
      <c r="H7947" s="7">
        <f>ROUND(D7947-D7946,3)</f>
        <v>437.55500000000001</v>
      </c>
      <c r="I7947">
        <f>ROUND(H7947/D7946*100,3)</f>
        <v>3.1539999999999999</v>
      </c>
    </row>
    <row r="7948" spans="1:9" x14ac:dyDescent="0.25">
      <c r="A7948" s="14">
        <v>44162.083333333336</v>
      </c>
      <c r="B7948" s="5">
        <f>A7948</f>
        <v>44162.083333333336</v>
      </c>
      <c r="C7948" s="6">
        <v>31625.8203125</v>
      </c>
      <c r="D7948" s="6">
        <v>14208.9501953125</v>
      </c>
      <c r="E7948" s="6">
        <v>30074</v>
      </c>
      <c r="F7948" s="15">
        <f>D7948/C7948*100</f>
        <v>44.928321399766062</v>
      </c>
      <c r="G7948" s="22">
        <f>TRUNC(D7948/E7948*100,3)</f>
        <v>47.246000000000002</v>
      </c>
      <c r="H7948" s="7">
        <f>ROUND(D7948-D7947,3)</f>
        <v>-102.51600000000001</v>
      </c>
      <c r="I7948">
        <f>ROUND(H7948/D7947*100,3)</f>
        <v>-0.71599999999999997</v>
      </c>
    </row>
    <row r="7949" spans="1:9" x14ac:dyDescent="0.25">
      <c r="A7949" s="14">
        <v>44162.125</v>
      </c>
      <c r="B7949" s="5">
        <f>A7949</f>
        <v>44162.125</v>
      </c>
      <c r="C7949" s="6">
        <v>31261.87109375</v>
      </c>
      <c r="D7949" s="6">
        <v>14470.46875</v>
      </c>
      <c r="E7949" s="6">
        <v>30074</v>
      </c>
      <c r="F7949" s="15">
        <f>D7949/C7949*100</f>
        <v>46.287916377765995</v>
      </c>
      <c r="G7949" s="22">
        <f>TRUNC(D7949/E7949*100,3)</f>
        <v>48.116</v>
      </c>
      <c r="H7949" s="7">
        <f>ROUND(D7949-D7948,3)</f>
        <v>261.51900000000001</v>
      </c>
      <c r="I7949">
        <f>ROUND(H7949/D7948*100,3)</f>
        <v>1.841</v>
      </c>
    </row>
    <row r="7950" spans="1:9" x14ac:dyDescent="0.25">
      <c r="A7950" s="14">
        <v>44162.166666666664</v>
      </c>
      <c r="B7950" s="5">
        <f>A7950</f>
        <v>44162.166666666664</v>
      </c>
      <c r="C7950" s="6">
        <v>31074.447265625</v>
      </c>
      <c r="D7950" s="6">
        <v>14272.21875</v>
      </c>
      <c r="E7950" s="6">
        <v>30074</v>
      </c>
      <c r="F7950" s="15">
        <f>D7950/C7950*100</f>
        <v>45.929115417567324</v>
      </c>
      <c r="G7950" s="22">
        <f>TRUNC(D7950/E7950*100,3)</f>
        <v>47.457000000000001</v>
      </c>
      <c r="H7950" s="7">
        <f>ROUND(D7950-D7949,3)</f>
        <v>-198.25</v>
      </c>
      <c r="I7950">
        <f>ROUND(H7950/D7949*100,3)</f>
        <v>-1.37</v>
      </c>
    </row>
    <row r="7951" spans="1:9" x14ac:dyDescent="0.25">
      <c r="A7951" s="14">
        <v>44162.208333333336</v>
      </c>
      <c r="B7951" s="5">
        <f>A7951</f>
        <v>44162.208333333336</v>
      </c>
      <c r="C7951" s="6">
        <v>31602.8359375</v>
      </c>
      <c r="D7951" s="6">
        <v>14890.712890625</v>
      </c>
      <c r="E7951" s="6">
        <v>30074</v>
      </c>
      <c r="F7951" s="15">
        <f>D7951/C7951*100</f>
        <v>47.118280524171709</v>
      </c>
      <c r="G7951" s="22">
        <f>TRUNC(D7951/E7951*100,3)</f>
        <v>49.512999999999998</v>
      </c>
      <c r="H7951" s="7">
        <f>ROUND(D7951-D7950,3)</f>
        <v>618.49400000000003</v>
      </c>
      <c r="I7951">
        <f>ROUND(H7951/D7950*100,3)</f>
        <v>4.3339999999999996</v>
      </c>
    </row>
    <row r="7952" spans="1:9" x14ac:dyDescent="0.25">
      <c r="A7952" s="14">
        <v>44162.25</v>
      </c>
      <c r="B7952" s="5">
        <f>A7952</f>
        <v>44162.25</v>
      </c>
      <c r="C7952" s="6">
        <v>32733.646484375</v>
      </c>
      <c r="D7952" s="6">
        <v>15235.7109375</v>
      </c>
      <c r="E7952" s="6">
        <v>30074</v>
      </c>
      <c r="F7952" s="15">
        <f>D7952/C7952*100</f>
        <v>46.544496485512475</v>
      </c>
      <c r="G7952" s="22">
        <f>TRUNC(D7952/E7952*100,3)</f>
        <v>50.66</v>
      </c>
      <c r="H7952" s="7">
        <f>ROUND(D7952-D7951,3)</f>
        <v>344.99799999999999</v>
      </c>
      <c r="I7952">
        <f>ROUND(H7952/D7951*100,3)</f>
        <v>2.3170000000000002</v>
      </c>
    </row>
    <row r="7953" spans="1:9" x14ac:dyDescent="0.25">
      <c r="A7953" s="14">
        <v>44162.291666666664</v>
      </c>
      <c r="B7953" s="5">
        <f>A7953</f>
        <v>44162.291666666664</v>
      </c>
      <c r="C7953" s="6">
        <v>34033.59765625</v>
      </c>
      <c r="D7953" s="6">
        <v>15002.447265625</v>
      </c>
      <c r="E7953" s="6">
        <v>30074</v>
      </c>
      <c r="F7953" s="15">
        <f>D7953/C7953*100</f>
        <v>44.081285255688854</v>
      </c>
      <c r="G7953" s="22">
        <f>TRUNC(D7953/E7953*100,3)</f>
        <v>49.884999999999998</v>
      </c>
      <c r="H7953" s="7">
        <f>ROUND(D7953-D7952,3)</f>
        <v>-233.26400000000001</v>
      </c>
      <c r="I7953">
        <f>ROUND(H7953/D7952*100,3)</f>
        <v>-1.5309999999999999</v>
      </c>
    </row>
    <row r="7954" spans="1:9" x14ac:dyDescent="0.25">
      <c r="A7954" s="14">
        <v>44162.333333333336</v>
      </c>
      <c r="B7954" s="5">
        <f>A7954</f>
        <v>44162.333333333336</v>
      </c>
      <c r="C7954" s="6">
        <v>35031.26953125</v>
      </c>
      <c r="D7954" s="6">
        <v>14450.0390625</v>
      </c>
      <c r="E7954" s="6">
        <v>30074</v>
      </c>
      <c r="F7954" s="15">
        <f>D7954/C7954*100</f>
        <v>41.248973433890818</v>
      </c>
      <c r="G7954" s="22">
        <f>TRUNC(D7954/E7954*100,3)</f>
        <v>48.048000000000002</v>
      </c>
      <c r="H7954" s="7">
        <f>ROUND(D7954-D7953,3)</f>
        <v>-552.40800000000002</v>
      </c>
      <c r="I7954">
        <f>ROUND(H7954/D7953*100,3)</f>
        <v>-3.6819999999999999</v>
      </c>
    </row>
    <row r="7955" spans="1:9" x14ac:dyDescent="0.25">
      <c r="A7955" s="14">
        <v>44162.375</v>
      </c>
      <c r="B7955" s="5">
        <f>A7955</f>
        <v>44162.375</v>
      </c>
      <c r="C7955" s="6">
        <v>36452.5703125</v>
      </c>
      <c r="D7955" s="6">
        <v>15436.11328125</v>
      </c>
      <c r="E7955" s="6">
        <v>30074</v>
      </c>
      <c r="F7955" s="15">
        <f>D7955/C7955*100</f>
        <v>42.345747224186226</v>
      </c>
      <c r="G7955" s="22">
        <f>TRUNC(D7955/E7955*100,3)</f>
        <v>51.326999999999998</v>
      </c>
      <c r="H7955" s="7">
        <f>ROUND(D7955-D7954,3)</f>
        <v>986.07399999999996</v>
      </c>
      <c r="I7955">
        <f>ROUND(H7955/D7954*100,3)</f>
        <v>6.8239999999999998</v>
      </c>
    </row>
    <row r="7956" spans="1:9" x14ac:dyDescent="0.25">
      <c r="A7956" s="14">
        <v>44162.416666666664</v>
      </c>
      <c r="B7956" s="5">
        <f>A7956</f>
        <v>44162.416666666664</v>
      </c>
      <c r="C7956" s="6">
        <v>38088.00390625</v>
      </c>
      <c r="D7956" s="6">
        <v>15240.9033203125</v>
      </c>
      <c r="E7956" s="6">
        <v>30074</v>
      </c>
      <c r="F7956" s="15">
        <f>D7956/C7956*100</f>
        <v>40.014969957014642</v>
      </c>
      <c r="G7956" s="22">
        <f>TRUNC(D7956/E7956*100,3)</f>
        <v>50.677999999999997</v>
      </c>
      <c r="H7956" s="7">
        <f>ROUND(D7956-D7955,3)</f>
        <v>-195.21</v>
      </c>
      <c r="I7956">
        <f>ROUND(H7956/D7955*100,3)</f>
        <v>-1.2649999999999999</v>
      </c>
    </row>
    <row r="7957" spans="1:9" x14ac:dyDescent="0.25">
      <c r="A7957" s="14">
        <v>44162.458333333336</v>
      </c>
      <c r="B7957" s="5">
        <f>A7957</f>
        <v>44162.458333333336</v>
      </c>
      <c r="C7957" s="6">
        <v>39242.9140625</v>
      </c>
      <c r="D7957" s="6">
        <v>13787.7919921875</v>
      </c>
      <c r="E7957" s="6">
        <v>30074</v>
      </c>
      <c r="F7957" s="15">
        <f>D7957/C7957*100</f>
        <v>35.134475411862773</v>
      </c>
      <c r="G7957" s="22">
        <f>TRUNC(D7957/E7957*100,3)</f>
        <v>45.845999999999997</v>
      </c>
      <c r="H7957" s="7">
        <f>ROUND(D7957-D7956,3)</f>
        <v>-1453.1110000000001</v>
      </c>
      <c r="I7957">
        <f>ROUND(H7957/D7956*100,3)</f>
        <v>-9.5340000000000007</v>
      </c>
    </row>
    <row r="7958" spans="1:9" x14ac:dyDescent="0.25">
      <c r="A7958" s="14">
        <v>44162.5</v>
      </c>
      <c r="B7958" s="5">
        <f>A7958</f>
        <v>44162.5</v>
      </c>
      <c r="C7958" s="6">
        <v>39973.5703125</v>
      </c>
      <c r="D7958" s="6">
        <v>14056.107421875</v>
      </c>
      <c r="E7958" s="6">
        <v>30074</v>
      </c>
      <c r="F7958" s="15">
        <f>D7958/C7958*100</f>
        <v>35.163502564291996</v>
      </c>
      <c r="G7958" s="22">
        <f>TRUNC(D7958/E7958*100,3)</f>
        <v>46.738</v>
      </c>
      <c r="H7958" s="7">
        <f>ROUND(D7958-D7957,3)</f>
        <v>268.315</v>
      </c>
      <c r="I7958">
        <f>ROUND(H7958/D7957*100,3)</f>
        <v>1.946</v>
      </c>
    </row>
    <row r="7959" spans="1:9" x14ac:dyDescent="0.25">
      <c r="A7959" s="14">
        <v>44162.541666666664</v>
      </c>
      <c r="B7959" s="5">
        <f>A7959</f>
        <v>44162.541666666664</v>
      </c>
      <c r="C7959" s="6">
        <v>40006.88671875</v>
      </c>
      <c r="D7959" s="6">
        <v>12926.693359375</v>
      </c>
      <c r="E7959" s="6">
        <v>30074</v>
      </c>
      <c r="F7959" s="15">
        <f>D7959/C7959*100</f>
        <v>32.311170449853215</v>
      </c>
      <c r="G7959" s="22">
        <f>TRUNC(D7959/E7959*100,3)</f>
        <v>42.981999999999999</v>
      </c>
      <c r="H7959" s="7">
        <f>ROUND(D7959-D7958,3)</f>
        <v>-1129.414</v>
      </c>
      <c r="I7959">
        <f>ROUND(H7959/D7958*100,3)</f>
        <v>-8.0350000000000001</v>
      </c>
    </row>
    <row r="7960" spans="1:9" x14ac:dyDescent="0.25">
      <c r="A7960" s="14">
        <v>44162.583333333336</v>
      </c>
      <c r="B7960" s="5">
        <f>A7960</f>
        <v>44162.583333333336</v>
      </c>
      <c r="C7960" s="6">
        <v>39723.87890625</v>
      </c>
      <c r="D7960" s="6">
        <v>13152.138671875</v>
      </c>
      <c r="E7960" s="6">
        <v>30074</v>
      </c>
      <c r="F7960" s="15">
        <f>D7960/C7960*100</f>
        <v>33.108898310043166</v>
      </c>
      <c r="G7960" s="22">
        <f>TRUNC(D7960/E7960*100,3)</f>
        <v>43.731999999999999</v>
      </c>
      <c r="H7960" s="7">
        <f>ROUND(D7960-D7959,3)</f>
        <v>225.44499999999999</v>
      </c>
      <c r="I7960">
        <f>ROUND(H7960/D7959*100,3)</f>
        <v>1.744</v>
      </c>
    </row>
    <row r="7961" spans="1:9" x14ac:dyDescent="0.25">
      <c r="A7961" s="14">
        <v>44162.625</v>
      </c>
      <c r="B7961" s="5">
        <f>A7961</f>
        <v>44162.625</v>
      </c>
      <c r="C7961" s="6">
        <v>39000.23046875</v>
      </c>
      <c r="D7961" s="6">
        <v>13519.5068359375</v>
      </c>
      <c r="E7961" s="6">
        <v>30074</v>
      </c>
      <c r="F7961" s="15">
        <f>D7961/C7961*100</f>
        <v>34.66519729100159</v>
      </c>
      <c r="G7961" s="22">
        <f>TRUNC(D7961/E7961*100,3)</f>
        <v>44.954000000000001</v>
      </c>
      <c r="H7961" s="7">
        <f>ROUND(D7961-D7960,3)</f>
        <v>367.36799999999999</v>
      </c>
      <c r="I7961">
        <f>ROUND(H7961/D7960*100,3)</f>
        <v>2.7930000000000001</v>
      </c>
    </row>
    <row r="7962" spans="1:9" x14ac:dyDescent="0.25">
      <c r="A7962" s="14">
        <v>44162.666666666664</v>
      </c>
      <c r="B7962" s="5">
        <f>A7962</f>
        <v>44162.666666666664</v>
      </c>
      <c r="C7962" s="6">
        <v>38874.7265625</v>
      </c>
      <c r="D7962" s="6">
        <v>14215.6572265625</v>
      </c>
      <c r="E7962" s="6">
        <v>30074</v>
      </c>
      <c r="F7962" s="15">
        <f>D7962/C7962*100</f>
        <v>36.567864223321507</v>
      </c>
      <c r="G7962" s="22">
        <f>TRUNC(D7962/E7962*100,3)</f>
        <v>47.268000000000001</v>
      </c>
      <c r="H7962" s="7">
        <f>ROUND(D7962-D7961,3)</f>
        <v>696.15</v>
      </c>
      <c r="I7962">
        <f>ROUND(H7962/D7961*100,3)</f>
        <v>5.149</v>
      </c>
    </row>
    <row r="7963" spans="1:9" x14ac:dyDescent="0.25">
      <c r="A7963" s="14">
        <v>44162.708333333336</v>
      </c>
      <c r="B7963" s="5">
        <f>A7963</f>
        <v>44162.708333333336</v>
      </c>
      <c r="C7963" s="6">
        <v>39108.1875</v>
      </c>
      <c r="D7963" s="6">
        <v>13014.171875</v>
      </c>
      <c r="E7963" s="6">
        <v>30074</v>
      </c>
      <c r="F7963" s="15">
        <f>D7963/C7963*100</f>
        <v>33.277358801146178</v>
      </c>
      <c r="G7963" s="22">
        <f>TRUNC(D7963/E7963*100,3)</f>
        <v>43.273000000000003</v>
      </c>
      <c r="H7963" s="7">
        <f>ROUND(D7963-D7962,3)</f>
        <v>-1201.4849999999999</v>
      </c>
      <c r="I7963">
        <f>ROUND(H7963/D7962*100,3)</f>
        <v>-8.452</v>
      </c>
    </row>
    <row r="7964" spans="1:9" x14ac:dyDescent="0.25">
      <c r="A7964" s="14">
        <v>44162.75</v>
      </c>
      <c r="B7964" s="5">
        <f>A7964</f>
        <v>44162.75</v>
      </c>
      <c r="C7964" s="6">
        <v>40369.7734375</v>
      </c>
      <c r="D7964" s="6">
        <v>11326.63671875</v>
      </c>
      <c r="E7964" s="6">
        <v>30074</v>
      </c>
      <c r="F7964" s="15">
        <f>D7964/C7964*100</f>
        <v>28.057221416626881</v>
      </c>
      <c r="G7964" s="22">
        <f>TRUNC(D7964/E7964*100,3)</f>
        <v>37.661999999999999</v>
      </c>
      <c r="H7964" s="7">
        <f>ROUND(D7964-D7963,3)</f>
        <v>-1687.5350000000001</v>
      </c>
      <c r="I7964">
        <f>ROUND(H7964/D7963*100,3)</f>
        <v>-12.967000000000001</v>
      </c>
    </row>
    <row r="7965" spans="1:9" x14ac:dyDescent="0.25">
      <c r="A7965" s="14">
        <v>44162.791666666664</v>
      </c>
      <c r="B7965" s="5">
        <f>A7965</f>
        <v>44162.791666666664</v>
      </c>
      <c r="C7965" s="6">
        <v>39925.01953125</v>
      </c>
      <c r="D7965" s="6">
        <v>11415.86328125</v>
      </c>
      <c r="E7965" s="6">
        <v>30074</v>
      </c>
      <c r="F7965" s="15">
        <f>D7965/C7965*100</f>
        <v>28.593256597694605</v>
      </c>
      <c r="G7965" s="22">
        <f>TRUNC(D7965/E7965*100,3)</f>
        <v>37.959000000000003</v>
      </c>
      <c r="H7965" s="7">
        <f>ROUND(D7965-D7964,3)</f>
        <v>89.227000000000004</v>
      </c>
      <c r="I7965">
        <f>ROUND(H7965/D7964*100,3)</f>
        <v>0.78800000000000003</v>
      </c>
    </row>
    <row r="7966" spans="1:9" x14ac:dyDescent="0.25">
      <c r="A7966" s="14">
        <v>44162.833333333336</v>
      </c>
      <c r="B7966" s="5">
        <f>A7966</f>
        <v>44162.833333333336</v>
      </c>
      <c r="C7966" s="6">
        <v>39245.81640625</v>
      </c>
      <c r="D7966" s="6">
        <v>10940.4794921875</v>
      </c>
      <c r="E7966" s="6">
        <v>30074</v>
      </c>
      <c r="F7966" s="15">
        <f>D7966/C7966*100</f>
        <v>27.876804444422771</v>
      </c>
      <c r="G7966" s="22">
        <f>TRUNC(D7966/E7966*100,3)</f>
        <v>36.378</v>
      </c>
      <c r="H7966" s="7">
        <f>ROUND(D7966-D7965,3)</f>
        <v>-475.38400000000001</v>
      </c>
      <c r="I7966">
        <f>ROUND(H7966/D7965*100,3)</f>
        <v>-4.1639999999999997</v>
      </c>
    </row>
    <row r="7967" spans="1:9" x14ac:dyDescent="0.25">
      <c r="A7967" s="14">
        <v>44162.875</v>
      </c>
      <c r="B7967" s="5">
        <f>A7967</f>
        <v>44162.875</v>
      </c>
      <c r="C7967" s="6">
        <v>38408.17578125</v>
      </c>
      <c r="D7967" s="6">
        <v>10929.8076171875</v>
      </c>
      <c r="E7967" s="6">
        <v>30074</v>
      </c>
      <c r="F7967" s="15">
        <f>D7967/C7967*100</f>
        <v>28.456981866145238</v>
      </c>
      <c r="G7967" s="22">
        <f>TRUNC(D7967/E7967*100,3)</f>
        <v>36.343000000000004</v>
      </c>
      <c r="H7967" s="7">
        <f>ROUND(D7967-D7966,3)</f>
        <v>-10.672000000000001</v>
      </c>
      <c r="I7967">
        <f>ROUND(H7967/D7966*100,3)</f>
        <v>-9.8000000000000004E-2</v>
      </c>
    </row>
    <row r="7968" spans="1:9" x14ac:dyDescent="0.25">
      <c r="A7968" s="14">
        <v>44162.916666666664</v>
      </c>
      <c r="B7968" s="5">
        <f>A7968</f>
        <v>44162.916666666664</v>
      </c>
      <c r="C7968" s="6">
        <v>37198.56640625</v>
      </c>
      <c r="D7968" s="6">
        <v>10514.3017578125</v>
      </c>
      <c r="E7968" s="6">
        <v>30074</v>
      </c>
      <c r="F7968" s="15">
        <f>D7968/C7968*100</f>
        <v>28.265341311771401</v>
      </c>
      <c r="G7968" s="22">
        <f>TRUNC(D7968/E7968*100,3)</f>
        <v>34.960999999999999</v>
      </c>
      <c r="H7968" s="7">
        <f>ROUND(D7968-D7967,3)</f>
        <v>-415.50599999999997</v>
      </c>
      <c r="I7968">
        <f>ROUND(H7968/D7967*100,3)</f>
        <v>-3.802</v>
      </c>
    </row>
    <row r="7969" spans="1:9" x14ac:dyDescent="0.25">
      <c r="A7969" s="14">
        <v>44162.958333333336</v>
      </c>
      <c r="B7969" s="5">
        <f>A7969</f>
        <v>44162.958333333336</v>
      </c>
      <c r="C7969" s="6">
        <v>35743.0390625</v>
      </c>
      <c r="D7969" s="6">
        <v>10908.4990234375</v>
      </c>
      <c r="E7969" s="6">
        <v>30074</v>
      </c>
      <c r="F7969" s="15">
        <f>D7969/C7969*100</f>
        <v>30.519226427173646</v>
      </c>
      <c r="G7969" s="22">
        <f>TRUNC(D7969/E7969*100,3)</f>
        <v>36.271999999999998</v>
      </c>
      <c r="H7969" s="7">
        <f>ROUND(D7969-D7968,3)</f>
        <v>394.197</v>
      </c>
      <c r="I7969">
        <f>ROUND(H7969/D7968*100,3)</f>
        <v>3.7490000000000001</v>
      </c>
    </row>
    <row r="7970" spans="1:9" x14ac:dyDescent="0.25">
      <c r="A7970" s="14">
        <v>44163</v>
      </c>
      <c r="B7970" s="5">
        <f>A7970</f>
        <v>44163</v>
      </c>
      <c r="C7970" s="6">
        <v>34139.37890625</v>
      </c>
      <c r="D7970" s="6">
        <v>11354.52734375</v>
      </c>
      <c r="E7970" s="6">
        <v>30074</v>
      </c>
      <c r="F7970" s="15">
        <f>D7970/C7970*100</f>
        <v>33.259326055493332</v>
      </c>
      <c r="G7970" s="22">
        <f>TRUNC(D7970/E7970*100,3)</f>
        <v>37.755000000000003</v>
      </c>
      <c r="H7970" s="7">
        <f>ROUND(D7970-D7969,3)</f>
        <v>446.02800000000002</v>
      </c>
      <c r="I7970">
        <f>ROUND(H7970/D7969*100,3)</f>
        <v>4.0890000000000004</v>
      </c>
    </row>
    <row r="7971" spans="1:9" x14ac:dyDescent="0.25">
      <c r="A7971" s="14">
        <v>44163.041666666664</v>
      </c>
      <c r="B7971" s="5">
        <f>A7971</f>
        <v>44163.041666666664</v>
      </c>
      <c r="C7971" s="6">
        <v>32991.85546875</v>
      </c>
      <c r="D7971" s="6">
        <v>10658.5947265625</v>
      </c>
      <c r="E7971" s="6">
        <v>30074</v>
      </c>
      <c r="F7971" s="15">
        <f>D7971/C7971*100</f>
        <v>32.306745331914897</v>
      </c>
      <c r="G7971" s="22">
        <f>TRUNC(D7971/E7971*100,3)</f>
        <v>35.441000000000003</v>
      </c>
      <c r="H7971" s="7">
        <f>ROUND(D7971-D7970,3)</f>
        <v>-695.93299999999999</v>
      </c>
      <c r="I7971">
        <f>ROUND(H7971/D7970*100,3)</f>
        <v>-6.1289999999999996</v>
      </c>
    </row>
    <row r="7972" spans="1:9" x14ac:dyDescent="0.25">
      <c r="A7972" s="14">
        <v>44163.083333333336</v>
      </c>
      <c r="B7972" s="5">
        <f>A7972</f>
        <v>44163.083333333336</v>
      </c>
      <c r="C7972" s="6">
        <v>31931.8203125</v>
      </c>
      <c r="D7972" s="6">
        <v>9528.38671875</v>
      </c>
      <c r="E7972" s="6">
        <v>30074</v>
      </c>
      <c r="F7972" s="15">
        <f>D7972/C7972*100</f>
        <v>29.839785597879075</v>
      </c>
      <c r="G7972" s="22">
        <f>TRUNC(D7972/E7972*100,3)</f>
        <v>31.683</v>
      </c>
      <c r="H7972" s="7">
        <f>ROUND(D7972-D7971,3)</f>
        <v>-1130.2080000000001</v>
      </c>
      <c r="I7972">
        <f>ROUND(H7972/D7971*100,3)</f>
        <v>-10.603999999999999</v>
      </c>
    </row>
    <row r="7973" spans="1:9" x14ac:dyDescent="0.25">
      <c r="A7973" s="14">
        <v>44163.125</v>
      </c>
      <c r="B7973" s="5">
        <f>A7973</f>
        <v>44163.125</v>
      </c>
      <c r="C7973" s="6">
        <v>31521.33984375</v>
      </c>
      <c r="D7973" s="6">
        <v>8242.30078125</v>
      </c>
      <c r="E7973" s="6">
        <v>30074</v>
      </c>
      <c r="F7973" s="15">
        <f>D7973/C7973*100</f>
        <v>26.148319906789336</v>
      </c>
      <c r="G7973" s="22">
        <f>TRUNC(D7973/E7973*100,3)</f>
        <v>27.405999999999999</v>
      </c>
      <c r="H7973" s="7">
        <f>ROUND(D7973-D7972,3)</f>
        <v>-1286.086</v>
      </c>
      <c r="I7973">
        <f>ROUND(H7973/D7972*100,3)</f>
        <v>-13.497</v>
      </c>
    </row>
    <row r="7974" spans="1:9" x14ac:dyDescent="0.25">
      <c r="A7974" s="14">
        <v>44163.166666666664</v>
      </c>
      <c r="B7974" s="5">
        <f>A7974</f>
        <v>44163.166666666664</v>
      </c>
      <c r="C7974" s="6">
        <v>31309.81640625</v>
      </c>
      <c r="D7974" s="6">
        <v>7075.37353515625</v>
      </c>
      <c r="E7974" s="6">
        <v>30074</v>
      </c>
      <c r="F7974" s="15">
        <f>D7974/C7974*100</f>
        <v>22.597940030539043</v>
      </c>
      <c r="G7974" s="22">
        <f>TRUNC(D7974/E7974*100,3)</f>
        <v>23.526</v>
      </c>
      <c r="H7974" s="7">
        <f>ROUND(D7974-D7973,3)</f>
        <v>-1166.9269999999999</v>
      </c>
      <c r="I7974">
        <f>ROUND(H7974/D7973*100,3)</f>
        <v>-14.157999999999999</v>
      </c>
    </row>
    <row r="7975" spans="1:9" x14ac:dyDescent="0.25">
      <c r="A7975" s="14">
        <v>44163.208333333336</v>
      </c>
      <c r="B7975" s="5">
        <f>A7975</f>
        <v>44163.208333333336</v>
      </c>
      <c r="C7975" s="6">
        <v>31482.478515625</v>
      </c>
      <c r="D7975" s="6">
        <v>6227.1142578125</v>
      </c>
      <c r="E7975" s="6">
        <v>30074</v>
      </c>
      <c r="F7975" s="15">
        <f>D7975/C7975*100</f>
        <v>19.779618859175699</v>
      </c>
      <c r="G7975" s="22">
        <f>TRUNC(D7975/E7975*100,3)</f>
        <v>20.704999999999998</v>
      </c>
      <c r="H7975" s="7">
        <f>ROUND(D7975-D7974,3)</f>
        <v>-848.25900000000001</v>
      </c>
      <c r="I7975">
        <f>ROUND(H7975/D7974*100,3)</f>
        <v>-11.989000000000001</v>
      </c>
    </row>
    <row r="7976" spans="1:9" x14ac:dyDescent="0.25">
      <c r="A7976" s="14">
        <v>44163.25</v>
      </c>
      <c r="B7976" s="5">
        <f>A7976</f>
        <v>44163.25</v>
      </c>
      <c r="C7976" s="6">
        <v>32130.20703125</v>
      </c>
      <c r="D7976" s="6">
        <v>4772.86279296875</v>
      </c>
      <c r="E7976" s="6">
        <v>30074</v>
      </c>
      <c r="F7976" s="15">
        <f>D7976/C7976*100</f>
        <v>14.854752689040065</v>
      </c>
      <c r="G7976" s="22">
        <f>TRUNC(D7976/E7976*100,3)</f>
        <v>15.87</v>
      </c>
      <c r="H7976" s="7">
        <f>ROUND(D7976-D7975,3)</f>
        <v>-1454.251</v>
      </c>
      <c r="I7976">
        <f>ROUND(H7976/D7975*100,3)</f>
        <v>-23.353999999999999</v>
      </c>
    </row>
    <row r="7977" spans="1:9" x14ac:dyDescent="0.25">
      <c r="A7977" s="14">
        <v>44163.291666666664</v>
      </c>
      <c r="B7977" s="5">
        <f>A7977</f>
        <v>44163.291666666664</v>
      </c>
      <c r="C7977" s="6">
        <v>33223.76953125</v>
      </c>
      <c r="D7977" s="6">
        <v>4916.56591796875</v>
      </c>
      <c r="E7977" s="6">
        <v>30074</v>
      </c>
      <c r="F7977" s="15">
        <f>D7977/C7977*100</f>
        <v>14.798338621221982</v>
      </c>
      <c r="G7977" s="22">
        <f>TRUNC(D7977/E7977*100,3)</f>
        <v>16.347999999999999</v>
      </c>
      <c r="H7977" s="7">
        <f>ROUND(D7977-D7976,3)</f>
        <v>143.703</v>
      </c>
      <c r="I7977">
        <f>ROUND(H7977/D7976*100,3)</f>
        <v>3.0110000000000001</v>
      </c>
    </row>
    <row r="7978" spans="1:9" x14ac:dyDescent="0.25">
      <c r="A7978" s="14">
        <v>44163.333333333336</v>
      </c>
      <c r="B7978" s="5">
        <f>A7978</f>
        <v>44163.333333333336</v>
      </c>
      <c r="C7978" s="6">
        <v>34417.4140625</v>
      </c>
      <c r="D7978" s="6">
        <v>5800.96435546875</v>
      </c>
      <c r="E7978" s="6">
        <v>30074</v>
      </c>
      <c r="F7978" s="15">
        <f>D7978/C7978*100</f>
        <v>16.854736224326846</v>
      </c>
      <c r="G7978" s="22">
        <f>TRUNC(D7978/E7978*100,3)</f>
        <v>19.288</v>
      </c>
      <c r="H7978" s="7">
        <f>ROUND(D7978-D7977,3)</f>
        <v>884.39800000000002</v>
      </c>
      <c r="I7978">
        <f>ROUND(H7978/D7977*100,3)</f>
        <v>17.988</v>
      </c>
    </row>
    <row r="7979" spans="1:9" x14ac:dyDescent="0.25">
      <c r="A7979" s="14">
        <v>44163.375</v>
      </c>
      <c r="B7979" s="5">
        <f>A7979</f>
        <v>44163.375</v>
      </c>
      <c r="C7979" s="6">
        <v>36002.93359375</v>
      </c>
      <c r="D7979" s="6">
        <v>6150.31005859375</v>
      </c>
      <c r="E7979" s="6">
        <v>30074</v>
      </c>
      <c r="F7979" s="15">
        <f>D7979/C7979*100</f>
        <v>17.082802551571589</v>
      </c>
      <c r="G7979" s="22">
        <f>TRUNC(D7979/E7979*100,3)</f>
        <v>20.45</v>
      </c>
      <c r="H7979" s="7">
        <f>ROUND(D7979-D7978,3)</f>
        <v>349.346</v>
      </c>
      <c r="I7979">
        <f>ROUND(H7979/D7978*100,3)</f>
        <v>6.0220000000000002</v>
      </c>
    </row>
    <row r="7980" spans="1:9" x14ac:dyDescent="0.25">
      <c r="A7980" s="14">
        <v>44163.416666666664</v>
      </c>
      <c r="B7980" s="5">
        <f>A7980</f>
        <v>44163.416666666664</v>
      </c>
      <c r="C7980" s="6">
        <v>37137.51171875</v>
      </c>
      <c r="D7980" s="6">
        <v>6367.294921875</v>
      </c>
      <c r="E7980" s="6">
        <v>30074</v>
      </c>
      <c r="F7980" s="15">
        <f>D7980/C7980*100</f>
        <v>17.145184551124025</v>
      </c>
      <c r="G7980" s="22">
        <f>TRUNC(D7980/E7980*100,3)</f>
        <v>21.172000000000001</v>
      </c>
      <c r="H7980" s="7">
        <f>ROUND(D7980-D7979,3)</f>
        <v>216.98500000000001</v>
      </c>
      <c r="I7980">
        <f>ROUND(H7980/D7979*100,3)</f>
        <v>3.528</v>
      </c>
    </row>
    <row r="7981" spans="1:9" x14ac:dyDescent="0.25">
      <c r="A7981" s="14">
        <v>44163.458333333336</v>
      </c>
      <c r="B7981" s="5">
        <f>A7981</f>
        <v>44163.458333333336</v>
      </c>
      <c r="C7981" s="6">
        <v>37805.671875</v>
      </c>
      <c r="D7981" s="6">
        <v>6230.2255859375</v>
      </c>
      <c r="E7981" s="6">
        <v>30074</v>
      </c>
      <c r="F7981" s="15">
        <f>D7981/C7981*100</f>
        <v>16.479605511408465</v>
      </c>
      <c r="G7981" s="22">
        <f>TRUNC(D7981/E7981*100,3)</f>
        <v>20.716000000000001</v>
      </c>
      <c r="H7981" s="7">
        <f>ROUND(D7981-D7980,3)</f>
        <v>-137.06899999999999</v>
      </c>
      <c r="I7981">
        <f>ROUND(H7981/D7980*100,3)</f>
        <v>-2.153</v>
      </c>
    </row>
    <row r="7982" spans="1:9" x14ac:dyDescent="0.25">
      <c r="A7982" s="14">
        <v>44163.5</v>
      </c>
      <c r="B7982" s="5">
        <f>A7982</f>
        <v>44163.5</v>
      </c>
      <c r="C7982" s="6">
        <v>38249.53515625</v>
      </c>
      <c r="D7982" s="6">
        <v>6342.52294921875</v>
      </c>
      <c r="E7982" s="6">
        <v>30074</v>
      </c>
      <c r="F7982" s="15">
        <f>D7982/C7982*100</f>
        <v>16.581960861248213</v>
      </c>
      <c r="G7982" s="22">
        <f>TRUNC(D7982/E7982*100,3)</f>
        <v>21.088999999999999</v>
      </c>
      <c r="H7982" s="7">
        <f>ROUND(D7982-D7981,3)</f>
        <v>112.297</v>
      </c>
      <c r="I7982">
        <f>ROUND(H7982/D7981*100,3)</f>
        <v>1.802</v>
      </c>
    </row>
    <row r="7983" spans="1:9" x14ac:dyDescent="0.25">
      <c r="A7983" s="14">
        <v>44163.541666666664</v>
      </c>
      <c r="B7983" s="5">
        <f>A7983</f>
        <v>44163.541666666664</v>
      </c>
      <c r="C7983" s="6">
        <v>38189.50390625</v>
      </c>
      <c r="D7983" s="6">
        <v>6131.87109375</v>
      </c>
      <c r="E7983" s="6">
        <v>30074</v>
      </c>
      <c r="F7983" s="15">
        <f>D7983/C7983*100</f>
        <v>16.056430344847904</v>
      </c>
      <c r="G7983" s="22">
        <f>TRUNC(D7983/E7983*100,3)</f>
        <v>20.388999999999999</v>
      </c>
      <c r="H7983" s="7">
        <f>ROUND(D7983-D7982,3)</f>
        <v>-210.65199999999999</v>
      </c>
      <c r="I7983">
        <f>ROUND(H7983/D7982*100,3)</f>
        <v>-3.3210000000000002</v>
      </c>
    </row>
    <row r="7984" spans="1:9" x14ac:dyDescent="0.25">
      <c r="A7984" s="14">
        <v>44163.583333333336</v>
      </c>
      <c r="B7984" s="5">
        <f>A7984</f>
        <v>44163.583333333336</v>
      </c>
      <c r="C7984" s="6">
        <v>37865.8671875</v>
      </c>
      <c r="D7984" s="6">
        <v>6699.6689453125</v>
      </c>
      <c r="E7984" s="6">
        <v>30074</v>
      </c>
      <c r="F7984" s="15">
        <f>D7984/C7984*100</f>
        <v>17.693161263514241</v>
      </c>
      <c r="G7984" s="22">
        <f>TRUNC(D7984/E7984*100,3)</f>
        <v>22.277000000000001</v>
      </c>
      <c r="H7984" s="7">
        <f>ROUND(D7984-D7983,3)</f>
        <v>567.798</v>
      </c>
      <c r="I7984">
        <f>ROUND(H7984/D7983*100,3)</f>
        <v>9.26</v>
      </c>
    </row>
    <row r="7985" spans="1:9" x14ac:dyDescent="0.25">
      <c r="A7985" s="14">
        <v>44163.625</v>
      </c>
      <c r="B7985" s="5">
        <f>A7985</f>
        <v>44163.625</v>
      </c>
      <c r="C7985" s="6">
        <v>37653.87890625</v>
      </c>
      <c r="D7985" s="6">
        <v>6357.9794921875</v>
      </c>
      <c r="E7985" s="6">
        <v>30074</v>
      </c>
      <c r="F7985" s="15">
        <f>D7985/C7985*100</f>
        <v>16.885324107026243</v>
      </c>
      <c r="G7985" s="22">
        <f>TRUNC(D7985/E7985*100,3)</f>
        <v>21.140999999999998</v>
      </c>
      <c r="H7985" s="7">
        <f>ROUND(D7985-D7984,3)</f>
        <v>-341.68900000000002</v>
      </c>
      <c r="I7985">
        <f>ROUND(H7985/D7984*100,3)</f>
        <v>-5.0999999999999996</v>
      </c>
    </row>
    <row r="7986" spans="1:9" x14ac:dyDescent="0.25">
      <c r="A7986" s="14">
        <v>44163.666666666664</v>
      </c>
      <c r="B7986" s="5">
        <f>A7986</f>
        <v>44163.666666666664</v>
      </c>
      <c r="C7986" s="6">
        <v>37919.8046875</v>
      </c>
      <c r="D7986" s="6">
        <v>5904.5986328125</v>
      </c>
      <c r="E7986" s="6">
        <v>30074</v>
      </c>
      <c r="F7986" s="15">
        <f>D7986/C7986*100</f>
        <v>15.57127912834137</v>
      </c>
      <c r="G7986" s="22">
        <f>TRUNC(D7986/E7986*100,3)</f>
        <v>19.632999999999999</v>
      </c>
      <c r="H7986" s="7">
        <f>ROUND(D7986-D7985,3)</f>
        <v>-453.38099999999997</v>
      </c>
      <c r="I7986">
        <f>ROUND(H7986/D7985*100,3)</f>
        <v>-7.1310000000000002</v>
      </c>
    </row>
    <row r="7987" spans="1:9" x14ac:dyDescent="0.25">
      <c r="A7987" s="14">
        <v>44163.708333333336</v>
      </c>
      <c r="B7987" s="5">
        <f>A7987</f>
        <v>44163.708333333336</v>
      </c>
      <c r="C7987" s="6">
        <v>38555.578125</v>
      </c>
      <c r="D7987" s="6">
        <v>5741.056640625</v>
      </c>
      <c r="E7987" s="6">
        <v>30074</v>
      </c>
      <c r="F7987" s="15">
        <f>D7987/C7987*100</f>
        <v>14.890339919199436</v>
      </c>
      <c r="G7987" s="22">
        <f>TRUNC(D7987/E7987*100,3)</f>
        <v>19.088999999999999</v>
      </c>
      <c r="H7987" s="7">
        <f>ROUND(D7987-D7986,3)</f>
        <v>-163.542</v>
      </c>
      <c r="I7987">
        <f>ROUND(H7987/D7986*100,3)</f>
        <v>-2.77</v>
      </c>
    </row>
    <row r="7988" spans="1:9" x14ac:dyDescent="0.25">
      <c r="A7988" s="14">
        <v>44163.75</v>
      </c>
      <c r="B7988" s="5">
        <f>A7988</f>
        <v>44163.75</v>
      </c>
      <c r="C7988" s="6">
        <v>39844.39453125</v>
      </c>
      <c r="D7988" s="6">
        <v>5280.25244140625</v>
      </c>
      <c r="E7988" s="6">
        <v>30074</v>
      </c>
      <c r="F7988" s="15">
        <f>D7988/C7988*100</f>
        <v>13.252183910750464</v>
      </c>
      <c r="G7988" s="22">
        <f>TRUNC(D7988/E7988*100,3)</f>
        <v>17.556999999999999</v>
      </c>
      <c r="H7988" s="7">
        <f>ROUND(D7988-D7987,3)</f>
        <v>-460.80399999999997</v>
      </c>
      <c r="I7988">
        <f>ROUND(H7988/D7987*100,3)</f>
        <v>-8.0259999999999998</v>
      </c>
    </row>
    <row r="7989" spans="1:9" x14ac:dyDescent="0.25">
      <c r="A7989" s="14">
        <v>44163.791666666664</v>
      </c>
      <c r="B7989" s="5">
        <f>A7989</f>
        <v>44163.791666666664</v>
      </c>
      <c r="C7989" s="6">
        <v>39696.9140625</v>
      </c>
      <c r="D7989" s="6">
        <v>5129.80419921875</v>
      </c>
      <c r="E7989" s="6">
        <v>30074</v>
      </c>
      <c r="F7989" s="15">
        <f>D7989/C7989*100</f>
        <v>12.922425635257778</v>
      </c>
      <c r="G7989" s="22">
        <f>TRUNC(D7989/E7989*100,3)</f>
        <v>17.056999999999999</v>
      </c>
      <c r="H7989" s="7">
        <f>ROUND(D7989-D7988,3)</f>
        <v>-150.44800000000001</v>
      </c>
      <c r="I7989">
        <f>ROUND(H7989/D7988*100,3)</f>
        <v>-2.8490000000000002</v>
      </c>
    </row>
    <row r="7990" spans="1:9" x14ac:dyDescent="0.25">
      <c r="A7990" s="14">
        <v>44163.833333333336</v>
      </c>
      <c r="B7990" s="5">
        <f>A7990</f>
        <v>44163.833333333336</v>
      </c>
      <c r="C7990" s="6">
        <v>39166.37890625</v>
      </c>
      <c r="D7990" s="6">
        <v>4330.92578125</v>
      </c>
      <c r="E7990" s="6">
        <v>30074</v>
      </c>
      <c r="F7990" s="15">
        <f>D7990/C7990*100</f>
        <v>11.057764087960887</v>
      </c>
      <c r="G7990" s="22">
        <f>TRUNC(D7990/E7990*100,3)</f>
        <v>14.4</v>
      </c>
      <c r="H7990" s="7">
        <f>ROUND(D7990-D7989,3)</f>
        <v>-798.87800000000004</v>
      </c>
      <c r="I7990">
        <f>ROUND(H7990/D7989*100,3)</f>
        <v>-15.573</v>
      </c>
    </row>
    <row r="7991" spans="1:9" x14ac:dyDescent="0.25">
      <c r="A7991" s="14">
        <v>44163.875</v>
      </c>
      <c r="B7991" s="5">
        <f>A7991</f>
        <v>44163.875</v>
      </c>
      <c r="C7991" s="6">
        <v>38440.92578125</v>
      </c>
      <c r="D7991" s="6">
        <v>3872.49609375</v>
      </c>
      <c r="E7991" s="6">
        <v>30074</v>
      </c>
      <c r="F7991" s="15">
        <f>D7991/C7991*100</f>
        <v>10.073888739794228</v>
      </c>
      <c r="G7991" s="22">
        <f>TRUNC(D7991/E7991*100,3)</f>
        <v>12.875999999999999</v>
      </c>
      <c r="H7991" s="7">
        <f>ROUND(D7991-D7990,3)</f>
        <v>-458.43</v>
      </c>
      <c r="I7991">
        <f>ROUND(H7991/D7990*100,3)</f>
        <v>-10.585000000000001</v>
      </c>
    </row>
    <row r="7992" spans="1:9" x14ac:dyDescent="0.25">
      <c r="A7992" s="14">
        <v>44163.916666666664</v>
      </c>
      <c r="B7992" s="5">
        <f>A7992</f>
        <v>44163.916666666664</v>
      </c>
      <c r="C7992" s="6">
        <v>37269.83984375</v>
      </c>
      <c r="D7992" s="6">
        <v>3564.2607421875</v>
      </c>
      <c r="E7992" s="6">
        <v>30074</v>
      </c>
      <c r="F7992" s="15">
        <f>D7992/C7992*100</f>
        <v>9.5633916247837369</v>
      </c>
      <c r="G7992" s="22">
        <f>TRUNC(D7992/E7992*100,3)</f>
        <v>11.851000000000001</v>
      </c>
      <c r="H7992" s="7">
        <f>ROUND(D7992-D7991,3)</f>
        <v>-308.23500000000001</v>
      </c>
      <c r="I7992">
        <f>ROUND(H7992/D7991*100,3)</f>
        <v>-7.96</v>
      </c>
    </row>
    <row r="7993" spans="1:9" x14ac:dyDescent="0.25">
      <c r="A7993" s="14">
        <v>44163.958333333336</v>
      </c>
      <c r="B7993" s="5">
        <f>A7993</f>
        <v>44163.958333333336</v>
      </c>
      <c r="C7993" s="6">
        <v>35830.8359375</v>
      </c>
      <c r="D7993" s="6">
        <v>3616.067138671875</v>
      </c>
      <c r="E7993" s="6">
        <v>30074</v>
      </c>
      <c r="F7993" s="15">
        <f>D7993/C7993*100</f>
        <v>10.092053517756071</v>
      </c>
      <c r="G7993" s="22">
        <f>TRUNC(D7993/E7993*100,3)</f>
        <v>12.023</v>
      </c>
      <c r="H7993" s="7">
        <f>ROUND(D7993-D7992,3)</f>
        <v>51.805999999999997</v>
      </c>
      <c r="I7993">
        <f>ROUND(H7993/D7992*100,3)</f>
        <v>1.4530000000000001</v>
      </c>
    </row>
    <row r="7994" spans="1:9" x14ac:dyDescent="0.25">
      <c r="A7994" s="14">
        <v>44164</v>
      </c>
      <c r="B7994" s="5">
        <f>A7994</f>
        <v>44164</v>
      </c>
      <c r="C7994" s="6">
        <v>34508.79296875</v>
      </c>
      <c r="D7994" s="6">
        <v>3834.7294921875</v>
      </c>
      <c r="E7994" s="6">
        <v>30074</v>
      </c>
      <c r="F7994" s="15">
        <f>D7994/C7994*100</f>
        <v>11.11232576479885</v>
      </c>
      <c r="G7994" s="22">
        <f>TRUNC(D7994/E7994*100,3)</f>
        <v>12.75</v>
      </c>
      <c r="H7994" s="7">
        <f>ROUND(D7994-D7993,3)</f>
        <v>218.66200000000001</v>
      </c>
      <c r="I7994">
        <f>ROUND(H7994/D7993*100,3)</f>
        <v>6.0469999999999997</v>
      </c>
    </row>
    <row r="7995" spans="1:9" x14ac:dyDescent="0.25">
      <c r="A7995" s="14">
        <v>44164.041666666664</v>
      </c>
      <c r="B7995" s="5">
        <f>A7995</f>
        <v>44164.041666666664</v>
      </c>
      <c r="C7995" s="6">
        <v>33389.98046875</v>
      </c>
      <c r="D7995" s="6">
        <v>3853.76611328125</v>
      </c>
      <c r="E7995" s="6">
        <v>30074</v>
      </c>
      <c r="F7995" s="15">
        <f>D7995/C7995*100</f>
        <v>11.541684239342477</v>
      </c>
      <c r="G7995" s="22">
        <f>TRUNC(D7995/E7995*100,3)</f>
        <v>12.814</v>
      </c>
      <c r="H7995" s="7">
        <f>ROUND(D7995-D7994,3)</f>
        <v>19.036999999999999</v>
      </c>
      <c r="I7995">
        <f>ROUND(H7995/D7994*100,3)</f>
        <v>0.496</v>
      </c>
    </row>
    <row r="7996" spans="1:9" x14ac:dyDescent="0.25">
      <c r="A7996" s="14">
        <v>44164.083333333336</v>
      </c>
      <c r="B7996" s="5">
        <f>A7996</f>
        <v>44164.083333333336</v>
      </c>
      <c r="C7996" s="6">
        <v>32504.083984375</v>
      </c>
      <c r="D7996" s="6">
        <v>3950.492919921875</v>
      </c>
      <c r="E7996" s="6">
        <v>30074</v>
      </c>
      <c r="F7996" s="15">
        <f>D7996/C7996*100</f>
        <v>12.153835566696516</v>
      </c>
      <c r="G7996" s="22">
        <f>TRUNC(D7996/E7996*100,3)</f>
        <v>13.135</v>
      </c>
      <c r="H7996" s="7">
        <f>ROUND(D7996-D7995,3)</f>
        <v>96.727000000000004</v>
      </c>
      <c r="I7996">
        <f>ROUND(H7996/D7995*100,3)</f>
        <v>2.5099999999999998</v>
      </c>
    </row>
    <row r="7997" spans="1:9" x14ac:dyDescent="0.25">
      <c r="A7997" s="14">
        <v>44164.125</v>
      </c>
      <c r="B7997" s="5">
        <f>A7997</f>
        <v>44164.125</v>
      </c>
      <c r="C7997" s="6">
        <v>32076.857421875</v>
      </c>
      <c r="D7997" s="6">
        <v>4114.4970703125</v>
      </c>
      <c r="E7997" s="6">
        <v>30074</v>
      </c>
      <c r="F7997" s="15">
        <f>D7997/C7997*100</f>
        <v>12.826995538243077</v>
      </c>
      <c r="G7997" s="22">
        <f>TRUNC(D7997/E7997*100,3)</f>
        <v>13.680999999999999</v>
      </c>
      <c r="H7997" s="7">
        <f>ROUND(D7997-D7996,3)</f>
        <v>164.00399999999999</v>
      </c>
      <c r="I7997">
        <f>ROUND(H7997/D7996*100,3)</f>
        <v>4.1509999999999998</v>
      </c>
    </row>
    <row r="7998" spans="1:9" x14ac:dyDescent="0.25">
      <c r="A7998" s="14">
        <v>44164.166666666664</v>
      </c>
      <c r="B7998" s="5">
        <f>A7998</f>
        <v>44164.166666666664</v>
      </c>
      <c r="C7998" s="6">
        <v>31769.185546875</v>
      </c>
      <c r="D7998" s="6">
        <v>4740.6044921875</v>
      </c>
      <c r="E7998" s="6">
        <v>30074</v>
      </c>
      <c r="F7998" s="15">
        <f>D7998/C7998*100</f>
        <v>14.922020853171707</v>
      </c>
      <c r="G7998" s="22">
        <f>TRUNC(D7998/E7998*100,3)</f>
        <v>15.763</v>
      </c>
      <c r="H7998" s="7">
        <f>ROUND(D7998-D7997,3)</f>
        <v>626.10699999999997</v>
      </c>
      <c r="I7998">
        <f>ROUND(H7998/D7997*100,3)</f>
        <v>15.217000000000001</v>
      </c>
    </row>
    <row r="7999" spans="1:9" x14ac:dyDescent="0.25">
      <c r="A7999" s="14">
        <v>44164.208333333336</v>
      </c>
      <c r="B7999" s="5">
        <f>A7999</f>
        <v>44164.208333333336</v>
      </c>
      <c r="C7999" s="6">
        <v>32120.744140625</v>
      </c>
      <c r="D7999" s="6">
        <v>5625.78466796875</v>
      </c>
      <c r="E7999" s="6">
        <v>30074</v>
      </c>
      <c r="F7999" s="15">
        <f>D7999/C7999*100</f>
        <v>17.514490459308782</v>
      </c>
      <c r="G7999" s="22">
        <f>TRUNC(D7999/E7999*100,3)</f>
        <v>18.706</v>
      </c>
      <c r="H7999" s="7">
        <f>ROUND(D7999-D7998,3)</f>
        <v>885.18</v>
      </c>
      <c r="I7999">
        <f>ROUND(H7999/D7998*100,3)</f>
        <v>18.672000000000001</v>
      </c>
    </row>
    <row r="8000" spans="1:9" x14ac:dyDescent="0.25">
      <c r="A8000" s="14">
        <v>44164.25</v>
      </c>
      <c r="B8000" s="5">
        <f>A8000</f>
        <v>44164.25</v>
      </c>
      <c r="C8000" s="6">
        <v>32660.130859375</v>
      </c>
      <c r="D8000" s="6">
        <v>6630.3349609375</v>
      </c>
      <c r="E8000" s="6">
        <v>30074</v>
      </c>
      <c r="F8000" s="15">
        <f>D8000/C8000*100</f>
        <v>20.301005496535787</v>
      </c>
      <c r="G8000" s="22">
        <f>TRUNC(D8000/E8000*100,3)</f>
        <v>22.045999999999999</v>
      </c>
      <c r="H8000" s="7">
        <f>ROUND(D8000-D7999,3)</f>
        <v>1004.55</v>
      </c>
      <c r="I8000">
        <f>ROUND(H8000/D7999*100,3)</f>
        <v>17.856000000000002</v>
      </c>
    </row>
    <row r="8001" spans="1:9" x14ac:dyDescent="0.25">
      <c r="A8001" s="14">
        <v>44164.291666666664</v>
      </c>
      <c r="B8001" s="5">
        <f>A8001</f>
        <v>44164.291666666664</v>
      </c>
      <c r="C8001" s="6">
        <v>33834.0546875</v>
      </c>
      <c r="D8001" s="6">
        <v>7566.83349609375</v>
      </c>
      <c r="E8001" s="6">
        <v>30074</v>
      </c>
      <c r="F8001" s="15">
        <f>D8001/C8001*100</f>
        <v>22.364548281259705</v>
      </c>
      <c r="G8001" s="22">
        <f>TRUNC(D8001/E8001*100,3)</f>
        <v>25.16</v>
      </c>
      <c r="H8001" s="7">
        <f>ROUND(D8001-D8000,3)</f>
        <v>936.49900000000002</v>
      </c>
      <c r="I8001">
        <f>ROUND(H8001/D8000*100,3)</f>
        <v>14.124000000000001</v>
      </c>
    </row>
    <row r="8002" spans="1:9" x14ac:dyDescent="0.25">
      <c r="A8002" s="14">
        <v>44164.333333333336</v>
      </c>
      <c r="B8002" s="5">
        <f>A8002</f>
        <v>44164.333333333336</v>
      </c>
      <c r="C8002" s="6">
        <v>34905</v>
      </c>
      <c r="D8002" s="6">
        <v>7911.64697265625</v>
      </c>
      <c r="E8002" s="6">
        <v>30074</v>
      </c>
      <c r="F8002" s="15">
        <f>D8002/C8002*100</f>
        <v>22.666228255711932</v>
      </c>
      <c r="G8002" s="22">
        <f>TRUNC(D8002/E8002*100,3)</f>
        <v>26.306999999999999</v>
      </c>
      <c r="H8002" s="7">
        <f>ROUND(D8002-D8001,3)</f>
        <v>344.81299999999999</v>
      </c>
      <c r="I8002">
        <f>ROUND(H8002/D8001*100,3)</f>
        <v>4.5570000000000004</v>
      </c>
    </row>
    <row r="8003" spans="1:9" x14ac:dyDescent="0.25">
      <c r="A8003" s="14">
        <v>44164.375</v>
      </c>
      <c r="B8003" s="5">
        <f>A8003</f>
        <v>44164.375</v>
      </c>
      <c r="C8003" s="6">
        <v>36537.46484375</v>
      </c>
      <c r="D8003" s="6">
        <v>9184.1337890625</v>
      </c>
      <c r="E8003" s="6">
        <v>30074</v>
      </c>
      <c r="F8003" s="15">
        <f>D8003/C8003*100</f>
        <v>25.136209718812808</v>
      </c>
      <c r="G8003" s="22">
        <f>TRUNC(D8003/E8003*100,3)</f>
        <v>30.538</v>
      </c>
      <c r="H8003" s="7">
        <f>ROUND(D8003-D8002,3)</f>
        <v>1272.4870000000001</v>
      </c>
      <c r="I8003">
        <f>ROUND(H8003/D8002*100,3)</f>
        <v>16.084</v>
      </c>
    </row>
    <row r="8004" spans="1:9" x14ac:dyDescent="0.25">
      <c r="A8004" s="14">
        <v>44164.416666666664</v>
      </c>
      <c r="B8004" s="5">
        <f>A8004</f>
        <v>44164.416666666664</v>
      </c>
      <c r="C8004" s="6">
        <v>37739.28125</v>
      </c>
      <c r="D8004" s="6">
        <v>10555.9912109375</v>
      </c>
      <c r="E8004" s="6">
        <v>30074</v>
      </c>
      <c r="F8004" s="15">
        <f>D8004/C8004*100</f>
        <v>27.970832674343793</v>
      </c>
      <c r="G8004" s="22">
        <f>TRUNC(D8004/E8004*100,3)</f>
        <v>35.1</v>
      </c>
      <c r="H8004" s="7">
        <f>ROUND(D8004-D8003,3)</f>
        <v>1371.857</v>
      </c>
      <c r="I8004">
        <f>ROUND(H8004/D8003*100,3)</f>
        <v>14.936999999999999</v>
      </c>
    </row>
    <row r="8005" spans="1:9" x14ac:dyDescent="0.25">
      <c r="A8005" s="14">
        <v>44164.458333333336</v>
      </c>
      <c r="B8005" s="5">
        <f>A8005</f>
        <v>44164.458333333336</v>
      </c>
      <c r="C8005" s="6">
        <v>38448.46875</v>
      </c>
      <c r="D8005" s="6">
        <v>12423.771484375</v>
      </c>
      <c r="E8005" s="6">
        <v>30074</v>
      </c>
      <c r="F8005" s="15">
        <f>D8005/C8005*100</f>
        <v>32.312786148017928</v>
      </c>
      <c r="G8005" s="22">
        <f>TRUNC(D8005/E8005*100,3)</f>
        <v>41.31</v>
      </c>
      <c r="H8005" s="7">
        <f>ROUND(D8005-D8004,3)</f>
        <v>1867.78</v>
      </c>
      <c r="I8005">
        <f>ROUND(H8005/D8004*100,3)</f>
        <v>17.693999999999999</v>
      </c>
    </row>
    <row r="8006" spans="1:9" x14ac:dyDescent="0.25">
      <c r="A8006" s="14">
        <v>44164.5</v>
      </c>
      <c r="B8006" s="5">
        <f>A8006</f>
        <v>44164.5</v>
      </c>
      <c r="C8006" s="6">
        <v>38792.3046875</v>
      </c>
      <c r="D8006" s="6">
        <v>14079.3349609375</v>
      </c>
      <c r="E8006" s="6">
        <v>30074</v>
      </c>
      <c r="F8006" s="15">
        <f>D8006/C8006*100</f>
        <v>36.294144094703064</v>
      </c>
      <c r="G8006" s="22">
        <f>TRUNC(D8006/E8006*100,3)</f>
        <v>46.814999999999998</v>
      </c>
      <c r="H8006" s="7">
        <f>ROUND(D8006-D8005,3)</f>
        <v>1655.5630000000001</v>
      </c>
      <c r="I8006">
        <f>ROUND(H8006/D8005*100,3)</f>
        <v>13.326000000000001</v>
      </c>
    </row>
    <row r="8007" spans="1:9" x14ac:dyDescent="0.25">
      <c r="A8007" s="14">
        <v>44164.541666666664</v>
      </c>
      <c r="B8007" s="5">
        <f>A8007</f>
        <v>44164.541666666664</v>
      </c>
      <c r="C8007" s="6">
        <v>38773.8203125</v>
      </c>
      <c r="D8007" s="6">
        <v>14525.3935546875</v>
      </c>
      <c r="E8007" s="6">
        <v>30074</v>
      </c>
      <c r="F8007" s="15">
        <f>D8007/C8007*100</f>
        <v>37.461858123907298</v>
      </c>
      <c r="G8007" s="22">
        <f>TRUNC(D8007/E8007*100,3)</f>
        <v>48.298000000000002</v>
      </c>
      <c r="H8007" s="7">
        <f>ROUND(D8007-D8006,3)</f>
        <v>446.05900000000003</v>
      </c>
      <c r="I8007">
        <f>ROUND(H8007/D8006*100,3)</f>
        <v>3.1680000000000001</v>
      </c>
    </row>
    <row r="8008" spans="1:9" x14ac:dyDescent="0.25">
      <c r="A8008" s="14">
        <v>44164.583333333336</v>
      </c>
      <c r="B8008" s="5">
        <f>A8008</f>
        <v>44164.583333333336</v>
      </c>
      <c r="C8008" s="6">
        <v>38676.74609375</v>
      </c>
      <c r="D8008" s="6">
        <v>14622.6845703125</v>
      </c>
      <c r="E8008" s="6">
        <v>30074</v>
      </c>
      <c r="F8008" s="15">
        <f>D8008/C8008*100</f>
        <v>37.80743223555578</v>
      </c>
      <c r="G8008" s="22">
        <f>TRUNC(D8008/E8008*100,3)</f>
        <v>48.622</v>
      </c>
      <c r="H8008" s="7">
        <f>ROUND(D8008-D8007,3)</f>
        <v>97.290999999999997</v>
      </c>
      <c r="I8008">
        <f>ROUND(H8008/D8007*100,3)</f>
        <v>0.67</v>
      </c>
    </row>
    <row r="8009" spans="1:9" x14ac:dyDescent="0.25">
      <c r="A8009" s="14">
        <v>44164.625</v>
      </c>
      <c r="B8009" s="5">
        <f>A8009</f>
        <v>44164.625</v>
      </c>
      <c r="C8009" s="6">
        <v>38534.69921875</v>
      </c>
      <c r="D8009" s="6">
        <v>14512.787109375</v>
      </c>
      <c r="E8009" s="6">
        <v>30074</v>
      </c>
      <c r="F8009" s="15">
        <f>D8009/C8009*100</f>
        <v>37.661607339894452</v>
      </c>
      <c r="G8009" s="22">
        <f>TRUNC(D8009/E8009*100,3)</f>
        <v>48.256</v>
      </c>
      <c r="H8009" s="7">
        <f>ROUND(D8009-D8008,3)</f>
        <v>-109.89700000000001</v>
      </c>
      <c r="I8009">
        <f>ROUND(H8009/D8008*100,3)</f>
        <v>-0.752</v>
      </c>
    </row>
    <row r="8010" spans="1:9" x14ac:dyDescent="0.25">
      <c r="A8010" s="14">
        <v>44164.666666666664</v>
      </c>
      <c r="B8010" s="5">
        <f>A8010</f>
        <v>44164.666666666664</v>
      </c>
      <c r="C8010" s="6">
        <v>38572.375</v>
      </c>
      <c r="D8010" s="6">
        <v>14360.5419921875</v>
      </c>
      <c r="E8010" s="6">
        <v>30074</v>
      </c>
      <c r="F8010" s="15">
        <f>D8010/C8010*100</f>
        <v>37.230121277695503</v>
      </c>
      <c r="G8010" s="22">
        <f>TRUNC(D8010/E8010*100,3)</f>
        <v>47.75</v>
      </c>
      <c r="H8010" s="7">
        <f>ROUND(D8010-D8009,3)</f>
        <v>-152.245</v>
      </c>
      <c r="I8010">
        <f>ROUND(H8010/D8009*100,3)</f>
        <v>-1.0489999999999999</v>
      </c>
    </row>
    <row r="8011" spans="1:9" x14ac:dyDescent="0.25">
      <c r="A8011" s="14">
        <v>44164.708333333336</v>
      </c>
      <c r="B8011" s="5">
        <f>A8011</f>
        <v>44164.708333333336</v>
      </c>
      <c r="C8011" s="6">
        <v>39259.328125</v>
      </c>
      <c r="D8011" s="6">
        <v>13076.08203125</v>
      </c>
      <c r="E8011" s="6">
        <v>30074</v>
      </c>
      <c r="F8011" s="15">
        <f>D8011/C8011*100</f>
        <v>33.306942975733875</v>
      </c>
      <c r="G8011" s="22">
        <f>TRUNC(D8011/E8011*100,3)</f>
        <v>43.478999999999999</v>
      </c>
      <c r="H8011" s="7">
        <f>ROUND(D8011-D8010,3)</f>
        <v>-1284.46</v>
      </c>
      <c r="I8011">
        <f>ROUND(H8011/D8010*100,3)</f>
        <v>-8.9440000000000008</v>
      </c>
    </row>
    <row r="8012" spans="1:9" x14ac:dyDescent="0.25">
      <c r="A8012" s="14">
        <v>44164.75</v>
      </c>
      <c r="B8012" s="5">
        <f>A8012</f>
        <v>44164.75</v>
      </c>
      <c r="C8012" s="6">
        <v>42114.171875</v>
      </c>
      <c r="D8012" s="6">
        <v>13096.52734375</v>
      </c>
      <c r="E8012" s="6">
        <v>30074</v>
      </c>
      <c r="F8012" s="15">
        <f>D8012/C8012*100</f>
        <v>31.09767273264233</v>
      </c>
      <c r="G8012" s="22">
        <f>TRUNC(D8012/E8012*100,3)</f>
        <v>43.546999999999997</v>
      </c>
      <c r="H8012" s="7">
        <f>ROUND(D8012-D8011,3)</f>
        <v>20.445</v>
      </c>
      <c r="I8012">
        <f>ROUND(H8012/D8011*100,3)</f>
        <v>0.156</v>
      </c>
    </row>
    <row r="8013" spans="1:9" x14ac:dyDescent="0.25">
      <c r="A8013" s="14">
        <v>44164.791666666664</v>
      </c>
      <c r="B8013" s="5">
        <f>A8013</f>
        <v>44164.791666666664</v>
      </c>
      <c r="C8013" s="6">
        <v>42455.2109375</v>
      </c>
      <c r="D8013" s="6">
        <v>15171.06640625</v>
      </c>
      <c r="E8013" s="6">
        <v>30074</v>
      </c>
      <c r="F8013" s="15">
        <f>D8013/C8013*100</f>
        <v>35.734285783160821</v>
      </c>
      <c r="G8013" s="22">
        <f>TRUNC(D8013/E8013*100,3)</f>
        <v>50.445</v>
      </c>
      <c r="H8013" s="7">
        <f>ROUND(D8013-D8012,3)</f>
        <v>2074.5390000000002</v>
      </c>
      <c r="I8013">
        <f>ROUND(H8013/D8012*100,3)</f>
        <v>15.84</v>
      </c>
    </row>
    <row r="8014" spans="1:9" x14ac:dyDescent="0.25">
      <c r="A8014" s="14">
        <v>44164.833333333336</v>
      </c>
      <c r="B8014" s="5">
        <f>A8014</f>
        <v>44164.833333333336</v>
      </c>
      <c r="C8014" s="6">
        <v>42325.58984375</v>
      </c>
      <c r="D8014" s="6">
        <v>16389.01171875</v>
      </c>
      <c r="E8014" s="6">
        <v>30074</v>
      </c>
      <c r="F8014" s="15">
        <f>D8014/C8014*100</f>
        <v>38.721283694455302</v>
      </c>
      <c r="G8014" s="22">
        <f>TRUNC(D8014/E8014*100,3)</f>
        <v>54.494999999999997</v>
      </c>
      <c r="H8014" s="7">
        <f>ROUND(D8014-D8013,3)</f>
        <v>1217.9449999999999</v>
      </c>
      <c r="I8014">
        <f>ROUND(H8014/D8013*100,3)</f>
        <v>8.0280000000000005</v>
      </c>
    </row>
    <row r="8015" spans="1:9" x14ac:dyDescent="0.25">
      <c r="A8015" s="14">
        <v>44164.875</v>
      </c>
      <c r="B8015" s="5">
        <f>A8015</f>
        <v>44164.875</v>
      </c>
      <c r="C8015" s="6">
        <v>41784.44921875</v>
      </c>
      <c r="D8015" s="6">
        <v>17631.046875</v>
      </c>
      <c r="E8015" s="6">
        <v>30074</v>
      </c>
      <c r="F8015" s="15">
        <f>D8015/C8015*100</f>
        <v>42.195235798605175</v>
      </c>
      <c r="G8015" s="22">
        <f>TRUNC(D8015/E8015*100,3)</f>
        <v>58.625</v>
      </c>
      <c r="H8015" s="7">
        <f>ROUND(D8015-D8014,3)</f>
        <v>1242.0350000000001</v>
      </c>
      <c r="I8015">
        <f>ROUND(H8015/D8014*100,3)</f>
        <v>7.5780000000000003</v>
      </c>
    </row>
    <row r="8016" spans="1:9" x14ac:dyDescent="0.25">
      <c r="A8016" s="14">
        <v>44164.916666666664</v>
      </c>
      <c r="B8016" s="5">
        <f>A8016</f>
        <v>44164.916666666664</v>
      </c>
      <c r="C8016" s="6">
        <v>40533.3828125</v>
      </c>
      <c r="D8016" s="6">
        <v>17714.71484375</v>
      </c>
      <c r="E8016" s="6">
        <v>30074</v>
      </c>
      <c r="F8016" s="15">
        <f>D8016/C8016*100</f>
        <v>43.704012876731809</v>
      </c>
      <c r="G8016" s="22">
        <f>TRUNC(D8016/E8016*100,3)</f>
        <v>58.902999999999999</v>
      </c>
      <c r="H8016" s="7">
        <f>ROUND(D8016-D8015,3)</f>
        <v>83.668000000000006</v>
      </c>
      <c r="I8016">
        <f>ROUND(H8016/D8015*100,3)</f>
        <v>0.47499999999999998</v>
      </c>
    </row>
    <row r="8017" spans="1:9" x14ac:dyDescent="0.25">
      <c r="A8017" s="14">
        <v>44164.958333333336</v>
      </c>
      <c r="B8017" s="5">
        <f>A8017</f>
        <v>44164.958333333336</v>
      </c>
      <c r="C8017" s="6">
        <v>38771.3984375</v>
      </c>
      <c r="D8017" s="6">
        <v>18421.1328125</v>
      </c>
      <c r="E8017" s="6">
        <v>30074</v>
      </c>
      <c r="F8017" s="15">
        <f>D8017/C8017*100</f>
        <v>47.51217019472513</v>
      </c>
      <c r="G8017" s="22">
        <f>TRUNC(D8017/E8017*100,3)</f>
        <v>61.252000000000002</v>
      </c>
      <c r="H8017" s="7">
        <f>ROUND(D8017-D8016,3)</f>
        <v>706.41800000000001</v>
      </c>
      <c r="I8017">
        <f>ROUND(H8017/D8016*100,3)</f>
        <v>3.988</v>
      </c>
    </row>
    <row r="8018" spans="1:9" x14ac:dyDescent="0.25">
      <c r="A8018" s="14">
        <v>44165</v>
      </c>
      <c r="B8018" s="5">
        <f>A8018</f>
        <v>44165</v>
      </c>
      <c r="C8018" s="6">
        <v>37202.31640625</v>
      </c>
      <c r="D8018" s="6">
        <v>17582.33984375</v>
      </c>
      <c r="E8018" s="6">
        <v>30091</v>
      </c>
      <c r="F8018" s="15">
        <f>D8018/C8018*100</f>
        <v>47.261411498548952</v>
      </c>
      <c r="G8018" s="22">
        <f>TRUNC(D8018/E8018*100,3)</f>
        <v>58.43</v>
      </c>
      <c r="H8018" s="7">
        <f>ROUND(D8018-D8017,3)</f>
        <v>-838.79300000000001</v>
      </c>
      <c r="I8018">
        <f>ROUND(H8018/D8017*100,3)</f>
        <v>-4.5529999999999999</v>
      </c>
    </row>
    <row r="8019" spans="1:9" x14ac:dyDescent="0.25">
      <c r="A8019" s="14">
        <v>44165.041666666664</v>
      </c>
      <c r="B8019" s="5">
        <f>A8019</f>
        <v>44165.041666666664</v>
      </c>
      <c r="C8019" s="6">
        <v>36494.76953125</v>
      </c>
      <c r="D8019" s="6">
        <v>17346.232421875</v>
      </c>
      <c r="E8019" s="6">
        <v>30091</v>
      </c>
      <c r="F8019" s="15">
        <f>D8019/C8019*100</f>
        <v>47.530735622324308</v>
      </c>
      <c r="G8019" s="22">
        <f>TRUNC(D8019/E8019*100,3)</f>
        <v>57.645000000000003</v>
      </c>
      <c r="H8019" s="7">
        <f>ROUND(D8019-D8018,3)</f>
        <v>-236.107</v>
      </c>
      <c r="I8019">
        <f>ROUND(H8019/D8018*100,3)</f>
        <v>-1.343</v>
      </c>
    </row>
    <row r="8020" spans="1:9" x14ac:dyDescent="0.25">
      <c r="A8020" s="14">
        <v>44165.083333333336</v>
      </c>
      <c r="B8020" s="5">
        <f>A8020</f>
        <v>44165.083333333336</v>
      </c>
      <c r="C8020" s="6">
        <v>36332.734375</v>
      </c>
      <c r="D8020" s="6">
        <v>16471.681640625</v>
      </c>
      <c r="E8020" s="6">
        <v>30091</v>
      </c>
      <c r="F8020" s="15">
        <f>D8020/C8020*100</f>
        <v>45.335650960415776</v>
      </c>
      <c r="G8020" s="22">
        <f>TRUNC(D8020/E8020*100,3)</f>
        <v>54.738999999999997</v>
      </c>
      <c r="H8020" s="7">
        <f>ROUND(D8020-D8019,3)</f>
        <v>-874.55100000000004</v>
      </c>
      <c r="I8020">
        <f>ROUND(H8020/D8019*100,3)</f>
        <v>-5.0419999999999998</v>
      </c>
    </row>
    <row r="8021" spans="1:9" x14ac:dyDescent="0.25">
      <c r="A8021" s="14">
        <v>44165.125</v>
      </c>
      <c r="B8021" s="5">
        <f>A8021</f>
        <v>44165.125</v>
      </c>
      <c r="C8021" s="6">
        <v>36463.87109375</v>
      </c>
      <c r="D8021" s="6">
        <v>15124.1748046875</v>
      </c>
      <c r="E8021" s="6">
        <v>30091</v>
      </c>
      <c r="F8021" s="15">
        <f>D8021/C8021*100</f>
        <v>41.477150809914484</v>
      </c>
      <c r="G8021" s="22">
        <f>TRUNC(D8021/E8021*100,3)</f>
        <v>50.261000000000003</v>
      </c>
      <c r="H8021" s="7">
        <f>ROUND(D8021-D8020,3)</f>
        <v>-1347.5070000000001</v>
      </c>
      <c r="I8021">
        <f>ROUND(H8021/D8020*100,3)</f>
        <v>-8.1809999999999992</v>
      </c>
    </row>
    <row r="8022" spans="1:9" x14ac:dyDescent="0.25">
      <c r="A8022" s="14">
        <v>44165.166666666664</v>
      </c>
      <c r="B8022" s="5">
        <f>A8022</f>
        <v>44165.166666666664</v>
      </c>
      <c r="C8022" s="6">
        <v>37368.265625</v>
      </c>
      <c r="D8022" s="6">
        <v>14176.5009765625</v>
      </c>
      <c r="E8022" s="6">
        <v>30091</v>
      </c>
      <c r="F8022" s="15">
        <f>D8022/C8022*100</f>
        <v>37.937273083068064</v>
      </c>
      <c r="G8022" s="22">
        <f>TRUNC(D8022/E8022*100,3)</f>
        <v>47.112000000000002</v>
      </c>
      <c r="H8022" s="7">
        <f>ROUND(D8022-D8021,3)</f>
        <v>-947.67399999999998</v>
      </c>
      <c r="I8022">
        <f>ROUND(H8022/D8021*100,3)</f>
        <v>-6.266</v>
      </c>
    </row>
    <row r="8023" spans="1:9" x14ac:dyDescent="0.25">
      <c r="A8023" s="14">
        <v>44165.208333333336</v>
      </c>
      <c r="B8023" s="5">
        <f>A8023</f>
        <v>44165.208333333336</v>
      </c>
      <c r="C8023" s="6">
        <v>39253.14453125</v>
      </c>
      <c r="D8023" s="6">
        <v>12665.1337890625</v>
      </c>
      <c r="E8023" s="6">
        <v>30091</v>
      </c>
      <c r="F8023" s="15">
        <f>D8023/C8023*100</f>
        <v>32.265271840781068</v>
      </c>
      <c r="G8023" s="22">
        <f>TRUNC(D8023/E8023*100,3)</f>
        <v>42.088999999999999</v>
      </c>
      <c r="H8023" s="7">
        <f>ROUND(D8023-D8022,3)</f>
        <v>-1511.367</v>
      </c>
      <c r="I8023">
        <f>ROUND(H8023/D8022*100,3)</f>
        <v>-10.661</v>
      </c>
    </row>
    <row r="8024" spans="1:9" x14ac:dyDescent="0.25">
      <c r="A8024" s="14">
        <v>44165.25</v>
      </c>
      <c r="B8024" s="5">
        <f>A8024</f>
        <v>44165.25</v>
      </c>
      <c r="C8024" s="6">
        <v>42611.875</v>
      </c>
      <c r="D8024" s="6">
        <v>11332.2001953125</v>
      </c>
      <c r="E8024" s="6">
        <v>30091</v>
      </c>
      <c r="F8024" s="15">
        <f>D8024/C8024*100</f>
        <v>26.593995676821308</v>
      </c>
      <c r="G8024" s="22">
        <f>TRUNC(D8024/E8024*100,3)</f>
        <v>37.658999999999999</v>
      </c>
      <c r="H8024" s="7">
        <f>ROUND(D8024-D8023,3)</f>
        <v>-1332.934</v>
      </c>
      <c r="I8024">
        <f>ROUND(H8024/D8023*100,3)</f>
        <v>-10.523999999999999</v>
      </c>
    </row>
    <row r="8025" spans="1:9" x14ac:dyDescent="0.25">
      <c r="A8025" s="14">
        <v>44165.291666666664</v>
      </c>
      <c r="B8025" s="5">
        <f>A8025</f>
        <v>44165.291666666664</v>
      </c>
      <c r="C8025" s="6">
        <v>46673.55078125</v>
      </c>
      <c r="D8025" s="6">
        <v>9908.662109375</v>
      </c>
      <c r="E8025" s="6">
        <v>30091</v>
      </c>
      <c r="F8025" s="15">
        <f>D8025/C8025*100</f>
        <v>21.229715638767239</v>
      </c>
      <c r="G8025" s="22">
        <f>TRUNC(D8025/E8025*100,3)</f>
        <v>32.927999999999997</v>
      </c>
      <c r="H8025" s="7">
        <f>ROUND(D8025-D8024,3)</f>
        <v>-1423.538</v>
      </c>
      <c r="I8025">
        <f>ROUND(H8025/D8024*100,3)</f>
        <v>-12.561999999999999</v>
      </c>
    </row>
    <row r="8026" spans="1:9" x14ac:dyDescent="0.25">
      <c r="A8026" s="14">
        <v>44165.333333333336</v>
      </c>
      <c r="B8026" s="5">
        <f>A8026</f>
        <v>44165.333333333336</v>
      </c>
      <c r="C8026" s="6">
        <v>47684.671875</v>
      </c>
      <c r="D8026" s="6">
        <v>8521.482421875</v>
      </c>
      <c r="E8026" s="6">
        <v>30091</v>
      </c>
      <c r="F8026" s="15">
        <f>D8026/C8026*100</f>
        <v>17.870485602193316</v>
      </c>
      <c r="G8026" s="22">
        <f>TRUNC(D8026/E8026*100,3)</f>
        <v>28.318999999999999</v>
      </c>
      <c r="H8026" s="7">
        <f>ROUND(D8026-D8025,3)</f>
        <v>-1387.18</v>
      </c>
      <c r="I8026">
        <f>ROUND(H8026/D8025*100,3)</f>
        <v>-14</v>
      </c>
    </row>
    <row r="8027" spans="1:9" x14ac:dyDescent="0.25">
      <c r="A8027" s="14">
        <v>44165.375</v>
      </c>
      <c r="B8027" s="5">
        <f>A8027</f>
        <v>44165.375</v>
      </c>
      <c r="C8027" s="6">
        <v>47364.56640625</v>
      </c>
      <c r="D8027" s="6">
        <v>6922.322265625</v>
      </c>
      <c r="E8027" s="6">
        <v>30091</v>
      </c>
      <c r="F8027" s="15">
        <f>D8027/C8027*100</f>
        <v>14.614980756398447</v>
      </c>
      <c r="G8027" s="22">
        <f>TRUNC(D8027/E8027*100,3)</f>
        <v>23.004000000000001</v>
      </c>
      <c r="H8027" s="7">
        <f>ROUND(D8027-D8026,3)</f>
        <v>-1599.16</v>
      </c>
      <c r="I8027">
        <f>ROUND(H8027/D8026*100,3)</f>
        <v>-18.765999999999998</v>
      </c>
    </row>
    <row r="8028" spans="1:9" x14ac:dyDescent="0.25">
      <c r="A8028" s="14">
        <v>44165.416666666664</v>
      </c>
      <c r="B8028" s="5">
        <f>A8028</f>
        <v>44165.416666666664</v>
      </c>
      <c r="C8028" s="6">
        <v>46592.62109375</v>
      </c>
      <c r="D8028" s="6">
        <v>6086.55810546875</v>
      </c>
      <c r="E8028" s="6">
        <v>30091</v>
      </c>
      <c r="F8028" s="15">
        <f>D8028/C8028*100</f>
        <v>13.063352012804469</v>
      </c>
      <c r="G8028" s="22">
        <f>TRUNC(D8028/E8028*100,3)</f>
        <v>20.227</v>
      </c>
      <c r="H8028" s="7">
        <f>ROUND(D8028-D8027,3)</f>
        <v>-835.76400000000001</v>
      </c>
      <c r="I8028">
        <f>ROUND(H8028/D8027*100,3)</f>
        <v>-12.073</v>
      </c>
    </row>
    <row r="8029" spans="1:9" x14ac:dyDescent="0.25">
      <c r="A8029" s="14">
        <v>44165.458333333336</v>
      </c>
      <c r="B8029" s="5">
        <f>A8029</f>
        <v>44165.458333333336</v>
      </c>
      <c r="C8029" s="6">
        <v>45382.75</v>
      </c>
      <c r="D8029" s="6">
        <v>5547.88916015625</v>
      </c>
      <c r="E8029" s="6">
        <v>30091</v>
      </c>
      <c r="F8029" s="15">
        <f>D8029/C8029*100</f>
        <v>12.224665010728195</v>
      </c>
      <c r="G8029" s="22">
        <f>TRUNC(D8029/E8029*100,3)</f>
        <v>18.437000000000001</v>
      </c>
      <c r="H8029" s="7">
        <f>ROUND(D8029-D8028,3)</f>
        <v>-538.66899999999998</v>
      </c>
      <c r="I8029">
        <f>ROUND(H8029/D8028*100,3)</f>
        <v>-8.85</v>
      </c>
    </row>
    <row r="8030" spans="1:9" x14ac:dyDescent="0.25">
      <c r="A8030" s="14">
        <v>44165.5</v>
      </c>
      <c r="B8030" s="5">
        <f>A8030</f>
        <v>44165.5</v>
      </c>
      <c r="C8030" s="6">
        <v>43940.14453125</v>
      </c>
      <c r="D8030" s="6">
        <v>4920.97998046875</v>
      </c>
      <c r="E8030" s="6">
        <v>30091</v>
      </c>
      <c r="F8030" s="15">
        <f>D8030/C8030*100</f>
        <v>11.199280368704693</v>
      </c>
      <c r="G8030" s="22">
        <f>TRUNC(D8030/E8030*100,3)</f>
        <v>16.353000000000002</v>
      </c>
      <c r="H8030" s="7">
        <f>ROUND(D8030-D8029,3)</f>
        <v>-626.90899999999999</v>
      </c>
      <c r="I8030">
        <f>ROUND(H8030/D8029*100,3)</f>
        <v>-11.3</v>
      </c>
    </row>
    <row r="8031" spans="1:9" x14ac:dyDescent="0.25">
      <c r="A8031" s="14">
        <v>44165.541666666664</v>
      </c>
      <c r="B8031" s="5">
        <f>A8031</f>
        <v>44165.541666666664</v>
      </c>
      <c r="C8031" s="6">
        <v>42454.90234375</v>
      </c>
      <c r="D8031" s="6">
        <v>4414.48779296875</v>
      </c>
      <c r="E8031" s="6">
        <v>30091</v>
      </c>
      <c r="F8031" s="15">
        <f>D8031/C8031*100</f>
        <v>10.398063708227157</v>
      </c>
      <c r="G8031" s="22">
        <f>TRUNC(D8031/E8031*100,3)</f>
        <v>14.67</v>
      </c>
      <c r="H8031" s="7">
        <f>ROUND(D8031-D8030,3)</f>
        <v>-506.49200000000002</v>
      </c>
      <c r="I8031">
        <f>ROUND(H8031/D8030*100,3)</f>
        <v>-10.292999999999999</v>
      </c>
    </row>
    <row r="8032" spans="1:9" x14ac:dyDescent="0.25">
      <c r="A8032" s="14">
        <v>44165.583333333336</v>
      </c>
      <c r="B8032" s="5">
        <f>A8032</f>
        <v>44165.583333333336</v>
      </c>
      <c r="C8032" s="6">
        <v>41252.77734375</v>
      </c>
      <c r="D8032" s="6">
        <v>4437.05517578125</v>
      </c>
      <c r="E8032" s="6">
        <v>30091</v>
      </c>
      <c r="F8032" s="15">
        <f>D8032/C8032*100</f>
        <v>10.755773214511787</v>
      </c>
      <c r="G8032" s="22">
        <f>TRUNC(D8032/E8032*100,3)</f>
        <v>14.744999999999999</v>
      </c>
      <c r="H8032" s="7">
        <f>ROUND(D8032-D8031,3)</f>
        <v>22.567</v>
      </c>
      <c r="I8032">
        <f>ROUND(H8032/D8031*100,3)</f>
        <v>0.51100000000000001</v>
      </c>
    </row>
    <row r="8033" spans="1:9" x14ac:dyDescent="0.25">
      <c r="A8033" s="14">
        <v>44165.625</v>
      </c>
      <c r="B8033" s="5">
        <f>A8033</f>
        <v>44165.625</v>
      </c>
      <c r="C8033" s="6">
        <v>40173.5078125</v>
      </c>
      <c r="D8033" s="6">
        <v>4583.77587890625</v>
      </c>
      <c r="E8033" s="6">
        <v>30091</v>
      </c>
      <c r="F8033" s="15">
        <f>D8033/C8033*100</f>
        <v>11.409946824409509</v>
      </c>
      <c r="G8033" s="22">
        <f>TRUNC(D8033/E8033*100,3)</f>
        <v>15.233000000000001</v>
      </c>
      <c r="H8033" s="7">
        <f>ROUND(D8033-D8032,3)</f>
        <v>146.721</v>
      </c>
      <c r="I8033">
        <f>ROUND(H8033/D8032*100,3)</f>
        <v>3.3069999999999999</v>
      </c>
    </row>
    <row r="8034" spans="1:9" x14ac:dyDescent="0.25">
      <c r="A8034" s="14">
        <v>44165.666666666664</v>
      </c>
      <c r="B8034" s="5">
        <f>A8034</f>
        <v>44165.666666666664</v>
      </c>
      <c r="C8034" s="6">
        <v>40127.4296875</v>
      </c>
      <c r="D8034" s="6">
        <v>4969.53662109375</v>
      </c>
      <c r="E8034" s="6">
        <v>30091</v>
      </c>
      <c r="F8034" s="15">
        <f>D8034/C8034*100</f>
        <v>12.384388085145154</v>
      </c>
      <c r="G8034" s="22">
        <f>TRUNC(D8034/E8034*100,3)</f>
        <v>16.515000000000001</v>
      </c>
      <c r="H8034" s="7">
        <f>ROUND(D8034-D8033,3)</f>
        <v>385.76100000000002</v>
      </c>
      <c r="I8034">
        <f>ROUND(H8034/D8033*100,3)</f>
        <v>8.4160000000000004</v>
      </c>
    </row>
    <row r="8035" spans="1:9" x14ac:dyDescent="0.25">
      <c r="A8035" s="14">
        <v>44165.708333333336</v>
      </c>
      <c r="B8035" s="5">
        <f>A8035</f>
        <v>44165.708333333336</v>
      </c>
      <c r="C8035" s="6">
        <v>41503.97265625</v>
      </c>
      <c r="D8035" s="6">
        <v>4883.458984375</v>
      </c>
      <c r="E8035" s="6">
        <v>30091</v>
      </c>
      <c r="F8035" s="15">
        <f>D8035/C8035*100</f>
        <v>11.76624470342024</v>
      </c>
      <c r="G8035" s="22">
        <f>TRUNC(D8035/E8035*100,3)</f>
        <v>16.228000000000002</v>
      </c>
      <c r="H8035" s="7">
        <f>ROUND(D8035-D8034,3)</f>
        <v>-86.078000000000003</v>
      </c>
      <c r="I8035">
        <f>ROUND(H8035/D8034*100,3)</f>
        <v>-1.732</v>
      </c>
    </row>
    <row r="8036" spans="1:9" x14ac:dyDescent="0.25">
      <c r="A8036" s="14">
        <v>44165.75</v>
      </c>
      <c r="B8036" s="5">
        <f>A8036</f>
        <v>44165.75</v>
      </c>
      <c r="C8036" s="6">
        <v>45803.1875</v>
      </c>
      <c r="D8036" s="6">
        <v>5983.23779296875</v>
      </c>
      <c r="E8036" s="6">
        <v>30091</v>
      </c>
      <c r="F8036" s="15">
        <f>D8036/C8036*100</f>
        <v>13.062928847405544</v>
      </c>
      <c r="G8036" s="22">
        <f>TRUNC(D8036/E8036*100,3)</f>
        <v>19.882999999999999</v>
      </c>
      <c r="H8036" s="7">
        <f>ROUND(D8036-D8035,3)</f>
        <v>1099.779</v>
      </c>
      <c r="I8036">
        <f>ROUND(H8036/D8035*100,3)</f>
        <v>22.52</v>
      </c>
    </row>
    <row r="8037" spans="1:9" x14ac:dyDescent="0.25">
      <c r="A8037" s="14">
        <v>44165.791666666664</v>
      </c>
      <c r="B8037" s="5">
        <f>A8037</f>
        <v>44165.791666666664</v>
      </c>
      <c r="C8037" s="6">
        <v>47065.35546875</v>
      </c>
      <c r="D8037" s="6">
        <v>7412.3212890625</v>
      </c>
      <c r="E8037" s="6">
        <v>30091</v>
      </c>
      <c r="F8037" s="15">
        <f>D8037/C8037*100</f>
        <v>15.748996720069524</v>
      </c>
      <c r="G8037" s="22">
        <f>TRUNC(D8037/E8037*100,3)</f>
        <v>24.632999999999999</v>
      </c>
      <c r="H8037" s="7">
        <f>ROUND(D8037-D8036,3)</f>
        <v>1429.0830000000001</v>
      </c>
      <c r="I8037">
        <f>ROUND(H8037/D8036*100,3)</f>
        <v>23.885000000000002</v>
      </c>
    </row>
    <row r="8038" spans="1:9" x14ac:dyDescent="0.25">
      <c r="A8038" s="14">
        <v>44165.833333333336</v>
      </c>
      <c r="B8038" s="5">
        <f>A8038</f>
        <v>44165.833333333336</v>
      </c>
      <c r="C8038" s="6">
        <v>47431.75</v>
      </c>
      <c r="D8038" s="6">
        <v>10464.271484375</v>
      </c>
      <c r="E8038" s="6">
        <v>30091</v>
      </c>
      <c r="F8038" s="15">
        <f>D8038/C8038*100</f>
        <v>22.061744473638438</v>
      </c>
      <c r="G8038" s="22">
        <f>TRUNC(D8038/E8038*100,3)</f>
        <v>34.774999999999999</v>
      </c>
      <c r="H8038" s="7">
        <f>ROUND(D8038-D8037,3)</f>
        <v>3051.95</v>
      </c>
      <c r="I8038">
        <f>ROUND(H8038/D8037*100,3)</f>
        <v>41.173999999999999</v>
      </c>
    </row>
    <row r="8039" spans="1:9" x14ac:dyDescent="0.25">
      <c r="A8039" s="14">
        <v>44165.875</v>
      </c>
      <c r="B8039" s="5">
        <f>A8039</f>
        <v>44165.875</v>
      </c>
      <c r="C8039" s="6">
        <v>47534.71875</v>
      </c>
      <c r="D8039" s="6">
        <v>13692.908203125</v>
      </c>
      <c r="E8039" s="6">
        <v>30091</v>
      </c>
      <c r="F8039" s="15">
        <f>D8039/C8039*100</f>
        <v>28.806120164800596</v>
      </c>
      <c r="G8039" s="22">
        <f>TRUNC(D8039/E8039*100,3)</f>
        <v>45.503999999999998</v>
      </c>
      <c r="H8039" s="7">
        <f>ROUND(D8039-D8038,3)</f>
        <v>3228.6370000000002</v>
      </c>
      <c r="I8039">
        <f>ROUND(H8039/D8038*100,3)</f>
        <v>30.853999999999999</v>
      </c>
    </row>
    <row r="8040" spans="1:9" x14ac:dyDescent="0.25">
      <c r="A8040" s="14">
        <v>44165.916666666664</v>
      </c>
      <c r="B8040" s="5">
        <f>A8040</f>
        <v>44165.916666666664</v>
      </c>
      <c r="C8040" s="6">
        <v>46591.4921875</v>
      </c>
      <c r="D8040" s="6">
        <v>15792.71875</v>
      </c>
      <c r="E8040" s="6">
        <v>30091</v>
      </c>
      <c r="F8040" s="15">
        <f>D8040/C8040*100</f>
        <v>33.896142854675553</v>
      </c>
      <c r="G8040" s="22">
        <f>TRUNC(D8040/E8040*100,3)</f>
        <v>52.482999999999997</v>
      </c>
      <c r="H8040" s="7">
        <f>ROUND(D8040-D8039,3)</f>
        <v>2099.8110000000001</v>
      </c>
      <c r="I8040">
        <f>ROUND(H8040/D8039*100,3)</f>
        <v>15.335000000000001</v>
      </c>
    </row>
    <row r="8041" spans="1:9" x14ac:dyDescent="0.25">
      <c r="A8041" s="14">
        <v>44165.958333333336</v>
      </c>
      <c r="B8041" s="5">
        <f>A8041</f>
        <v>44165.958333333336</v>
      </c>
      <c r="C8041" s="6">
        <v>45134.625</v>
      </c>
      <c r="D8041" s="6">
        <v>16779.646484375</v>
      </c>
      <c r="E8041" s="6">
        <v>30091</v>
      </c>
      <c r="F8041" s="15">
        <f>D8041/C8041*100</f>
        <v>37.176882458589169</v>
      </c>
      <c r="G8041" s="22">
        <f>TRUNC(D8041/E8041*100,3)</f>
        <v>55.762999999999998</v>
      </c>
      <c r="H8041" s="7">
        <f>ROUND(D8041-D8040,3)</f>
        <v>986.928</v>
      </c>
      <c r="I8041">
        <f>ROUND(H8041/D8040*100,3)</f>
        <v>6.2489999999999997</v>
      </c>
    </row>
    <row r="8042" spans="1:9" x14ac:dyDescent="0.25">
      <c r="A8042" s="14">
        <v>44166</v>
      </c>
      <c r="B8042" s="5">
        <f>A8042</f>
        <v>44166</v>
      </c>
      <c r="C8042" s="6">
        <v>43684.4375</v>
      </c>
      <c r="D8042" s="6">
        <v>16635.19921875</v>
      </c>
      <c r="E8042" s="6">
        <v>30074</v>
      </c>
      <c r="F8042" s="15">
        <f>D8042/C8042*100</f>
        <v>38.080378667460238</v>
      </c>
      <c r="G8042" s="22">
        <f>TRUNC(D8042/E8042*100,3)</f>
        <v>55.314</v>
      </c>
      <c r="H8042" s="7">
        <f>ROUND(D8042-D8041,3)</f>
        <v>-144.447</v>
      </c>
      <c r="I8042">
        <f>ROUND(H8042/D8041*100,3)</f>
        <v>-0.86099999999999999</v>
      </c>
    </row>
    <row r="8043" spans="1:9" x14ac:dyDescent="0.25">
      <c r="A8043" s="14">
        <v>44166.041666666664</v>
      </c>
      <c r="B8043" s="5">
        <f>A8043</f>
        <v>44166.041666666664</v>
      </c>
      <c r="C8043" s="6">
        <v>43250.5234375</v>
      </c>
      <c r="D8043" s="6">
        <v>16726.1015625</v>
      </c>
      <c r="E8043" s="6">
        <v>30074</v>
      </c>
      <c r="F8043" s="15">
        <f>D8043/C8043*100</f>
        <v>38.67259915748852</v>
      </c>
      <c r="G8043" s="22">
        <f>TRUNC(D8043/E8043*100,3)</f>
        <v>55.616</v>
      </c>
      <c r="H8043" s="7">
        <f>ROUND(D8043-D8042,3)</f>
        <v>90.902000000000001</v>
      </c>
      <c r="I8043">
        <f>ROUND(H8043/D8042*100,3)</f>
        <v>0.54600000000000004</v>
      </c>
    </row>
    <row r="8044" spans="1:9" x14ac:dyDescent="0.25">
      <c r="A8044" s="14">
        <v>44166.083333333336</v>
      </c>
      <c r="B8044" s="5">
        <f>A8044</f>
        <v>44166.083333333336</v>
      </c>
      <c r="C8044" s="6">
        <v>43434.16796875</v>
      </c>
      <c r="D8044" s="6">
        <v>16751.212890625</v>
      </c>
      <c r="E8044" s="6">
        <v>30074</v>
      </c>
      <c r="F8044" s="15">
        <f>D8044/C8044*100</f>
        <v>38.566901759640373</v>
      </c>
      <c r="G8044" s="22">
        <f>TRUNC(D8044/E8044*100,3)</f>
        <v>55.698999999999998</v>
      </c>
      <c r="H8044" s="7">
        <f>ROUND(D8044-D8043,3)</f>
        <v>25.111000000000001</v>
      </c>
      <c r="I8044">
        <f>ROUND(H8044/D8043*100,3)</f>
        <v>0.15</v>
      </c>
    </row>
    <row r="8045" spans="1:9" x14ac:dyDescent="0.25">
      <c r="A8045" s="14">
        <v>44166.125</v>
      </c>
      <c r="B8045" s="5">
        <f>A8045</f>
        <v>44166.125</v>
      </c>
      <c r="C8045" s="6">
        <v>43762.7265625</v>
      </c>
      <c r="D8045" s="6">
        <v>16878.9921875</v>
      </c>
      <c r="E8045" s="6">
        <v>30074</v>
      </c>
      <c r="F8045" s="15">
        <f>D8045/C8045*100</f>
        <v>38.569334027655174</v>
      </c>
      <c r="G8045" s="22">
        <f>TRUNC(D8045/E8045*100,3)</f>
        <v>56.124000000000002</v>
      </c>
      <c r="H8045" s="7">
        <f>ROUND(D8045-D8044,3)</f>
        <v>127.779</v>
      </c>
      <c r="I8045">
        <f>ROUND(H8045/D8044*100,3)</f>
        <v>0.76300000000000001</v>
      </c>
    </row>
    <row r="8046" spans="1:9" x14ac:dyDescent="0.25">
      <c r="A8046" s="14">
        <v>44166.166666666664</v>
      </c>
      <c r="B8046" s="5">
        <f>A8046</f>
        <v>44166.166666666664</v>
      </c>
      <c r="C8046" s="6">
        <v>44688.28125</v>
      </c>
      <c r="D8046" s="6">
        <v>16927.404296875</v>
      </c>
      <c r="E8046" s="6">
        <v>30074</v>
      </c>
      <c r="F8046" s="15">
        <f>D8046/C8046*100</f>
        <v>37.878843901330391</v>
      </c>
      <c r="G8046" s="22">
        <f>TRUNC(D8046/E8046*100,3)</f>
        <v>56.284999999999997</v>
      </c>
      <c r="H8046" s="7">
        <f>ROUND(D8046-D8045,3)</f>
        <v>48.411999999999999</v>
      </c>
      <c r="I8046">
        <f>ROUND(H8046/D8045*100,3)</f>
        <v>0.28699999999999998</v>
      </c>
    </row>
    <row r="8047" spans="1:9" x14ac:dyDescent="0.25">
      <c r="A8047" s="14">
        <v>44166.208333333336</v>
      </c>
      <c r="B8047" s="5">
        <f>A8047</f>
        <v>44166.208333333336</v>
      </c>
      <c r="C8047" s="6">
        <v>46665.62109375</v>
      </c>
      <c r="D8047" s="6">
        <v>16992.404296875</v>
      </c>
      <c r="E8047" s="6">
        <v>30074</v>
      </c>
      <c r="F8047" s="15">
        <f>D8047/C8047*100</f>
        <v>36.413110762498391</v>
      </c>
      <c r="G8047" s="22">
        <f>TRUNC(D8047/E8047*100,3)</f>
        <v>56.500999999999998</v>
      </c>
      <c r="H8047" s="7">
        <f>ROUND(D8047-D8046,3)</f>
        <v>65</v>
      </c>
      <c r="I8047">
        <f>ROUND(H8047/D8046*100,3)</f>
        <v>0.38400000000000001</v>
      </c>
    </row>
    <row r="8048" spans="1:9" x14ac:dyDescent="0.25">
      <c r="A8048" s="14">
        <v>44166.25</v>
      </c>
      <c r="B8048" s="5">
        <f>A8048</f>
        <v>44166.25</v>
      </c>
      <c r="C8048" s="6">
        <v>49905.69921875</v>
      </c>
      <c r="D8048" s="6">
        <v>16925.1484375</v>
      </c>
      <c r="E8048" s="6">
        <v>30074</v>
      </c>
      <c r="F8048" s="15">
        <f>D8048/C8048*100</f>
        <v>33.914259698702061</v>
      </c>
      <c r="G8048" s="22">
        <f>TRUNC(D8048/E8048*100,3)</f>
        <v>56.277999999999999</v>
      </c>
      <c r="H8048" s="7">
        <f>ROUND(D8048-D8047,3)</f>
        <v>-67.256</v>
      </c>
      <c r="I8048">
        <f>ROUND(H8048/D8047*100,3)</f>
        <v>-0.39600000000000002</v>
      </c>
    </row>
    <row r="8049" spans="1:9" x14ac:dyDescent="0.25">
      <c r="A8049" s="14">
        <v>44166.291666666664</v>
      </c>
      <c r="B8049" s="5">
        <f>A8049</f>
        <v>44166.291666666664</v>
      </c>
      <c r="C8049" s="6">
        <v>53237.5625</v>
      </c>
      <c r="D8049" s="6">
        <v>16714.345703125</v>
      </c>
      <c r="E8049" s="6">
        <v>30074</v>
      </c>
      <c r="F8049" s="15">
        <f>D8049/C8049*100</f>
        <v>31.395775685870291</v>
      </c>
      <c r="G8049" s="22">
        <f>TRUNC(D8049/E8049*100,3)</f>
        <v>55.576999999999998</v>
      </c>
      <c r="H8049" s="7">
        <f>ROUND(D8049-D8048,3)</f>
        <v>-210.803</v>
      </c>
      <c r="I8049">
        <f>ROUND(H8049/D8048*100,3)</f>
        <v>-1.246</v>
      </c>
    </row>
    <row r="8050" spans="1:9" x14ac:dyDescent="0.25">
      <c r="A8050" s="14">
        <v>44166.333333333336</v>
      </c>
      <c r="B8050" s="5">
        <f>A8050</f>
        <v>44166.333333333336</v>
      </c>
      <c r="C8050" s="6">
        <v>52811.2109375</v>
      </c>
      <c r="D8050" s="6">
        <v>16490.298828125</v>
      </c>
      <c r="E8050" s="6">
        <v>30074</v>
      </c>
      <c r="F8050" s="15">
        <f>D8050/C8050*100</f>
        <v>31.224996616041661</v>
      </c>
      <c r="G8050" s="22">
        <f>TRUNC(D8050/E8050*100,3)</f>
        <v>54.832000000000001</v>
      </c>
      <c r="H8050" s="7">
        <f>ROUND(D8050-D8049,3)</f>
        <v>-224.047</v>
      </c>
      <c r="I8050">
        <f>ROUND(H8050/D8049*100,3)</f>
        <v>-1.34</v>
      </c>
    </row>
    <row r="8051" spans="1:9" x14ac:dyDescent="0.25">
      <c r="A8051" s="14">
        <v>44166.375</v>
      </c>
      <c r="B8051" s="5">
        <f>A8051</f>
        <v>44166.375</v>
      </c>
      <c r="C8051" s="6">
        <v>50276.21875</v>
      </c>
      <c r="D8051" s="6">
        <v>14032.5263671875</v>
      </c>
      <c r="E8051" s="6">
        <v>30074</v>
      </c>
      <c r="F8051" s="15">
        <f>D8051/C8051*100</f>
        <v>27.910862662454107</v>
      </c>
      <c r="G8051" s="22">
        <f>TRUNC(D8051/E8051*100,3)</f>
        <v>46.658999999999999</v>
      </c>
      <c r="H8051" s="7">
        <f>ROUND(D8051-D8050,3)</f>
        <v>-2457.7719999999999</v>
      </c>
      <c r="I8051">
        <f>ROUND(H8051/D8050*100,3)</f>
        <v>-14.904</v>
      </c>
    </row>
    <row r="8052" spans="1:9" x14ac:dyDescent="0.25">
      <c r="A8052" s="14">
        <v>44166.416666666664</v>
      </c>
      <c r="B8052" s="5">
        <f>A8052</f>
        <v>44166.416666666664</v>
      </c>
      <c r="C8052" s="6">
        <v>47737.19921875</v>
      </c>
      <c r="D8052" s="6">
        <v>12125.7734375</v>
      </c>
      <c r="E8052" s="6">
        <v>30074</v>
      </c>
      <c r="F8052" s="15">
        <f>D8052/C8052*100</f>
        <v>25.401099427587059</v>
      </c>
      <c r="G8052" s="22">
        <f>TRUNC(D8052/E8052*100,3)</f>
        <v>40.319000000000003</v>
      </c>
      <c r="H8052" s="7">
        <f>ROUND(D8052-D8051,3)</f>
        <v>-1906.7529999999999</v>
      </c>
      <c r="I8052">
        <f>ROUND(H8052/D8051*100,3)</f>
        <v>-13.587999999999999</v>
      </c>
    </row>
    <row r="8053" spans="1:9" x14ac:dyDescent="0.25">
      <c r="A8053" s="14">
        <v>44166.458333333336</v>
      </c>
      <c r="B8053" s="5">
        <f>A8053</f>
        <v>44166.458333333336</v>
      </c>
      <c r="C8053" s="6">
        <v>45211.921875</v>
      </c>
      <c r="D8053" s="6">
        <v>12588.5595703125</v>
      </c>
      <c r="E8053" s="6">
        <v>30074</v>
      </c>
      <c r="F8053" s="15">
        <f>D8053/C8053*100</f>
        <v>27.843451568187731</v>
      </c>
      <c r="G8053" s="22">
        <f>TRUNC(D8053/E8053*100,3)</f>
        <v>41.857999999999997</v>
      </c>
      <c r="H8053" s="7">
        <f>ROUND(D8053-D8052,3)</f>
        <v>462.786</v>
      </c>
      <c r="I8053">
        <f>ROUND(H8053/D8052*100,3)</f>
        <v>3.8170000000000002</v>
      </c>
    </row>
    <row r="8054" spans="1:9" x14ac:dyDescent="0.25">
      <c r="A8054" s="14">
        <v>44166.5</v>
      </c>
      <c r="B8054" s="5">
        <f>A8054</f>
        <v>44166.5</v>
      </c>
      <c r="C8054" s="6">
        <v>43437.265625</v>
      </c>
      <c r="D8054" s="6">
        <v>12900.44921875</v>
      </c>
      <c r="E8054" s="6">
        <v>30074</v>
      </c>
      <c r="F8054" s="15">
        <f>D8054/C8054*100</f>
        <v>29.699036145878484</v>
      </c>
      <c r="G8054" s="22">
        <f>TRUNC(D8054/E8054*100,3)</f>
        <v>42.895000000000003</v>
      </c>
      <c r="H8054" s="7">
        <f>ROUND(D8054-D8053,3)</f>
        <v>311.89</v>
      </c>
      <c r="I8054">
        <f>ROUND(H8054/D8053*100,3)</f>
        <v>2.4780000000000002</v>
      </c>
    </row>
    <row r="8055" spans="1:9" x14ac:dyDescent="0.25">
      <c r="A8055" s="14">
        <v>44166.541666666664</v>
      </c>
      <c r="B8055" s="5">
        <f>A8055</f>
        <v>44166.541666666664</v>
      </c>
      <c r="C8055" s="6">
        <v>41971.7421875</v>
      </c>
      <c r="D8055" s="6">
        <v>14325.51171875</v>
      </c>
      <c r="E8055" s="6">
        <v>30074</v>
      </c>
      <c r="F8055" s="15">
        <f>D8055/C8055*100</f>
        <v>34.131324963242569</v>
      </c>
      <c r="G8055" s="22">
        <f>TRUNC(D8055/E8055*100,3)</f>
        <v>47.634</v>
      </c>
      <c r="H8055" s="7">
        <f>ROUND(D8055-D8054,3)</f>
        <v>1425.0630000000001</v>
      </c>
      <c r="I8055">
        <f>ROUND(H8055/D8054*100,3)</f>
        <v>11.047000000000001</v>
      </c>
    </row>
    <row r="8056" spans="1:9" x14ac:dyDescent="0.25">
      <c r="A8056" s="14">
        <v>44166.583333333336</v>
      </c>
      <c r="B8056" s="5">
        <f>A8056</f>
        <v>44166.583333333336</v>
      </c>
      <c r="C8056" s="6">
        <v>40886.03125</v>
      </c>
      <c r="D8056" s="6">
        <v>15383.90625</v>
      </c>
      <c r="E8056" s="6">
        <v>30074</v>
      </c>
      <c r="F8056" s="15">
        <f>D8056/C8056*100</f>
        <v>37.626313387900666</v>
      </c>
      <c r="G8056" s="22">
        <f>TRUNC(D8056/E8056*100,3)</f>
        <v>51.152999999999999</v>
      </c>
      <c r="H8056" s="7">
        <f>ROUND(D8056-D8055,3)</f>
        <v>1058.395</v>
      </c>
      <c r="I8056">
        <f>ROUND(H8056/D8055*100,3)</f>
        <v>7.3879999999999999</v>
      </c>
    </row>
    <row r="8057" spans="1:9" x14ac:dyDescent="0.25">
      <c r="A8057" s="14">
        <v>44166.625</v>
      </c>
      <c r="B8057" s="5">
        <f>A8057</f>
        <v>44166.625</v>
      </c>
      <c r="C8057" s="6">
        <v>40052.59375</v>
      </c>
      <c r="D8057" s="6">
        <v>16084.3779296875</v>
      </c>
      <c r="E8057" s="6">
        <v>30074</v>
      </c>
      <c r="F8057" s="15">
        <f>D8057/C8057*100</f>
        <v>40.158143140698598</v>
      </c>
      <c r="G8057" s="22">
        <f>TRUNC(D8057/E8057*100,3)</f>
        <v>53.481999999999999</v>
      </c>
      <c r="H8057" s="7">
        <f>ROUND(D8057-D8056,3)</f>
        <v>700.47199999999998</v>
      </c>
      <c r="I8057">
        <f>ROUND(H8057/D8056*100,3)</f>
        <v>4.5529999999999999</v>
      </c>
    </row>
    <row r="8058" spans="1:9" x14ac:dyDescent="0.25">
      <c r="A8058" s="14">
        <v>44166.666666666664</v>
      </c>
      <c r="B8058" s="5">
        <f>A8058</f>
        <v>44166.666666666664</v>
      </c>
      <c r="C8058" s="6">
        <v>40183.94140625</v>
      </c>
      <c r="D8058" s="6">
        <v>16369.6845703125</v>
      </c>
      <c r="E8058" s="6">
        <v>30074</v>
      </c>
      <c r="F8058" s="15">
        <f>D8058/C8058*100</f>
        <v>40.736881444303627</v>
      </c>
      <c r="G8058" s="22">
        <f>TRUNC(D8058/E8058*100,3)</f>
        <v>54.430999999999997</v>
      </c>
      <c r="H8058" s="7">
        <f>ROUND(D8058-D8057,3)</f>
        <v>285.30700000000002</v>
      </c>
      <c r="I8058">
        <f>ROUND(H8058/D8057*100,3)</f>
        <v>1.774</v>
      </c>
    </row>
    <row r="8059" spans="1:9" x14ac:dyDescent="0.25">
      <c r="A8059" s="14">
        <v>44166.708333333336</v>
      </c>
      <c r="B8059" s="5">
        <f>A8059</f>
        <v>44166.708333333336</v>
      </c>
      <c r="C8059" s="6">
        <v>41386.6328125</v>
      </c>
      <c r="D8059" s="6">
        <v>16513.626953125</v>
      </c>
      <c r="E8059" s="6">
        <v>30074</v>
      </c>
      <c r="F8059" s="15">
        <f>D8059/C8059*100</f>
        <v>39.900870959807563</v>
      </c>
      <c r="G8059" s="22">
        <f>TRUNC(D8059/E8059*100,3)</f>
        <v>54.908999999999999</v>
      </c>
      <c r="H8059" s="7">
        <f>ROUND(D8059-D8058,3)</f>
        <v>143.94200000000001</v>
      </c>
      <c r="I8059">
        <f>ROUND(H8059/D8058*100,3)</f>
        <v>0.879</v>
      </c>
    </row>
    <row r="8060" spans="1:9" x14ac:dyDescent="0.25">
      <c r="A8060" s="14">
        <v>44166.75</v>
      </c>
      <c r="B8060" s="5">
        <f>A8060</f>
        <v>44166.75</v>
      </c>
      <c r="C8060" s="6">
        <v>44581.03125</v>
      </c>
      <c r="D8060" s="6">
        <v>16956.603515625</v>
      </c>
      <c r="E8060" s="6">
        <v>30074</v>
      </c>
      <c r="F8060" s="15">
        <f>D8060/C8060*100</f>
        <v>38.035467193516297</v>
      </c>
      <c r="G8060" s="22">
        <f>TRUNC(D8060/E8060*100,3)</f>
        <v>56.381999999999998</v>
      </c>
      <c r="H8060" s="7">
        <f>ROUND(D8060-D8059,3)</f>
        <v>442.97699999999998</v>
      </c>
      <c r="I8060">
        <f>ROUND(H8060/D8059*100,3)</f>
        <v>2.6819999999999999</v>
      </c>
    </row>
    <row r="8061" spans="1:9" x14ac:dyDescent="0.25">
      <c r="A8061" s="14">
        <v>44166.791666666664</v>
      </c>
      <c r="B8061" s="5">
        <f>A8061</f>
        <v>44166.791666666664</v>
      </c>
      <c r="C8061" s="6">
        <v>45126.14453125</v>
      </c>
      <c r="D8061" s="6">
        <v>19205.802734375</v>
      </c>
      <c r="E8061" s="6">
        <v>30074</v>
      </c>
      <c r="F8061" s="15">
        <f>D8061/C8061*100</f>
        <v>42.560256219263138</v>
      </c>
      <c r="G8061" s="22">
        <f>TRUNC(D8061/E8061*100,3)</f>
        <v>63.860999999999997</v>
      </c>
      <c r="H8061" s="7">
        <f>ROUND(D8061-D8060,3)</f>
        <v>2249.1990000000001</v>
      </c>
      <c r="I8061">
        <f>ROUND(H8061/D8060*100,3)</f>
        <v>13.263999999999999</v>
      </c>
    </row>
    <row r="8062" spans="1:9" x14ac:dyDescent="0.25">
      <c r="A8062" s="14">
        <v>44166.833333333336</v>
      </c>
      <c r="B8062" s="5">
        <f>A8062</f>
        <v>44166.833333333336</v>
      </c>
      <c r="C8062" s="6">
        <v>45028.0234375</v>
      </c>
      <c r="D8062" s="6">
        <v>20108.59375</v>
      </c>
      <c r="E8062" s="6">
        <v>30074</v>
      </c>
      <c r="F8062" s="15">
        <f>D8062/C8062*100</f>
        <v>44.657953458497282</v>
      </c>
      <c r="G8062" s="22">
        <f>TRUNC(D8062/E8062*100,3)</f>
        <v>66.863</v>
      </c>
      <c r="H8062" s="7">
        <f>ROUND(D8062-D8061,3)</f>
        <v>902.79100000000005</v>
      </c>
      <c r="I8062">
        <f>ROUND(H8062/D8061*100,3)</f>
        <v>4.7009999999999996</v>
      </c>
    </row>
    <row r="8063" spans="1:9" x14ac:dyDescent="0.25">
      <c r="A8063" s="14">
        <v>44166.875</v>
      </c>
      <c r="B8063" s="5">
        <f>A8063</f>
        <v>44166.875</v>
      </c>
      <c r="C8063" s="6">
        <v>44092.015625</v>
      </c>
      <c r="D8063" s="6">
        <v>19997.248046875</v>
      </c>
      <c r="E8063" s="6">
        <v>30074</v>
      </c>
      <c r="F8063" s="15">
        <f>D8063/C8063*100</f>
        <v>45.353444979586371</v>
      </c>
      <c r="G8063" s="22">
        <f>TRUNC(D8063/E8063*100,3)</f>
        <v>66.492999999999995</v>
      </c>
      <c r="H8063" s="7">
        <f>ROUND(D8063-D8062,3)</f>
        <v>-111.346</v>
      </c>
      <c r="I8063">
        <f>ROUND(H8063/D8062*100,3)</f>
        <v>-0.55400000000000005</v>
      </c>
    </row>
    <row r="8064" spans="1:9" x14ac:dyDescent="0.25">
      <c r="A8064" s="14">
        <v>44166.916666666664</v>
      </c>
      <c r="B8064" s="5">
        <f>A8064</f>
        <v>44166.916666666664</v>
      </c>
      <c r="C8064" s="6">
        <v>42096.984375</v>
      </c>
      <c r="D8064" s="6">
        <v>19751.365234375</v>
      </c>
      <c r="E8064" s="6">
        <v>30074</v>
      </c>
      <c r="F8064" s="15">
        <f>D8064/C8064*100</f>
        <v>46.918717641220589</v>
      </c>
      <c r="G8064" s="22">
        <f>TRUNC(D8064/E8064*100,3)</f>
        <v>65.674999999999997</v>
      </c>
      <c r="H8064" s="7">
        <f>ROUND(D8064-D8063,3)</f>
        <v>-245.88300000000001</v>
      </c>
      <c r="I8064">
        <f>ROUND(H8064/D8063*100,3)</f>
        <v>-1.23</v>
      </c>
    </row>
    <row r="8065" spans="1:9" x14ac:dyDescent="0.25">
      <c r="A8065" s="14">
        <v>44166.958333333336</v>
      </c>
      <c r="B8065" s="5">
        <f>A8065</f>
        <v>44166.958333333336</v>
      </c>
      <c r="C8065" s="6">
        <v>39936.01953125</v>
      </c>
      <c r="D8065" s="6">
        <v>19433.158203125</v>
      </c>
      <c r="E8065" s="6">
        <v>30074</v>
      </c>
      <c r="F8065" s="15">
        <f>D8065/C8065*100</f>
        <v>48.660728913953285</v>
      </c>
      <c r="G8065" s="22">
        <f>TRUNC(D8065/E8065*100,3)</f>
        <v>64.617000000000004</v>
      </c>
      <c r="H8065" s="7">
        <f>ROUND(D8065-D8064,3)</f>
        <v>-318.20699999999999</v>
      </c>
      <c r="I8065">
        <f>ROUND(H8065/D8064*100,3)</f>
        <v>-1.611</v>
      </c>
    </row>
    <row r="8066" spans="1:9" x14ac:dyDescent="0.25">
      <c r="A8066" s="14">
        <v>44167</v>
      </c>
      <c r="B8066" s="5">
        <f>A8066</f>
        <v>44167</v>
      </c>
      <c r="C8066" s="6">
        <v>37815.46875</v>
      </c>
      <c r="D8066" s="6">
        <v>18284.0859375</v>
      </c>
      <c r="E8066" s="6">
        <v>30074</v>
      </c>
      <c r="F8066" s="15">
        <f>D8066/C8066*100</f>
        <v>48.350811299939259</v>
      </c>
      <c r="G8066" s="22">
        <f>TRUNC(D8066/E8066*100,3)</f>
        <v>60.795999999999999</v>
      </c>
      <c r="H8066" s="7">
        <f>ROUND(D8066-D8065,3)</f>
        <v>-1149.0719999999999</v>
      </c>
      <c r="I8066">
        <f>ROUND(H8066/D8065*100,3)</f>
        <v>-5.9130000000000003</v>
      </c>
    </row>
    <row r="8067" spans="1:9" x14ac:dyDescent="0.25">
      <c r="A8067" s="14">
        <v>44167.041666666664</v>
      </c>
      <c r="B8067" s="5">
        <f>A8067</f>
        <v>44167.041666666664</v>
      </c>
      <c r="C8067" s="6">
        <v>36800.7265625</v>
      </c>
      <c r="D8067" s="6">
        <v>17076.61328125</v>
      </c>
      <c r="E8067" s="6">
        <v>30074</v>
      </c>
      <c r="F8067" s="15">
        <f>D8067/C8067*100</f>
        <v>46.402924279900212</v>
      </c>
      <c r="G8067" s="22">
        <f>TRUNC(D8067/E8067*100,3)</f>
        <v>56.780999999999999</v>
      </c>
      <c r="H8067" s="7">
        <f>ROUND(D8067-D8066,3)</f>
        <v>-1207.473</v>
      </c>
      <c r="I8067">
        <f>ROUND(H8067/D8066*100,3)</f>
        <v>-6.6040000000000001</v>
      </c>
    </row>
    <row r="8068" spans="1:9" x14ac:dyDescent="0.25">
      <c r="A8068" s="14">
        <v>44167.083333333336</v>
      </c>
      <c r="B8068" s="5">
        <f>A8068</f>
        <v>44167.083333333336</v>
      </c>
      <c r="C8068" s="6">
        <v>36258.375</v>
      </c>
      <c r="D8068" s="6">
        <v>16659.6953125</v>
      </c>
      <c r="E8068" s="6">
        <v>30074</v>
      </c>
      <c r="F8068" s="15">
        <f>D8068/C8068*100</f>
        <v>45.947164792961622</v>
      </c>
      <c r="G8068" s="22">
        <f>TRUNC(D8068/E8068*100,3)</f>
        <v>55.395000000000003</v>
      </c>
      <c r="H8068" s="7">
        <f>ROUND(D8068-D8067,3)</f>
        <v>-416.91800000000001</v>
      </c>
      <c r="I8068">
        <f>ROUND(H8068/D8067*100,3)</f>
        <v>-2.4409999999999998</v>
      </c>
    </row>
    <row r="8069" spans="1:9" x14ac:dyDescent="0.25">
      <c r="A8069" s="14">
        <v>44167.125</v>
      </c>
      <c r="B8069" s="5">
        <f>A8069</f>
        <v>44167.125</v>
      </c>
      <c r="C8069" s="6">
        <v>35794.19140625</v>
      </c>
      <c r="D8069" s="6">
        <v>16014.3662109375</v>
      </c>
      <c r="E8069" s="6">
        <v>30074</v>
      </c>
      <c r="F8069" s="15">
        <f>D8069/C8069*100</f>
        <v>44.740125651060922</v>
      </c>
      <c r="G8069" s="22">
        <f>TRUNC(D8069/E8069*100,3)</f>
        <v>53.249000000000002</v>
      </c>
      <c r="H8069" s="7">
        <f>ROUND(D8069-D8068,3)</f>
        <v>-645.32899999999995</v>
      </c>
      <c r="I8069">
        <f>ROUND(H8069/D8068*100,3)</f>
        <v>-3.8740000000000001</v>
      </c>
    </row>
    <row r="8070" spans="1:9" x14ac:dyDescent="0.25">
      <c r="A8070" s="14">
        <v>44167.166666666664</v>
      </c>
      <c r="B8070" s="5">
        <f>A8070</f>
        <v>44167.166666666664</v>
      </c>
      <c r="C8070" s="6">
        <v>36084.91015625</v>
      </c>
      <c r="D8070" s="6">
        <v>16600.37109375</v>
      </c>
      <c r="E8070" s="6">
        <v>30074</v>
      </c>
      <c r="F8070" s="15">
        <f>D8070/C8070*100</f>
        <v>46.003637037945552</v>
      </c>
      <c r="G8070" s="22">
        <f>TRUNC(D8070/E8070*100,3)</f>
        <v>55.198</v>
      </c>
      <c r="H8070" s="7">
        <f>ROUND(D8070-D8069,3)</f>
        <v>586.005</v>
      </c>
      <c r="I8070">
        <f>ROUND(H8070/D8069*100,3)</f>
        <v>3.6589999999999998</v>
      </c>
    </row>
    <row r="8071" spans="1:9" x14ac:dyDescent="0.25">
      <c r="A8071" s="14">
        <v>44167.208333333336</v>
      </c>
      <c r="B8071" s="5">
        <f>A8071</f>
        <v>44167.208333333336</v>
      </c>
      <c r="C8071" s="6">
        <v>37497.6484375</v>
      </c>
      <c r="D8071" s="6">
        <v>16590.19140625</v>
      </c>
      <c r="E8071" s="6">
        <v>30074</v>
      </c>
      <c r="F8071" s="15">
        <f>D8071/C8071*100</f>
        <v>44.243284839320133</v>
      </c>
      <c r="G8071" s="22">
        <f>TRUNC(D8071/E8071*100,3)</f>
        <v>55.164000000000001</v>
      </c>
      <c r="H8071" s="7">
        <f>ROUND(D8071-D8070,3)</f>
        <v>-10.18</v>
      </c>
      <c r="I8071">
        <f>ROUND(H8071/D8070*100,3)</f>
        <v>-6.0999999999999999E-2</v>
      </c>
    </row>
    <row r="8072" spans="1:9" x14ac:dyDescent="0.25">
      <c r="A8072" s="14">
        <v>44167.25</v>
      </c>
      <c r="B8072" s="5">
        <f>A8072</f>
        <v>44167.25</v>
      </c>
      <c r="C8072" s="6">
        <v>40076.84375</v>
      </c>
      <c r="D8072" s="6">
        <v>15881.126953125</v>
      </c>
      <c r="E8072" s="6">
        <v>30074</v>
      </c>
      <c r="F8072" s="15">
        <f>D8072/C8072*100</f>
        <v>39.62669079479344</v>
      </c>
      <c r="G8072" s="22">
        <f>TRUNC(D8072/E8072*100,3)</f>
        <v>52.805999999999997</v>
      </c>
      <c r="H8072" s="7">
        <f>ROUND(D8072-D8071,3)</f>
        <v>-709.06399999999996</v>
      </c>
      <c r="I8072">
        <f>ROUND(H8072/D8071*100,3)</f>
        <v>-4.274</v>
      </c>
    </row>
    <row r="8073" spans="1:9" x14ac:dyDescent="0.25">
      <c r="A8073" s="14">
        <v>44167.291666666664</v>
      </c>
      <c r="B8073" s="5">
        <f>A8073</f>
        <v>44167.291666666664</v>
      </c>
      <c r="C8073" s="6">
        <v>42985.8359375</v>
      </c>
      <c r="D8073" s="6">
        <v>15105.296875</v>
      </c>
      <c r="E8073" s="6">
        <v>30074</v>
      </c>
      <c r="F8073" s="15">
        <f>D8073/C8073*100</f>
        <v>35.140172444157201</v>
      </c>
      <c r="G8073" s="22">
        <f>TRUNC(D8073/E8073*100,3)</f>
        <v>50.226999999999997</v>
      </c>
      <c r="H8073" s="7">
        <f>ROUND(D8073-D8072,3)</f>
        <v>-775.83</v>
      </c>
      <c r="I8073">
        <f>ROUND(H8073/D8072*100,3)</f>
        <v>-4.8849999999999998</v>
      </c>
    </row>
    <row r="8074" spans="1:9" x14ac:dyDescent="0.25">
      <c r="A8074" s="14">
        <v>44167.333333333336</v>
      </c>
      <c r="B8074" s="5">
        <f>A8074</f>
        <v>44167.333333333336</v>
      </c>
      <c r="C8074" s="6">
        <v>43044.65625</v>
      </c>
      <c r="D8074" s="6">
        <v>13797.287109375</v>
      </c>
      <c r="E8074" s="6">
        <v>30074</v>
      </c>
      <c r="F8074" s="15">
        <f>D8074/C8074*100</f>
        <v>32.053426165704366</v>
      </c>
      <c r="G8074" s="22">
        <f>TRUNC(D8074/E8074*100,3)</f>
        <v>45.877000000000002</v>
      </c>
      <c r="H8074" s="7">
        <f>ROUND(D8074-D8073,3)</f>
        <v>-1308.01</v>
      </c>
      <c r="I8074">
        <f>ROUND(H8074/D8073*100,3)</f>
        <v>-8.6590000000000007</v>
      </c>
    </row>
    <row r="8075" spans="1:9" x14ac:dyDescent="0.25">
      <c r="A8075" s="14">
        <v>44167.375</v>
      </c>
      <c r="B8075" s="5">
        <f>A8075</f>
        <v>44167.375</v>
      </c>
      <c r="C8075" s="6">
        <v>43093.5</v>
      </c>
      <c r="D8075" s="6">
        <v>13941.2861328125</v>
      </c>
      <c r="E8075" s="6">
        <v>30074</v>
      </c>
      <c r="F8075" s="15">
        <f>D8075/C8075*100</f>
        <v>32.351250496739645</v>
      </c>
      <c r="G8075" s="22">
        <f>TRUNC(D8075/E8075*100,3)</f>
        <v>46.356000000000002</v>
      </c>
      <c r="H8075" s="7">
        <f>ROUND(D8075-D8074,3)</f>
        <v>143.999</v>
      </c>
      <c r="I8075">
        <f>ROUND(H8075/D8074*100,3)</f>
        <v>1.044</v>
      </c>
    </row>
    <row r="8076" spans="1:9" x14ac:dyDescent="0.25">
      <c r="A8076" s="14">
        <v>44167.416666666664</v>
      </c>
      <c r="B8076" s="5">
        <f>A8076</f>
        <v>44167.416666666664</v>
      </c>
      <c r="C8076" s="6">
        <v>42763.21484375</v>
      </c>
      <c r="D8076" s="6">
        <v>14746.345703125</v>
      </c>
      <c r="E8076" s="6">
        <v>30074</v>
      </c>
      <c r="F8076" s="15">
        <f>D8076/C8076*100</f>
        <v>34.483716336589303</v>
      </c>
      <c r="G8076" s="22">
        <f>TRUNC(D8076/E8076*100,3)</f>
        <v>49.033000000000001</v>
      </c>
      <c r="H8076" s="7">
        <f>ROUND(D8076-D8075,3)</f>
        <v>805.06</v>
      </c>
      <c r="I8076">
        <f>ROUND(H8076/D8075*100,3)</f>
        <v>5.7750000000000004</v>
      </c>
    </row>
    <row r="8077" spans="1:9" x14ac:dyDescent="0.25">
      <c r="A8077" s="14">
        <v>44167.458333333336</v>
      </c>
      <c r="B8077" s="5">
        <f>A8077</f>
        <v>44167.458333333336</v>
      </c>
      <c r="C8077" s="6">
        <v>42315.609375</v>
      </c>
      <c r="D8077" s="6">
        <v>14922.4130859375</v>
      </c>
      <c r="E8077" s="6">
        <v>30074</v>
      </c>
      <c r="F8077" s="15">
        <f>D8077/C8077*100</f>
        <v>35.264559122132454</v>
      </c>
      <c r="G8077" s="22">
        <f>TRUNC(D8077/E8077*100,3)</f>
        <v>49.618000000000002</v>
      </c>
      <c r="H8077" s="7">
        <f>ROUND(D8077-D8076,3)</f>
        <v>176.06700000000001</v>
      </c>
      <c r="I8077">
        <f>ROUND(H8077/D8076*100,3)</f>
        <v>1.194</v>
      </c>
    </row>
    <row r="8078" spans="1:9" x14ac:dyDescent="0.25">
      <c r="A8078" s="14">
        <v>44167.5</v>
      </c>
      <c r="B8078" s="5">
        <f>A8078</f>
        <v>44167.5</v>
      </c>
      <c r="C8078" s="6">
        <v>42019.83203125</v>
      </c>
      <c r="D8078" s="6">
        <v>15047.1787109375</v>
      </c>
      <c r="E8078" s="6">
        <v>30074</v>
      </c>
      <c r="F8078" s="15">
        <f>D8078/C8078*100</f>
        <v>35.80970694920191</v>
      </c>
      <c r="G8078" s="22">
        <f>TRUNC(D8078/E8078*100,3)</f>
        <v>50.033000000000001</v>
      </c>
      <c r="H8078" s="7">
        <f>ROUND(D8078-D8077,3)</f>
        <v>124.76600000000001</v>
      </c>
      <c r="I8078">
        <f>ROUND(H8078/D8077*100,3)</f>
        <v>0.83599999999999997</v>
      </c>
    </row>
    <row r="8079" spans="1:9" x14ac:dyDescent="0.25">
      <c r="A8079" s="14">
        <v>44167.541666666664</v>
      </c>
      <c r="B8079" s="5">
        <f>A8079</f>
        <v>44167.541666666664</v>
      </c>
      <c r="C8079" s="6">
        <v>41302.98046875</v>
      </c>
      <c r="D8079" s="6">
        <v>14934.88671875</v>
      </c>
      <c r="E8079" s="6">
        <v>30074</v>
      </c>
      <c r="F8079" s="15">
        <f>D8079/C8079*100</f>
        <v>36.159343827619885</v>
      </c>
      <c r="G8079" s="22">
        <f>TRUNC(D8079/E8079*100,3)</f>
        <v>49.66</v>
      </c>
      <c r="H8079" s="7">
        <f>ROUND(D8079-D8078,3)</f>
        <v>-112.292</v>
      </c>
      <c r="I8079">
        <f>ROUND(H8079/D8078*100,3)</f>
        <v>-0.746</v>
      </c>
    </row>
    <row r="8080" spans="1:9" x14ac:dyDescent="0.25">
      <c r="A8080" s="14">
        <v>44167.583333333336</v>
      </c>
      <c r="B8080" s="5">
        <f>A8080</f>
        <v>44167.583333333336</v>
      </c>
      <c r="C8080" s="6">
        <v>40897.43359375</v>
      </c>
      <c r="D8080" s="6">
        <v>15044.8017578125</v>
      </c>
      <c r="E8080" s="6">
        <v>30074</v>
      </c>
      <c r="F8080" s="15">
        <f>D8080/C8080*100</f>
        <v>36.786664677442417</v>
      </c>
      <c r="G8080" s="22">
        <f>TRUNC(D8080/E8080*100,3)</f>
        <v>50.024999999999999</v>
      </c>
      <c r="H8080" s="7">
        <f>ROUND(D8080-D8079,3)</f>
        <v>109.91500000000001</v>
      </c>
      <c r="I8080">
        <f>ROUND(H8080/D8079*100,3)</f>
        <v>0.73599999999999999</v>
      </c>
    </row>
    <row r="8081" spans="1:9" x14ac:dyDescent="0.25">
      <c r="A8081" s="14">
        <v>44167.625</v>
      </c>
      <c r="B8081" s="5">
        <f>A8081</f>
        <v>44167.625</v>
      </c>
      <c r="C8081" s="6">
        <v>40496.1953125</v>
      </c>
      <c r="D8081" s="6">
        <v>15434.7548828125</v>
      </c>
      <c r="E8081" s="6">
        <v>30074</v>
      </c>
      <c r="F8081" s="15">
        <f>D8081/C8081*100</f>
        <v>38.114086431344916</v>
      </c>
      <c r="G8081" s="22">
        <f>TRUNC(D8081/E8081*100,3)</f>
        <v>51.322000000000003</v>
      </c>
      <c r="H8081" s="7">
        <f>ROUND(D8081-D8080,3)</f>
        <v>389.95299999999997</v>
      </c>
      <c r="I8081">
        <f>ROUND(H8081/D8080*100,3)</f>
        <v>2.5920000000000001</v>
      </c>
    </row>
    <row r="8082" spans="1:9" x14ac:dyDescent="0.25">
      <c r="A8082" s="14">
        <v>44167.666666666664</v>
      </c>
      <c r="B8082" s="5">
        <f>A8082</f>
        <v>44167.666666666664</v>
      </c>
      <c r="C8082" s="6">
        <v>40545.93359375</v>
      </c>
      <c r="D8082" s="6">
        <v>15877.7353515625</v>
      </c>
      <c r="E8082" s="6">
        <v>30074</v>
      </c>
      <c r="F8082" s="15">
        <f>D8082/C8082*100</f>
        <v>39.15987114922418</v>
      </c>
      <c r="G8082" s="22">
        <f>TRUNC(D8082/E8082*100,3)</f>
        <v>52.795000000000002</v>
      </c>
      <c r="H8082" s="7">
        <f>ROUND(D8082-D8081,3)</f>
        <v>442.98</v>
      </c>
      <c r="I8082">
        <f>ROUND(H8082/D8081*100,3)</f>
        <v>2.87</v>
      </c>
    </row>
    <row r="8083" spans="1:9" x14ac:dyDescent="0.25">
      <c r="A8083" s="14">
        <v>44167.708333333336</v>
      </c>
      <c r="B8083" s="5">
        <f>A8083</f>
        <v>44167.708333333336</v>
      </c>
      <c r="C8083" s="6">
        <v>41551.83984375</v>
      </c>
      <c r="D8083" s="6">
        <v>17130.494140625</v>
      </c>
      <c r="E8083" s="6">
        <v>30074</v>
      </c>
      <c r="F8083" s="15">
        <f>D8083/C8083*100</f>
        <v>41.226800558150678</v>
      </c>
      <c r="G8083" s="22">
        <f>TRUNC(D8083/E8083*100,3)</f>
        <v>56.960999999999999</v>
      </c>
      <c r="H8083" s="7">
        <f>ROUND(D8083-D8082,3)</f>
        <v>1252.759</v>
      </c>
      <c r="I8083">
        <f>ROUND(H8083/D8082*100,3)</f>
        <v>7.89</v>
      </c>
    </row>
    <row r="8084" spans="1:9" x14ac:dyDescent="0.25">
      <c r="A8084" s="14">
        <v>44167.75</v>
      </c>
      <c r="B8084" s="5">
        <f>A8084</f>
        <v>44167.75</v>
      </c>
      <c r="C8084" s="6">
        <v>44562.76171875</v>
      </c>
      <c r="D8084" s="6">
        <v>16761.23828125</v>
      </c>
      <c r="E8084" s="6">
        <v>30074</v>
      </c>
      <c r="F8084" s="15">
        <f>D8084/C8084*100</f>
        <v>37.612656026652019</v>
      </c>
      <c r="G8084" s="22">
        <f>TRUNC(D8084/E8084*100,3)</f>
        <v>55.732999999999997</v>
      </c>
      <c r="H8084" s="7">
        <f>ROUND(D8084-D8083,3)</f>
        <v>-369.25599999999997</v>
      </c>
      <c r="I8084">
        <f>ROUND(H8084/D8083*100,3)</f>
        <v>-2.1560000000000001</v>
      </c>
    </row>
    <row r="8085" spans="1:9" x14ac:dyDescent="0.25">
      <c r="A8085" s="14">
        <v>44167.791666666664</v>
      </c>
      <c r="B8085" s="5">
        <f>A8085</f>
        <v>44167.791666666664</v>
      </c>
      <c r="C8085" s="6">
        <v>44691.9921875</v>
      </c>
      <c r="D8085" s="6">
        <v>17494.111328125</v>
      </c>
      <c r="E8085" s="6">
        <v>30074</v>
      </c>
      <c r="F8085" s="15">
        <f>D8085/C8085*100</f>
        <v>39.143726810678999</v>
      </c>
      <c r="G8085" s="22">
        <f>TRUNC(D8085/E8085*100,3)</f>
        <v>58.17</v>
      </c>
      <c r="H8085" s="7">
        <f>ROUND(D8085-D8084,3)</f>
        <v>732.87300000000005</v>
      </c>
      <c r="I8085">
        <f>ROUND(H8085/D8084*100,3)</f>
        <v>4.3719999999999999</v>
      </c>
    </row>
    <row r="8086" spans="1:9" x14ac:dyDescent="0.25">
      <c r="A8086" s="14">
        <v>44167.833333333336</v>
      </c>
      <c r="B8086" s="5">
        <f>A8086</f>
        <v>44167.833333333336</v>
      </c>
      <c r="C8086" s="6">
        <v>44317.890625</v>
      </c>
      <c r="D8086" s="6">
        <v>18108.24609375</v>
      </c>
      <c r="E8086" s="6">
        <v>30074</v>
      </c>
      <c r="F8086" s="15">
        <f>D8086/C8086*100</f>
        <v>40.859900682039743</v>
      </c>
      <c r="G8086" s="22">
        <f>TRUNC(D8086/E8086*100,3)</f>
        <v>60.212000000000003</v>
      </c>
      <c r="H8086" s="7">
        <f>ROUND(D8086-D8085,3)</f>
        <v>614.13499999999999</v>
      </c>
      <c r="I8086">
        <f>ROUND(H8086/D8085*100,3)</f>
        <v>3.5110000000000001</v>
      </c>
    </row>
    <row r="8087" spans="1:9" x14ac:dyDescent="0.25">
      <c r="A8087" s="14">
        <v>44167.875</v>
      </c>
      <c r="B8087" s="5">
        <f>A8087</f>
        <v>44167.875</v>
      </c>
      <c r="C8087" s="6">
        <v>43748.5</v>
      </c>
      <c r="D8087" s="6">
        <v>18877.244140625</v>
      </c>
      <c r="E8087" s="6">
        <v>30074</v>
      </c>
      <c r="F8087" s="15">
        <f>D8087/C8087*100</f>
        <v>43.149466017406311</v>
      </c>
      <c r="G8087" s="22">
        <f>TRUNC(D8087/E8087*100,3)</f>
        <v>62.768999999999998</v>
      </c>
      <c r="H8087" s="7">
        <f>ROUND(D8087-D8086,3)</f>
        <v>768.99800000000005</v>
      </c>
      <c r="I8087">
        <f>ROUND(H8087/D8086*100,3)</f>
        <v>4.2469999999999999</v>
      </c>
    </row>
    <row r="8088" spans="1:9" x14ac:dyDescent="0.25">
      <c r="A8088" s="14">
        <v>44167.916666666664</v>
      </c>
      <c r="B8088" s="5">
        <f>A8088</f>
        <v>44167.916666666664</v>
      </c>
      <c r="C8088" s="6">
        <v>42504.89453125</v>
      </c>
      <c r="D8088" s="6">
        <v>19414.28125</v>
      </c>
      <c r="E8088" s="6">
        <v>30074</v>
      </c>
      <c r="F8088" s="15">
        <f>D8088/C8088*100</f>
        <v>45.675401536936967</v>
      </c>
      <c r="G8088" s="22">
        <f>TRUNC(D8088/E8088*100,3)</f>
        <v>64.555000000000007</v>
      </c>
      <c r="H8088" s="7">
        <f>ROUND(D8088-D8087,3)</f>
        <v>537.03700000000003</v>
      </c>
      <c r="I8088">
        <f>ROUND(H8088/D8087*100,3)</f>
        <v>2.8450000000000002</v>
      </c>
    </row>
    <row r="8089" spans="1:9" x14ac:dyDescent="0.25">
      <c r="A8089" s="14">
        <v>44167.958333333336</v>
      </c>
      <c r="B8089" s="5">
        <f>A8089</f>
        <v>44167.958333333336</v>
      </c>
      <c r="C8089" s="6">
        <v>40536.3359375</v>
      </c>
      <c r="D8089" s="6">
        <v>19591.568359375</v>
      </c>
      <c r="E8089" s="6">
        <v>30074</v>
      </c>
      <c r="F8089" s="15">
        <f>D8089/C8089*100</f>
        <v>48.330881186651403</v>
      </c>
      <c r="G8089" s="22">
        <f>TRUNC(D8089/E8089*100,3)</f>
        <v>65.144000000000005</v>
      </c>
      <c r="H8089" s="7">
        <f>ROUND(D8089-D8088,3)</f>
        <v>177.28700000000001</v>
      </c>
      <c r="I8089">
        <f>ROUND(H8089/D8088*100,3)</f>
        <v>0.91300000000000003</v>
      </c>
    </row>
    <row r="8090" spans="1:9" x14ac:dyDescent="0.25">
      <c r="A8090" s="14">
        <v>44168</v>
      </c>
      <c r="B8090" s="5">
        <f>A8090</f>
        <v>44168</v>
      </c>
      <c r="C8090" s="6">
        <v>38901.49609375</v>
      </c>
      <c r="D8090" s="6">
        <v>19124.814453125</v>
      </c>
      <c r="E8090" s="6">
        <v>30074</v>
      </c>
      <c r="F8090" s="15">
        <f>D8090/C8090*100</f>
        <v>49.162156661110096</v>
      </c>
      <c r="G8090" s="22">
        <f>TRUNC(D8090/E8090*100,3)</f>
        <v>63.591999999999999</v>
      </c>
      <c r="H8090" s="7">
        <f>ROUND(D8090-D8089,3)</f>
        <v>-466.75400000000002</v>
      </c>
      <c r="I8090">
        <f>ROUND(H8090/D8089*100,3)</f>
        <v>-2.3820000000000001</v>
      </c>
    </row>
    <row r="8091" spans="1:9" x14ac:dyDescent="0.25">
      <c r="A8091" s="14">
        <v>44168.041666666664</v>
      </c>
      <c r="B8091" s="5">
        <f>A8091</f>
        <v>44168.041666666664</v>
      </c>
      <c r="C8091" s="6">
        <v>38287.49609375</v>
      </c>
      <c r="D8091" s="6">
        <v>18714.6484375</v>
      </c>
      <c r="E8091" s="6">
        <v>30074</v>
      </c>
      <c r="F8091" s="15">
        <f>D8091/C8091*100</f>
        <v>48.879269596726004</v>
      </c>
      <c r="G8091" s="22">
        <f>TRUNC(D8091/E8091*100,3)</f>
        <v>62.228000000000002</v>
      </c>
      <c r="H8091" s="7">
        <f>ROUND(D8091-D8090,3)</f>
        <v>-410.166</v>
      </c>
      <c r="I8091">
        <f>ROUND(H8091/D8090*100,3)</f>
        <v>-2.145</v>
      </c>
    </row>
    <row r="8092" spans="1:9" x14ac:dyDescent="0.25">
      <c r="A8092" s="14">
        <v>44168.083333333336</v>
      </c>
      <c r="B8092" s="5">
        <f>A8092</f>
        <v>44168.083333333336</v>
      </c>
      <c r="C8092" s="6">
        <v>38131.2734375</v>
      </c>
      <c r="D8092" s="6">
        <v>18490.041015625</v>
      </c>
      <c r="E8092" s="6">
        <v>30074</v>
      </c>
      <c r="F8092" s="15">
        <f>D8092/C8092*100</f>
        <v>48.490489167458719</v>
      </c>
      <c r="G8092" s="22">
        <f>TRUNC(D8092/E8092*100,3)</f>
        <v>61.481000000000002</v>
      </c>
      <c r="H8092" s="7">
        <f>ROUND(D8092-D8091,3)</f>
        <v>-224.607</v>
      </c>
      <c r="I8092">
        <f>ROUND(H8092/D8091*100,3)</f>
        <v>-1.2</v>
      </c>
    </row>
    <row r="8093" spans="1:9" x14ac:dyDescent="0.25">
      <c r="A8093" s="14">
        <v>44168.125</v>
      </c>
      <c r="B8093" s="5">
        <f>A8093</f>
        <v>44168.125</v>
      </c>
      <c r="C8093" s="6">
        <v>38282.765625</v>
      </c>
      <c r="D8093" s="6">
        <v>18439.634765625</v>
      </c>
      <c r="E8093" s="6">
        <v>30074</v>
      </c>
      <c r="F8093" s="15">
        <f>D8093/C8093*100</f>
        <v>48.166934819315316</v>
      </c>
      <c r="G8093" s="22">
        <f>TRUNC(D8093/E8093*100,3)</f>
        <v>61.314</v>
      </c>
      <c r="H8093" s="7">
        <f>ROUND(D8093-D8092,3)</f>
        <v>-50.405999999999999</v>
      </c>
      <c r="I8093">
        <f>ROUND(H8093/D8092*100,3)</f>
        <v>-0.27300000000000002</v>
      </c>
    </row>
    <row r="8094" spans="1:9" x14ac:dyDescent="0.25">
      <c r="A8094" s="14">
        <v>44168.166666666664</v>
      </c>
      <c r="B8094" s="5">
        <f>A8094</f>
        <v>44168.166666666664</v>
      </c>
      <c r="C8094" s="6">
        <v>38982.33203125</v>
      </c>
      <c r="D8094" s="6">
        <v>18455.2578125</v>
      </c>
      <c r="E8094" s="6">
        <v>30074</v>
      </c>
      <c r="F8094" s="15">
        <f>D8094/C8094*100</f>
        <v>47.342621261615214</v>
      </c>
      <c r="G8094" s="22">
        <f>TRUNC(D8094/E8094*100,3)</f>
        <v>61.366</v>
      </c>
      <c r="H8094" s="7">
        <f>ROUND(D8094-D8093,3)</f>
        <v>15.622999999999999</v>
      </c>
      <c r="I8094">
        <f>ROUND(H8094/D8093*100,3)</f>
        <v>8.5000000000000006E-2</v>
      </c>
    </row>
    <row r="8095" spans="1:9" x14ac:dyDescent="0.25">
      <c r="A8095" s="14">
        <v>44168.208333333336</v>
      </c>
      <c r="B8095" s="5">
        <f>A8095</f>
        <v>44168.208333333336</v>
      </c>
      <c r="C8095" s="6">
        <v>40721.9765625</v>
      </c>
      <c r="D8095" s="6">
        <v>18362.89453125</v>
      </c>
      <c r="E8095" s="6">
        <v>30074</v>
      </c>
      <c r="F8095" s="15">
        <f>D8095/C8095*100</f>
        <v>45.093328176412726</v>
      </c>
      <c r="G8095" s="22">
        <f>TRUNC(D8095/E8095*100,3)</f>
        <v>61.058999999999997</v>
      </c>
      <c r="H8095" s="7">
        <f>ROUND(D8095-D8094,3)</f>
        <v>-92.363</v>
      </c>
      <c r="I8095">
        <f>ROUND(H8095/D8094*100,3)</f>
        <v>-0.5</v>
      </c>
    </row>
    <row r="8096" spans="1:9" x14ac:dyDescent="0.25">
      <c r="A8096" s="14">
        <v>44168.25</v>
      </c>
      <c r="B8096" s="5">
        <f>A8096</f>
        <v>44168.25</v>
      </c>
      <c r="C8096" s="6">
        <v>43899.24609375</v>
      </c>
      <c r="D8096" s="6">
        <v>18804.296875</v>
      </c>
      <c r="E8096" s="6">
        <v>30074</v>
      </c>
      <c r="F8096" s="15">
        <f>D8096/C8096*100</f>
        <v>42.835124855771035</v>
      </c>
      <c r="G8096" s="22">
        <f>TRUNC(D8096/E8096*100,3)</f>
        <v>62.526000000000003</v>
      </c>
      <c r="H8096" s="7">
        <f>ROUND(D8096-D8095,3)</f>
        <v>441.40199999999999</v>
      </c>
      <c r="I8096">
        <f>ROUND(H8096/D8095*100,3)</f>
        <v>2.4039999999999999</v>
      </c>
    </row>
    <row r="8097" spans="1:9" x14ac:dyDescent="0.25">
      <c r="A8097" s="14">
        <v>44168.291666666664</v>
      </c>
      <c r="B8097" s="5">
        <f>A8097</f>
        <v>44168.291666666664</v>
      </c>
      <c r="C8097" s="6">
        <v>47218.08984375</v>
      </c>
      <c r="D8097" s="6">
        <v>18405.265625</v>
      </c>
      <c r="E8097" s="6">
        <v>30074</v>
      </c>
      <c r="F8097" s="15">
        <f>D8097/C8097*100</f>
        <v>38.979267661832793</v>
      </c>
      <c r="G8097" s="22">
        <f>TRUNC(D8097/E8097*100,3)</f>
        <v>61.198999999999998</v>
      </c>
      <c r="H8097" s="7">
        <f>ROUND(D8097-D8096,3)</f>
        <v>-399.03100000000001</v>
      </c>
      <c r="I8097">
        <f>ROUND(H8097/D8096*100,3)</f>
        <v>-2.1219999999999999</v>
      </c>
    </row>
    <row r="8098" spans="1:9" x14ac:dyDescent="0.25">
      <c r="A8098" s="14">
        <v>44168.333333333336</v>
      </c>
      <c r="B8098" s="5">
        <f>A8098</f>
        <v>44168.333333333336</v>
      </c>
      <c r="C8098" s="6">
        <v>47693.51953125</v>
      </c>
      <c r="D8098" s="6">
        <v>17520.779296875</v>
      </c>
      <c r="E8098" s="6">
        <v>30074</v>
      </c>
      <c r="F8098" s="15">
        <f>D8098/C8098*100</f>
        <v>36.736184431503197</v>
      </c>
      <c r="G8098" s="22">
        <f>TRUNC(D8098/E8098*100,3)</f>
        <v>58.258000000000003</v>
      </c>
      <c r="H8098" s="7">
        <f>ROUND(D8098-D8097,3)</f>
        <v>-884.48599999999999</v>
      </c>
      <c r="I8098">
        <f>ROUND(H8098/D8097*100,3)</f>
        <v>-4.806</v>
      </c>
    </row>
    <row r="8099" spans="1:9" x14ac:dyDescent="0.25">
      <c r="A8099" s="14">
        <v>44168.375</v>
      </c>
      <c r="B8099" s="5">
        <f>A8099</f>
        <v>44168.375</v>
      </c>
      <c r="C8099" s="6">
        <v>47502.4765625</v>
      </c>
      <c r="D8099" s="6">
        <v>17969.173828125</v>
      </c>
      <c r="E8099" s="6">
        <v>30074</v>
      </c>
      <c r="F8099" s="15">
        <f>D8099/C8099*100</f>
        <v>37.827867362836507</v>
      </c>
      <c r="G8099" s="22">
        <f>TRUNC(D8099/E8099*100,3)</f>
        <v>59.749000000000002</v>
      </c>
      <c r="H8099" s="7">
        <f>ROUND(D8099-D8098,3)</f>
        <v>448.39499999999998</v>
      </c>
      <c r="I8099">
        <f>ROUND(H8099/D8098*100,3)</f>
        <v>2.5590000000000002</v>
      </c>
    </row>
    <row r="8100" spans="1:9" x14ac:dyDescent="0.25">
      <c r="A8100" s="14">
        <v>44168.416666666664</v>
      </c>
      <c r="B8100" s="5">
        <f>A8100</f>
        <v>44168.416666666664</v>
      </c>
      <c r="C8100" s="6">
        <v>46895.60546875</v>
      </c>
      <c r="D8100" s="6">
        <v>16813.4140625</v>
      </c>
      <c r="E8100" s="6">
        <v>30074</v>
      </c>
      <c r="F8100" s="15">
        <f>D8100/C8100*100</f>
        <v>35.852856348563442</v>
      </c>
      <c r="G8100" s="22">
        <f>TRUNC(D8100/E8100*100,3)</f>
        <v>55.905999999999999</v>
      </c>
      <c r="H8100" s="7">
        <f>ROUND(D8100-D8099,3)</f>
        <v>-1155.76</v>
      </c>
      <c r="I8100">
        <f>ROUND(H8100/D8099*100,3)</f>
        <v>-6.4320000000000004</v>
      </c>
    </row>
    <row r="8101" spans="1:9" x14ac:dyDescent="0.25">
      <c r="A8101" s="14">
        <v>44168.458333333336</v>
      </c>
      <c r="B8101" s="5">
        <f>A8101</f>
        <v>44168.458333333336</v>
      </c>
      <c r="C8101" s="6">
        <v>46192.96484375</v>
      </c>
      <c r="D8101" s="6">
        <v>14910.0009765625</v>
      </c>
      <c r="E8101" s="6">
        <v>30074</v>
      </c>
      <c r="F8101" s="15">
        <f>D8101/C8101*100</f>
        <v>32.277644500621079</v>
      </c>
      <c r="G8101" s="22">
        <f>TRUNC(D8101/E8101*100,3)</f>
        <v>49.576999999999998</v>
      </c>
      <c r="H8101" s="7">
        <f>ROUND(D8101-D8100,3)</f>
        <v>-1903.413</v>
      </c>
      <c r="I8101">
        <f>ROUND(H8101/D8100*100,3)</f>
        <v>-11.321</v>
      </c>
    </row>
    <row r="8102" spans="1:9" x14ac:dyDescent="0.25">
      <c r="A8102" s="14">
        <v>44168.5</v>
      </c>
      <c r="B8102" s="5">
        <f>A8102</f>
        <v>44168.5</v>
      </c>
      <c r="C8102" s="6">
        <v>44925.74609375</v>
      </c>
      <c r="D8102" s="6">
        <v>12374.4912109375</v>
      </c>
      <c r="E8102" s="6">
        <v>30074</v>
      </c>
      <c r="F8102" s="15">
        <f>D8102/C8102*100</f>
        <v>27.544319876434997</v>
      </c>
      <c r="G8102" s="22">
        <f>TRUNC(D8102/E8102*100,3)</f>
        <v>41.146000000000001</v>
      </c>
      <c r="H8102" s="7">
        <f>ROUND(D8102-D8101,3)</f>
        <v>-2535.5100000000002</v>
      </c>
      <c r="I8102">
        <f>ROUND(H8102/D8101*100,3)</f>
        <v>-17.004999999999999</v>
      </c>
    </row>
    <row r="8103" spans="1:9" x14ac:dyDescent="0.25">
      <c r="A8103" s="14">
        <v>44168.541666666664</v>
      </c>
      <c r="B8103" s="5">
        <f>A8103</f>
        <v>44168.541666666664</v>
      </c>
      <c r="C8103" s="6">
        <v>43845.14453125</v>
      </c>
      <c r="D8103" s="6">
        <v>10925.33984375</v>
      </c>
      <c r="E8103" s="6">
        <v>30074</v>
      </c>
      <c r="F8103" s="15">
        <f>D8103/C8103*100</f>
        <v>24.918015348228856</v>
      </c>
      <c r="G8103" s="22">
        <f>TRUNC(D8103/E8103*100,3)</f>
        <v>36.328000000000003</v>
      </c>
      <c r="H8103" s="7">
        <f>ROUND(D8103-D8102,3)</f>
        <v>-1449.1510000000001</v>
      </c>
      <c r="I8103">
        <f>ROUND(H8103/D8102*100,3)</f>
        <v>-11.711</v>
      </c>
    </row>
    <row r="8104" spans="1:9" x14ac:dyDescent="0.25">
      <c r="A8104" s="14">
        <v>44168.583333333336</v>
      </c>
      <c r="B8104" s="5">
        <f>A8104</f>
        <v>44168.583333333336</v>
      </c>
      <c r="C8104" s="6">
        <v>43252.08203125</v>
      </c>
      <c r="D8104" s="6">
        <v>9801.7109375</v>
      </c>
      <c r="E8104" s="6">
        <v>30074</v>
      </c>
      <c r="F8104" s="15">
        <f>D8104/C8104*100</f>
        <v>22.661824534639003</v>
      </c>
      <c r="G8104" s="22">
        <f>TRUNC(D8104/E8104*100,3)</f>
        <v>32.591000000000001</v>
      </c>
      <c r="H8104" s="7">
        <f>ROUND(D8104-D8103,3)</f>
        <v>-1123.6289999999999</v>
      </c>
      <c r="I8104">
        <f>ROUND(H8104/D8103*100,3)</f>
        <v>-10.285</v>
      </c>
    </row>
    <row r="8105" spans="1:9" x14ac:dyDescent="0.25">
      <c r="A8105" s="14">
        <v>44168.625</v>
      </c>
      <c r="B8105" s="5">
        <f>A8105</f>
        <v>44168.625</v>
      </c>
      <c r="C8105" s="6">
        <v>42729.140625</v>
      </c>
      <c r="D8105" s="6">
        <v>8912.7958984375</v>
      </c>
      <c r="E8105" s="6">
        <v>30074</v>
      </c>
      <c r="F8105" s="15">
        <f>D8105/C8105*100</f>
        <v>20.85882320137933</v>
      </c>
      <c r="G8105" s="22">
        <f>TRUNC(D8105/E8105*100,3)</f>
        <v>29.635999999999999</v>
      </c>
      <c r="H8105" s="7">
        <f>ROUND(D8105-D8104,3)</f>
        <v>-888.91499999999996</v>
      </c>
      <c r="I8105">
        <f>ROUND(H8105/D8104*100,3)</f>
        <v>-9.0690000000000008</v>
      </c>
    </row>
    <row r="8106" spans="1:9" x14ac:dyDescent="0.25">
      <c r="A8106" s="14">
        <v>44168.666666666664</v>
      </c>
      <c r="B8106" s="5">
        <f>A8106</f>
        <v>44168.666666666664</v>
      </c>
      <c r="C8106" s="6">
        <v>43156.15234375</v>
      </c>
      <c r="D8106" s="6">
        <v>8123.701171875</v>
      </c>
      <c r="E8106" s="6">
        <v>30074</v>
      </c>
      <c r="F8106" s="15">
        <f>D8106/C8106*100</f>
        <v>18.823970003552688</v>
      </c>
      <c r="G8106" s="22">
        <f>TRUNC(D8106/E8106*100,3)</f>
        <v>27.012</v>
      </c>
      <c r="H8106" s="7">
        <f>ROUND(D8106-D8105,3)</f>
        <v>-789.09500000000003</v>
      </c>
      <c r="I8106">
        <f>ROUND(H8106/D8105*100,3)</f>
        <v>-8.8539999999999992</v>
      </c>
    </row>
    <row r="8107" spans="1:9" x14ac:dyDescent="0.25">
      <c r="A8107" s="14">
        <v>44168.708333333336</v>
      </c>
      <c r="B8107" s="5">
        <f>A8107</f>
        <v>44168.708333333336</v>
      </c>
      <c r="C8107" s="6">
        <v>44299.8125</v>
      </c>
      <c r="D8107" s="6">
        <v>6645.15869140625</v>
      </c>
      <c r="E8107" s="6">
        <v>30074</v>
      </c>
      <c r="F8107" s="15">
        <f>D8107/C8107*100</f>
        <v>15.000421709248204</v>
      </c>
      <c r="G8107" s="22">
        <f>TRUNC(D8107/E8107*100,3)</f>
        <v>22.096</v>
      </c>
      <c r="H8107" s="7">
        <f>ROUND(D8107-D8106,3)</f>
        <v>-1478.5419999999999</v>
      </c>
      <c r="I8107">
        <f>ROUND(H8107/D8106*100,3)</f>
        <v>-18.2</v>
      </c>
    </row>
    <row r="8108" spans="1:9" x14ac:dyDescent="0.25">
      <c r="A8108" s="14">
        <v>44168.75</v>
      </c>
      <c r="B8108" s="5">
        <f>A8108</f>
        <v>44168.75</v>
      </c>
      <c r="C8108" s="6">
        <v>47671.4921875</v>
      </c>
      <c r="D8108" s="6">
        <v>4514.20263671875</v>
      </c>
      <c r="E8108" s="6">
        <v>30074</v>
      </c>
      <c r="F8108" s="15">
        <f>D8108/C8108*100</f>
        <v>9.469396550382001</v>
      </c>
      <c r="G8108" s="22">
        <f>TRUNC(D8108/E8108*100,3)</f>
        <v>15.01</v>
      </c>
      <c r="H8108" s="7">
        <f>ROUND(D8108-D8107,3)</f>
        <v>-2130.9560000000001</v>
      </c>
      <c r="I8108">
        <f>ROUND(H8108/D8107*100,3)</f>
        <v>-32.067999999999998</v>
      </c>
    </row>
    <row r="8109" spans="1:9" x14ac:dyDescent="0.25">
      <c r="A8109" s="14">
        <v>44168.791666666664</v>
      </c>
      <c r="B8109" s="5">
        <f>A8109</f>
        <v>44168.791666666664</v>
      </c>
      <c r="C8109" s="6">
        <v>47598.40234375</v>
      </c>
      <c r="D8109" s="6">
        <v>4130.12060546875</v>
      </c>
      <c r="E8109" s="6">
        <v>30074</v>
      </c>
      <c r="F8109" s="15">
        <f>D8109/C8109*100</f>
        <v>8.6770151982024739</v>
      </c>
      <c r="G8109" s="22">
        <f>TRUNC(D8109/E8109*100,3)</f>
        <v>13.733000000000001</v>
      </c>
      <c r="H8109" s="7">
        <f>ROUND(D8109-D8108,3)</f>
        <v>-384.08199999999999</v>
      </c>
      <c r="I8109">
        <f>ROUND(H8109/D8108*100,3)</f>
        <v>-8.5079999999999991</v>
      </c>
    </row>
    <row r="8110" spans="1:9" x14ac:dyDescent="0.25">
      <c r="A8110" s="14">
        <v>44168.833333333336</v>
      </c>
      <c r="B8110" s="5">
        <f>A8110</f>
        <v>44168.833333333336</v>
      </c>
      <c r="C8110" s="6">
        <v>47244.6171875</v>
      </c>
      <c r="D8110" s="6">
        <v>4302.16015625</v>
      </c>
      <c r="E8110" s="6">
        <v>30074</v>
      </c>
      <c r="F8110" s="15">
        <f>D8110/C8110*100</f>
        <v>9.1061382488845037</v>
      </c>
      <c r="G8110" s="22">
        <f>TRUNC(D8110/E8110*100,3)</f>
        <v>14.305</v>
      </c>
      <c r="H8110" s="7">
        <f>ROUND(D8110-D8109,3)</f>
        <v>172.04</v>
      </c>
      <c r="I8110">
        <f>ROUND(H8110/D8109*100,3)</f>
        <v>4.165</v>
      </c>
    </row>
    <row r="8111" spans="1:9" x14ac:dyDescent="0.25">
      <c r="A8111" s="14">
        <v>44168.875</v>
      </c>
      <c r="B8111" s="5">
        <f>A8111</f>
        <v>44168.875</v>
      </c>
      <c r="C8111" s="6">
        <v>46345.359375</v>
      </c>
      <c r="D8111" s="6">
        <v>4111.77099609375</v>
      </c>
      <c r="E8111" s="6">
        <v>30074</v>
      </c>
      <c r="F8111" s="15">
        <f>D8111/C8111*100</f>
        <v>8.8720231141669732</v>
      </c>
      <c r="G8111" s="22">
        <f>TRUNC(D8111/E8111*100,3)</f>
        <v>13.672000000000001</v>
      </c>
      <c r="H8111" s="7">
        <f>ROUND(D8111-D8110,3)</f>
        <v>-190.38900000000001</v>
      </c>
      <c r="I8111">
        <f>ROUND(H8111/D8110*100,3)</f>
        <v>-4.4249999999999998</v>
      </c>
    </row>
    <row r="8112" spans="1:9" x14ac:dyDescent="0.25">
      <c r="A8112" s="14">
        <v>44168.916666666664</v>
      </c>
      <c r="B8112" s="5">
        <f>A8112</f>
        <v>44168.916666666664</v>
      </c>
      <c r="C8112" s="6">
        <v>44749.125</v>
      </c>
      <c r="D8112" s="6">
        <v>4040.549560546875</v>
      </c>
      <c r="E8112" s="6">
        <v>30074</v>
      </c>
      <c r="F8112" s="15">
        <f>D8112/C8112*100</f>
        <v>9.0293375804484999</v>
      </c>
      <c r="G8112" s="22">
        <f>TRUNC(D8112/E8112*100,3)</f>
        <v>13.435</v>
      </c>
      <c r="H8112" s="7">
        <f>ROUND(D8112-D8111,3)</f>
        <v>-71.221000000000004</v>
      </c>
      <c r="I8112">
        <f>ROUND(H8112/D8111*100,3)</f>
        <v>-1.732</v>
      </c>
    </row>
    <row r="8113" spans="1:9" x14ac:dyDescent="0.25">
      <c r="A8113" s="14">
        <v>44168.958333333336</v>
      </c>
      <c r="B8113" s="5">
        <f>A8113</f>
        <v>44168.958333333336</v>
      </c>
      <c r="C8113" s="6">
        <v>42570.80078125</v>
      </c>
      <c r="D8113" s="6">
        <v>4345.45654296875</v>
      </c>
      <c r="E8113" s="6">
        <v>30074</v>
      </c>
      <c r="F8113" s="15">
        <f>D8113/C8113*100</f>
        <v>10.207598784194529</v>
      </c>
      <c r="G8113" s="22">
        <f>TRUNC(D8113/E8113*100,3)</f>
        <v>14.449</v>
      </c>
      <c r="H8113" s="7">
        <f>ROUND(D8113-D8112,3)</f>
        <v>304.90699999999998</v>
      </c>
      <c r="I8113">
        <f>ROUND(H8113/D8112*100,3)</f>
        <v>7.5460000000000003</v>
      </c>
    </row>
    <row r="8114" spans="1:9" x14ac:dyDescent="0.25">
      <c r="A8114" s="14">
        <v>44169</v>
      </c>
      <c r="B8114" s="5">
        <f>A8114</f>
        <v>44169</v>
      </c>
      <c r="C8114" s="6">
        <v>40823.9609375</v>
      </c>
      <c r="D8114" s="6">
        <v>4819.90625</v>
      </c>
      <c r="E8114" s="6">
        <v>30091</v>
      </c>
      <c r="F8114" s="15">
        <f>D8114/C8114*100</f>
        <v>11.806561978096886</v>
      </c>
      <c r="G8114" s="22">
        <f>TRUNC(D8114/E8114*100,3)</f>
        <v>16.016999999999999</v>
      </c>
      <c r="H8114" s="7">
        <f>ROUND(D8114-D8113,3)</f>
        <v>474.45</v>
      </c>
      <c r="I8114">
        <f>ROUND(H8114/D8113*100,3)</f>
        <v>10.917999999999999</v>
      </c>
    </row>
    <row r="8115" spans="1:9" x14ac:dyDescent="0.25">
      <c r="A8115" s="14">
        <v>44169.041666666664</v>
      </c>
      <c r="B8115" s="5">
        <f>A8115</f>
        <v>44169.041666666664</v>
      </c>
      <c r="C8115" s="6">
        <v>40122.421875</v>
      </c>
      <c r="D8115" s="6">
        <v>4728.9208984375</v>
      </c>
      <c r="E8115" s="6">
        <v>30091</v>
      </c>
      <c r="F8115" s="15">
        <f>D8115/C8115*100</f>
        <v>11.786229936892363</v>
      </c>
      <c r="G8115" s="22">
        <f>TRUNC(D8115/E8115*100,3)</f>
        <v>15.715</v>
      </c>
      <c r="H8115" s="7">
        <f>ROUND(D8115-D8114,3)</f>
        <v>-90.984999999999999</v>
      </c>
      <c r="I8115">
        <f>ROUND(H8115/D8114*100,3)</f>
        <v>-1.8879999999999999</v>
      </c>
    </row>
    <row r="8116" spans="1:9" x14ac:dyDescent="0.25">
      <c r="A8116" s="14">
        <v>44169.083333333336</v>
      </c>
      <c r="B8116" s="5">
        <f>A8116</f>
        <v>44169.083333333336</v>
      </c>
      <c r="C8116" s="6">
        <v>39883.2421875</v>
      </c>
      <c r="D8116" s="6">
        <v>4615.2314453125</v>
      </c>
      <c r="E8116" s="6">
        <v>30091</v>
      </c>
      <c r="F8116" s="15">
        <f>D8116/C8116*100</f>
        <v>11.571856228777163</v>
      </c>
      <c r="G8116" s="22">
        <f>TRUNC(D8116/E8116*100,3)</f>
        <v>15.337</v>
      </c>
      <c r="H8116" s="7">
        <f>ROUND(D8116-D8115,3)</f>
        <v>-113.68899999999999</v>
      </c>
      <c r="I8116">
        <f>ROUND(H8116/D8115*100,3)</f>
        <v>-2.4039999999999999</v>
      </c>
    </row>
    <row r="8117" spans="1:9" x14ac:dyDescent="0.25">
      <c r="A8117" s="14">
        <v>44169.125</v>
      </c>
      <c r="B8117" s="5">
        <f>A8117</f>
        <v>44169.125</v>
      </c>
      <c r="C8117" s="6">
        <v>40385.14453125</v>
      </c>
      <c r="D8117" s="6">
        <v>5327.125</v>
      </c>
      <c r="E8117" s="6">
        <v>30091</v>
      </c>
      <c r="F8117" s="15">
        <f>D8117/C8117*100</f>
        <v>13.190803355619723</v>
      </c>
      <c r="G8117" s="22">
        <f>TRUNC(D8117/E8117*100,3)</f>
        <v>17.702999999999999</v>
      </c>
      <c r="H8117" s="7">
        <f>ROUND(D8117-D8116,3)</f>
        <v>711.89400000000001</v>
      </c>
      <c r="I8117">
        <f>ROUND(H8117/D8116*100,3)</f>
        <v>15.425000000000001</v>
      </c>
    </row>
    <row r="8118" spans="1:9" x14ac:dyDescent="0.25">
      <c r="A8118" s="14">
        <v>44169.166666666664</v>
      </c>
      <c r="B8118" s="5">
        <f>A8118</f>
        <v>44169.166666666664</v>
      </c>
      <c r="C8118" s="6">
        <v>41267.7265625</v>
      </c>
      <c r="D8118" s="6">
        <v>5566.27978515625</v>
      </c>
      <c r="E8118" s="6">
        <v>30091</v>
      </c>
      <c r="F8118" s="15">
        <f>D8118/C8118*100</f>
        <v>13.488215244244472</v>
      </c>
      <c r="G8118" s="22">
        <f>TRUNC(D8118/E8118*100,3)</f>
        <v>18.498000000000001</v>
      </c>
      <c r="H8118" s="7">
        <f>ROUND(D8118-D8117,3)</f>
        <v>239.155</v>
      </c>
      <c r="I8118">
        <f>ROUND(H8118/D8117*100,3)</f>
        <v>4.4889999999999999</v>
      </c>
    </row>
    <row r="8119" spans="1:9" x14ac:dyDescent="0.25">
      <c r="A8119" s="14">
        <v>44169.208333333336</v>
      </c>
      <c r="B8119" s="5">
        <f>A8119</f>
        <v>44169.208333333336</v>
      </c>
      <c r="C8119" s="6">
        <v>43109.67578125</v>
      </c>
      <c r="D8119" s="6">
        <v>5608.943359375</v>
      </c>
      <c r="E8119" s="6">
        <v>30091</v>
      </c>
      <c r="F8119" s="15">
        <f>D8119/C8119*100</f>
        <v>13.010868807820025</v>
      </c>
      <c r="G8119" s="22">
        <f>TRUNC(D8119/E8119*100,3)</f>
        <v>18.638999999999999</v>
      </c>
      <c r="H8119" s="7">
        <f>ROUND(D8119-D8118,3)</f>
        <v>42.664000000000001</v>
      </c>
      <c r="I8119">
        <f>ROUND(H8119/D8118*100,3)</f>
        <v>0.76600000000000001</v>
      </c>
    </row>
    <row r="8120" spans="1:9" x14ac:dyDescent="0.25">
      <c r="A8120" s="14">
        <v>44169.25</v>
      </c>
      <c r="B8120" s="5">
        <f>A8120</f>
        <v>44169.25</v>
      </c>
      <c r="C8120" s="6">
        <v>46341</v>
      </c>
      <c r="D8120" s="6">
        <v>5677.65185546875</v>
      </c>
      <c r="E8120" s="6">
        <v>30091</v>
      </c>
      <c r="F8120" s="15">
        <f>D8120/C8120*100</f>
        <v>12.251897575513585</v>
      </c>
      <c r="G8120" s="22">
        <f>TRUNC(D8120/E8120*100,3)</f>
        <v>18.867999999999999</v>
      </c>
      <c r="H8120" s="7">
        <f>ROUND(D8120-D8119,3)</f>
        <v>68.707999999999998</v>
      </c>
      <c r="I8120">
        <f>ROUND(H8120/D8119*100,3)</f>
        <v>1.2250000000000001</v>
      </c>
    </row>
    <row r="8121" spans="1:9" x14ac:dyDescent="0.25">
      <c r="A8121" s="14">
        <v>44169.291666666664</v>
      </c>
      <c r="B8121" s="5">
        <f>A8121</f>
        <v>44169.291666666664</v>
      </c>
      <c r="C8121" s="6">
        <v>49679.17578125</v>
      </c>
      <c r="D8121" s="6">
        <v>6410.4990234375</v>
      </c>
      <c r="E8121" s="6">
        <v>30091</v>
      </c>
      <c r="F8121" s="15">
        <f>D8121/C8121*100</f>
        <v>12.903795046166932</v>
      </c>
      <c r="G8121" s="22">
        <f>TRUNC(D8121/E8121*100,3)</f>
        <v>21.303000000000001</v>
      </c>
      <c r="H8121" s="7">
        <f>ROUND(D8121-D8120,3)</f>
        <v>732.84699999999998</v>
      </c>
      <c r="I8121">
        <f>ROUND(H8121/D8120*100,3)</f>
        <v>12.907999999999999</v>
      </c>
    </row>
    <row r="8122" spans="1:9" x14ac:dyDescent="0.25">
      <c r="A8122" s="14">
        <v>44169.333333333336</v>
      </c>
      <c r="B8122" s="5">
        <f>A8122</f>
        <v>44169.333333333336</v>
      </c>
      <c r="C8122" s="6">
        <v>50188.08984375</v>
      </c>
      <c r="D8122" s="6">
        <v>6223.3349609375</v>
      </c>
      <c r="E8122" s="6">
        <v>30091</v>
      </c>
      <c r="F8122" s="15">
        <f>D8122/C8122*100</f>
        <v>12.400023552027058</v>
      </c>
      <c r="G8122" s="22">
        <f>TRUNC(D8122/E8122*100,3)</f>
        <v>20.681000000000001</v>
      </c>
      <c r="H8122" s="7">
        <f>ROUND(D8122-D8121,3)</f>
        <v>-187.16399999999999</v>
      </c>
      <c r="I8122">
        <f>ROUND(H8122/D8121*100,3)</f>
        <v>-2.92</v>
      </c>
    </row>
    <row r="8123" spans="1:9" x14ac:dyDescent="0.25">
      <c r="A8123" s="14">
        <v>44169.375</v>
      </c>
      <c r="B8123" s="5">
        <f>A8123</f>
        <v>44169.375</v>
      </c>
      <c r="C8123" s="6">
        <v>48202.9453125</v>
      </c>
      <c r="D8123" s="6">
        <v>4975.66552734375</v>
      </c>
      <c r="E8123" s="6">
        <v>30091</v>
      </c>
      <c r="F8123" s="15">
        <f>D8123/C8123*100</f>
        <v>10.32232676880319</v>
      </c>
      <c r="G8123" s="22">
        <f>TRUNC(D8123/E8123*100,3)</f>
        <v>16.535</v>
      </c>
      <c r="H8123" s="7">
        <f>ROUND(D8123-D8122,3)</f>
        <v>-1247.6690000000001</v>
      </c>
      <c r="I8123">
        <f>ROUND(H8123/D8122*100,3)</f>
        <v>-20.047999999999998</v>
      </c>
    </row>
    <row r="8124" spans="1:9" x14ac:dyDescent="0.25">
      <c r="A8124" s="14">
        <v>44169.416666666664</v>
      </c>
      <c r="B8124" s="5">
        <f>A8124</f>
        <v>44169.416666666664</v>
      </c>
      <c r="C8124" s="6">
        <v>46435.36328125</v>
      </c>
      <c r="D8124" s="6">
        <v>2873.334228515625</v>
      </c>
      <c r="E8124" s="6">
        <v>30091</v>
      </c>
      <c r="F8124" s="15">
        <f>D8124/C8124*100</f>
        <v>6.18781468578677</v>
      </c>
      <c r="G8124" s="22">
        <f>TRUNC(D8124/E8124*100,3)</f>
        <v>9.548</v>
      </c>
      <c r="H8124" s="7">
        <f>ROUND(D8124-D8123,3)</f>
        <v>-2102.3310000000001</v>
      </c>
      <c r="I8124">
        <f>ROUND(H8124/D8123*100,3)</f>
        <v>-42.252000000000002</v>
      </c>
    </row>
    <row r="8125" spans="1:9" x14ac:dyDescent="0.25">
      <c r="A8125" s="14">
        <v>44169.458333333336</v>
      </c>
      <c r="B8125" s="5">
        <f>A8125</f>
        <v>44169.458333333336</v>
      </c>
      <c r="C8125" s="6">
        <v>44506.8046875</v>
      </c>
      <c r="D8125" s="6">
        <v>2498.21240234375</v>
      </c>
      <c r="E8125" s="6">
        <v>30091</v>
      </c>
      <c r="F8125" s="15">
        <f>D8125/C8125*100</f>
        <v>5.6131021309768121</v>
      </c>
      <c r="G8125" s="22">
        <f>TRUNC(D8125/E8125*100,3)</f>
        <v>8.3019999999999996</v>
      </c>
      <c r="H8125" s="7">
        <f>ROUND(D8125-D8124,3)</f>
        <v>-375.12200000000001</v>
      </c>
      <c r="I8125">
        <f>ROUND(H8125/D8124*100,3)</f>
        <v>-13.055</v>
      </c>
    </row>
    <row r="8126" spans="1:9" x14ac:dyDescent="0.25">
      <c r="A8126" s="14">
        <v>44169.5</v>
      </c>
      <c r="B8126" s="5">
        <f>A8126</f>
        <v>44169.5</v>
      </c>
      <c r="C8126" s="6">
        <v>42468.3125</v>
      </c>
      <c r="D8126" s="6">
        <v>1923.01806640625</v>
      </c>
      <c r="E8126" s="6">
        <v>30091</v>
      </c>
      <c r="F8126" s="15">
        <f>D8126/C8126*100</f>
        <v>4.5281245079051589</v>
      </c>
      <c r="G8126" s="22">
        <f>TRUNC(D8126/E8126*100,3)</f>
        <v>6.39</v>
      </c>
      <c r="H8126" s="7">
        <f>ROUND(D8126-D8125,3)</f>
        <v>-575.19399999999996</v>
      </c>
      <c r="I8126">
        <f>ROUND(H8126/D8125*100,3)</f>
        <v>-23.024000000000001</v>
      </c>
    </row>
    <row r="8127" spans="1:9" x14ac:dyDescent="0.25">
      <c r="A8127" s="14">
        <v>44169.541666666664</v>
      </c>
      <c r="B8127" s="5">
        <f>A8127</f>
        <v>44169.541666666664</v>
      </c>
      <c r="C8127" s="6">
        <v>41028.421875</v>
      </c>
      <c r="D8127" s="6">
        <v>1393.4951171875</v>
      </c>
      <c r="E8127" s="6">
        <v>30091</v>
      </c>
      <c r="F8127" s="15">
        <f>D8127/C8127*100</f>
        <v>3.3964141283157749</v>
      </c>
      <c r="G8127" s="22">
        <f>TRUNC(D8127/E8127*100,3)</f>
        <v>4.63</v>
      </c>
      <c r="H8127" s="7">
        <f>ROUND(D8127-D8126,3)</f>
        <v>-529.52300000000002</v>
      </c>
      <c r="I8127">
        <f>ROUND(H8127/D8126*100,3)</f>
        <v>-27.536000000000001</v>
      </c>
    </row>
    <row r="8128" spans="1:9" x14ac:dyDescent="0.25">
      <c r="A8128" s="14">
        <v>44169.583333333336</v>
      </c>
      <c r="B8128" s="5">
        <f>A8128</f>
        <v>44169.583333333336</v>
      </c>
      <c r="C8128" s="6">
        <v>39852.96484375</v>
      </c>
      <c r="D8128" s="6">
        <v>985.82012939453125</v>
      </c>
      <c r="E8128" s="6">
        <v>30091</v>
      </c>
      <c r="F8128" s="15">
        <f>D8128/C8128*100</f>
        <v>2.4736431361119524</v>
      </c>
      <c r="G8128" s="22">
        <f>TRUNC(D8128/E8128*100,3)</f>
        <v>3.2759999999999998</v>
      </c>
      <c r="H8128" s="7">
        <f>ROUND(D8128-D8127,3)</f>
        <v>-407.67500000000001</v>
      </c>
      <c r="I8128">
        <f>ROUND(H8128/D8127*100,3)</f>
        <v>-29.256</v>
      </c>
    </row>
    <row r="8129" spans="1:9" x14ac:dyDescent="0.25">
      <c r="A8129" s="14">
        <v>44169.625</v>
      </c>
      <c r="B8129" s="5">
        <f>A8129</f>
        <v>44169.625</v>
      </c>
      <c r="C8129" s="6">
        <v>39120.16015625</v>
      </c>
      <c r="D8129" s="6">
        <v>668.56268310546875</v>
      </c>
      <c r="E8129" s="6">
        <v>30091</v>
      </c>
      <c r="F8129" s="15">
        <f>D8129/C8129*100</f>
        <v>1.7089978170722195</v>
      </c>
      <c r="G8129" s="22">
        <f>TRUNC(D8129/E8129*100,3)</f>
        <v>2.2210000000000001</v>
      </c>
      <c r="H8129" s="7">
        <f>ROUND(D8129-D8128,3)</f>
        <v>-317.25700000000001</v>
      </c>
      <c r="I8129">
        <f>ROUND(H8129/D8128*100,3)</f>
        <v>-32.182000000000002</v>
      </c>
    </row>
    <row r="8130" spans="1:9" x14ac:dyDescent="0.25">
      <c r="A8130" s="14">
        <v>44169.666666666664</v>
      </c>
      <c r="B8130" s="5">
        <f>A8130</f>
        <v>44169.666666666664</v>
      </c>
      <c r="C8130" s="6">
        <v>39045.94140625</v>
      </c>
      <c r="D8130" s="6">
        <v>494.3580322265625</v>
      </c>
      <c r="E8130" s="6">
        <v>30091</v>
      </c>
      <c r="F8130" s="15">
        <f>D8130/C8130*100</f>
        <v>1.2660932594326735</v>
      </c>
      <c r="G8130" s="22">
        <f>TRUNC(D8130/E8130*100,3)</f>
        <v>1.6419999999999999</v>
      </c>
      <c r="H8130" s="7">
        <f>ROUND(D8130-D8129,3)</f>
        <v>-174.20500000000001</v>
      </c>
      <c r="I8130">
        <f>ROUND(H8130/D8129*100,3)</f>
        <v>-26.056999999999999</v>
      </c>
    </row>
    <row r="8131" spans="1:9" x14ac:dyDescent="0.25">
      <c r="A8131" s="14">
        <v>44169.708333333336</v>
      </c>
      <c r="B8131" s="5">
        <f>A8131</f>
        <v>44169.708333333336</v>
      </c>
      <c r="C8131" s="6">
        <v>39953.74609375</v>
      </c>
      <c r="D8131" s="6">
        <v>464.74566650390625</v>
      </c>
      <c r="E8131" s="6">
        <v>30091</v>
      </c>
      <c r="F8131" s="15">
        <f>D8131/C8131*100</f>
        <v>1.1632092405387908</v>
      </c>
      <c r="G8131" s="22">
        <f>TRUNC(D8131/E8131*100,3)</f>
        <v>1.544</v>
      </c>
      <c r="H8131" s="7">
        <f>ROUND(D8131-D8130,3)</f>
        <v>-29.611999999999998</v>
      </c>
      <c r="I8131">
        <f>ROUND(H8131/D8130*100,3)</f>
        <v>-5.99</v>
      </c>
    </row>
    <row r="8132" spans="1:9" x14ac:dyDescent="0.25">
      <c r="A8132" s="14">
        <v>44169.75</v>
      </c>
      <c r="B8132" s="5">
        <f>A8132</f>
        <v>44169.75</v>
      </c>
      <c r="C8132" s="6">
        <v>43338.375</v>
      </c>
      <c r="D8132" s="6">
        <v>501.2276611328125</v>
      </c>
      <c r="E8132" s="6">
        <v>30091</v>
      </c>
      <c r="F8132" s="15">
        <f>D8132/C8132*100</f>
        <v>1.156544658476033</v>
      </c>
      <c r="G8132" s="22">
        <f>TRUNC(D8132/E8132*100,3)</f>
        <v>1.665</v>
      </c>
      <c r="H8132" s="7">
        <f>ROUND(D8132-D8131,3)</f>
        <v>36.481999999999999</v>
      </c>
      <c r="I8132">
        <f>ROUND(H8132/D8131*100,3)</f>
        <v>7.85</v>
      </c>
    </row>
    <row r="8133" spans="1:9" x14ac:dyDescent="0.25">
      <c r="A8133" s="14">
        <v>44169.791666666664</v>
      </c>
      <c r="B8133" s="5">
        <f>A8133</f>
        <v>44169.791666666664</v>
      </c>
      <c r="C8133" s="6">
        <v>43825.76953125</v>
      </c>
      <c r="D8133" s="6">
        <v>518.70819091796875</v>
      </c>
      <c r="E8133" s="6">
        <v>30091</v>
      </c>
      <c r="F8133" s="15">
        <f>D8133/C8133*100</f>
        <v>1.1835689286598914</v>
      </c>
      <c r="G8133" s="22">
        <f>TRUNC(D8133/E8133*100,3)</f>
        <v>1.7230000000000001</v>
      </c>
      <c r="H8133" s="7">
        <f>ROUND(D8133-D8132,3)</f>
        <v>17.481000000000002</v>
      </c>
      <c r="I8133">
        <f>ROUND(H8133/D8132*100,3)</f>
        <v>3.488</v>
      </c>
    </row>
    <row r="8134" spans="1:9" x14ac:dyDescent="0.25">
      <c r="A8134" s="14">
        <v>44169.833333333336</v>
      </c>
      <c r="B8134" s="5">
        <f>A8134</f>
        <v>44169.833333333336</v>
      </c>
      <c r="C8134" s="6">
        <v>44092.1015625</v>
      </c>
      <c r="D8134" s="6">
        <v>622.05255126953125</v>
      </c>
      <c r="E8134" s="6">
        <v>30091</v>
      </c>
      <c r="F8134" s="15">
        <f>D8134/C8134*100</f>
        <v>1.4108026817179027</v>
      </c>
      <c r="G8134" s="22">
        <f>TRUNC(D8134/E8134*100,3)</f>
        <v>2.0670000000000002</v>
      </c>
      <c r="H8134" s="7">
        <f>ROUND(D8134-D8133,3)</f>
        <v>103.34399999999999</v>
      </c>
      <c r="I8134">
        <f>ROUND(H8134/D8133*100,3)</f>
        <v>19.922999999999998</v>
      </c>
    </row>
    <row r="8135" spans="1:9" x14ac:dyDescent="0.25">
      <c r="A8135" s="14">
        <v>44169.875</v>
      </c>
      <c r="B8135" s="5">
        <f>A8135</f>
        <v>44169.875</v>
      </c>
      <c r="C8135" s="6">
        <v>44227.2734375</v>
      </c>
      <c r="D8135" s="6">
        <v>676.75439453125</v>
      </c>
      <c r="E8135" s="6">
        <v>30091</v>
      </c>
      <c r="F8135" s="15">
        <f>D8135/C8135*100</f>
        <v>1.5301743515516708</v>
      </c>
      <c r="G8135" s="22">
        <f>TRUNC(D8135/E8135*100,3)</f>
        <v>2.2490000000000001</v>
      </c>
      <c r="H8135" s="7">
        <f>ROUND(D8135-D8134,3)</f>
        <v>54.701999999999998</v>
      </c>
      <c r="I8135">
        <f>ROUND(H8135/D8134*100,3)</f>
        <v>8.7940000000000005</v>
      </c>
    </row>
    <row r="8136" spans="1:9" x14ac:dyDescent="0.25">
      <c r="A8136" s="14">
        <v>44169.916666666664</v>
      </c>
      <c r="B8136" s="5">
        <f>A8136</f>
        <v>44169.916666666664</v>
      </c>
      <c r="C8136" s="6">
        <v>43625.171875</v>
      </c>
      <c r="D8136" s="6">
        <v>627.304443359375</v>
      </c>
      <c r="E8136" s="6">
        <v>30091</v>
      </c>
      <c r="F8136" s="15">
        <f>D8136/C8136*100</f>
        <v>1.4379414828594874</v>
      </c>
      <c r="G8136" s="22">
        <f>TRUNC(D8136/E8136*100,3)</f>
        <v>2.0840000000000001</v>
      </c>
      <c r="H8136" s="7">
        <f>ROUND(D8136-D8135,3)</f>
        <v>-49.45</v>
      </c>
      <c r="I8136">
        <f>ROUND(H8136/D8135*100,3)</f>
        <v>-7.3070000000000004</v>
      </c>
    </row>
    <row r="8137" spans="1:9" x14ac:dyDescent="0.25">
      <c r="A8137" s="14">
        <v>44169.958333333336</v>
      </c>
      <c r="B8137" s="5">
        <f>A8137</f>
        <v>44169.958333333336</v>
      </c>
      <c r="C8137" s="6">
        <v>42180.9453125</v>
      </c>
      <c r="D8137" s="6">
        <v>724.1617431640625</v>
      </c>
      <c r="E8137" s="6">
        <v>30091</v>
      </c>
      <c r="F8137" s="15">
        <f>D8137/C8137*100</f>
        <v>1.7167982789363014</v>
      </c>
      <c r="G8137" s="22">
        <f>TRUNC(D8137/E8137*100,3)</f>
        <v>2.4060000000000001</v>
      </c>
      <c r="H8137" s="7">
        <f>ROUND(D8137-D8136,3)</f>
        <v>96.856999999999999</v>
      </c>
      <c r="I8137">
        <f>ROUND(H8137/D8136*100,3)</f>
        <v>15.44</v>
      </c>
    </row>
    <row r="8138" spans="1:9" x14ac:dyDescent="0.25">
      <c r="A8138" s="14">
        <v>44170</v>
      </c>
      <c r="B8138" s="5">
        <f>A8138</f>
        <v>44170</v>
      </c>
      <c r="C8138" s="6">
        <v>41036.78125</v>
      </c>
      <c r="D8138" s="6">
        <v>619.96478271484375</v>
      </c>
      <c r="E8138" s="6">
        <v>30074</v>
      </c>
      <c r="F8138" s="15">
        <f>D8138/C8138*100</f>
        <v>1.5107539232620584</v>
      </c>
      <c r="G8138" s="22">
        <f>TRUNC(D8138/E8138*100,3)</f>
        <v>2.0609999999999999</v>
      </c>
      <c r="H8138" s="7">
        <f>ROUND(D8138-D8137,3)</f>
        <v>-104.197</v>
      </c>
      <c r="I8138">
        <f>ROUND(H8138/D8137*100,3)</f>
        <v>-14.388999999999999</v>
      </c>
    </row>
    <row r="8139" spans="1:9" x14ac:dyDescent="0.25">
      <c r="A8139" s="14">
        <v>44170.041666666664</v>
      </c>
      <c r="B8139" s="5">
        <f>A8139</f>
        <v>44170.041666666664</v>
      </c>
      <c r="C8139" s="6">
        <v>40470.9765625</v>
      </c>
      <c r="D8139" s="6">
        <v>685.671142578125</v>
      </c>
      <c r="E8139" s="6">
        <v>30074</v>
      </c>
      <c r="F8139" s="15">
        <f>D8139/C8139*100</f>
        <v>1.6942292991601813</v>
      </c>
      <c r="G8139" s="22">
        <f>TRUNC(D8139/E8139*100,3)</f>
        <v>2.2789999999999999</v>
      </c>
      <c r="H8139" s="7">
        <f>ROUND(D8139-D8138,3)</f>
        <v>65.706000000000003</v>
      </c>
      <c r="I8139">
        <f>ROUND(H8139/D8138*100,3)</f>
        <v>10.598000000000001</v>
      </c>
    </row>
    <row r="8140" spans="1:9" x14ac:dyDescent="0.25">
      <c r="A8140" s="14">
        <v>44170.083333333336</v>
      </c>
      <c r="B8140" s="5">
        <f>A8140</f>
        <v>44170.083333333336</v>
      </c>
      <c r="C8140" s="6">
        <v>40263.12890625</v>
      </c>
      <c r="D8140" s="6">
        <v>925.19329833984375</v>
      </c>
      <c r="E8140" s="6">
        <v>30074</v>
      </c>
      <c r="F8140" s="15">
        <f>D8140/C8140*100</f>
        <v>2.2978673627032178</v>
      </c>
      <c r="G8140" s="22">
        <f>TRUNC(D8140/E8140*100,3)</f>
        <v>3.0760000000000001</v>
      </c>
      <c r="H8140" s="7">
        <f>ROUND(D8140-D8139,3)</f>
        <v>239.52199999999999</v>
      </c>
      <c r="I8140">
        <f>ROUND(H8140/D8139*100,3)</f>
        <v>34.932000000000002</v>
      </c>
    </row>
    <row r="8141" spans="1:9" x14ac:dyDescent="0.25">
      <c r="A8141" s="14">
        <v>44170.125</v>
      </c>
      <c r="B8141" s="5">
        <f>A8141</f>
        <v>44170.125</v>
      </c>
      <c r="C8141" s="6">
        <v>40199.3046875</v>
      </c>
      <c r="D8141" s="6">
        <v>1341.0728759765625</v>
      </c>
      <c r="E8141" s="6">
        <v>30074</v>
      </c>
      <c r="F8141" s="15">
        <f>D8141/C8141*100</f>
        <v>3.3360598806415926</v>
      </c>
      <c r="G8141" s="22">
        <f>TRUNC(D8141/E8141*100,3)</f>
        <v>4.4589999999999996</v>
      </c>
      <c r="H8141" s="7">
        <f>ROUND(D8141-D8140,3)</f>
        <v>415.88</v>
      </c>
      <c r="I8141">
        <f>ROUND(H8141/D8140*100,3)</f>
        <v>44.951000000000001</v>
      </c>
    </row>
    <row r="8142" spans="1:9" x14ac:dyDescent="0.25">
      <c r="A8142" s="14">
        <v>44170.166666666664</v>
      </c>
      <c r="B8142" s="5">
        <f>A8142</f>
        <v>44170.166666666664</v>
      </c>
      <c r="C8142" s="6">
        <v>40652.125</v>
      </c>
      <c r="D8142" s="6">
        <v>1760.4840087890625</v>
      </c>
      <c r="E8142" s="6">
        <v>30074</v>
      </c>
      <c r="F8142" s="15">
        <f>D8142/C8142*100</f>
        <v>4.3306075851854304</v>
      </c>
      <c r="G8142" s="22">
        <f>TRUNC(D8142/E8142*100,3)</f>
        <v>5.8529999999999998</v>
      </c>
      <c r="H8142" s="7">
        <f>ROUND(D8142-D8141,3)</f>
        <v>419.411</v>
      </c>
      <c r="I8142">
        <f>ROUND(H8142/D8141*100,3)</f>
        <v>31.274000000000001</v>
      </c>
    </row>
    <row r="8143" spans="1:9" x14ac:dyDescent="0.25">
      <c r="A8143" s="14">
        <v>44170.208333333336</v>
      </c>
      <c r="B8143" s="5">
        <f>A8143</f>
        <v>44170.208333333336</v>
      </c>
      <c r="C8143" s="6">
        <v>41266.35546875</v>
      </c>
      <c r="D8143" s="6">
        <v>2108.095458984375</v>
      </c>
      <c r="E8143" s="6">
        <v>30074</v>
      </c>
      <c r="F8143" s="15">
        <f>D8143/C8143*100</f>
        <v>5.1085089415778047</v>
      </c>
      <c r="G8143" s="22">
        <f>TRUNC(D8143/E8143*100,3)</f>
        <v>7.0090000000000003</v>
      </c>
      <c r="H8143" s="7">
        <f>ROUND(D8143-D8142,3)</f>
        <v>347.61099999999999</v>
      </c>
      <c r="I8143">
        <f>ROUND(H8143/D8142*100,3)</f>
        <v>19.745000000000001</v>
      </c>
    </row>
    <row r="8144" spans="1:9" x14ac:dyDescent="0.25">
      <c r="A8144" s="14">
        <v>44170.25</v>
      </c>
      <c r="B8144" s="5">
        <f>A8144</f>
        <v>44170.25</v>
      </c>
      <c r="C8144" s="6">
        <v>42734.421875</v>
      </c>
      <c r="D8144" s="6">
        <v>2730.18017578125</v>
      </c>
      <c r="E8144" s="6">
        <v>30074</v>
      </c>
      <c r="F8144" s="15">
        <f>D8144/C8144*100</f>
        <v>6.3887144273699157</v>
      </c>
      <c r="G8144" s="22">
        <f>TRUNC(D8144/E8144*100,3)</f>
        <v>9.0779999999999994</v>
      </c>
      <c r="H8144" s="7">
        <f>ROUND(D8144-D8143,3)</f>
        <v>622.08500000000004</v>
      </c>
      <c r="I8144">
        <f>ROUND(H8144/D8143*100,3)</f>
        <v>29.509</v>
      </c>
    </row>
    <row r="8145" spans="1:9" x14ac:dyDescent="0.25">
      <c r="A8145" s="14">
        <v>44170.291666666664</v>
      </c>
      <c r="B8145" s="5">
        <f>A8145</f>
        <v>44170.291666666664</v>
      </c>
      <c r="C8145" s="6">
        <v>44423.47265625</v>
      </c>
      <c r="D8145" s="6">
        <v>3206.016845703125</v>
      </c>
      <c r="E8145" s="6">
        <v>30074</v>
      </c>
      <c r="F8145" s="15">
        <f>D8145/C8145*100</f>
        <v>7.2169433274867272</v>
      </c>
      <c r="G8145" s="22">
        <f>TRUNC(D8145/E8145*100,3)</f>
        <v>10.66</v>
      </c>
      <c r="H8145" s="7">
        <f>ROUND(D8145-D8144,3)</f>
        <v>475.83699999999999</v>
      </c>
      <c r="I8145">
        <f>ROUND(H8145/D8144*100,3)</f>
        <v>17.428999999999998</v>
      </c>
    </row>
    <row r="8146" spans="1:9" x14ac:dyDescent="0.25">
      <c r="A8146" s="14">
        <v>44170.333333333336</v>
      </c>
      <c r="B8146" s="5">
        <f>A8146</f>
        <v>44170.333333333336</v>
      </c>
      <c r="C8146" s="6">
        <v>45468.90234375</v>
      </c>
      <c r="D8146" s="6">
        <v>3196.451904296875</v>
      </c>
      <c r="E8146" s="6">
        <v>30074</v>
      </c>
      <c r="F8146" s="15">
        <f>D8146/C8146*100</f>
        <v>7.0299737612562989</v>
      </c>
      <c r="G8146" s="22">
        <f>TRUNC(D8146/E8146*100,3)</f>
        <v>10.628</v>
      </c>
      <c r="H8146" s="7">
        <f>ROUND(D8146-D8145,3)</f>
        <v>-9.5649999999999995</v>
      </c>
      <c r="I8146">
        <f>ROUND(H8146/D8145*100,3)</f>
        <v>-0.29799999999999999</v>
      </c>
    </row>
    <row r="8147" spans="1:9" x14ac:dyDescent="0.25">
      <c r="A8147" s="14">
        <v>44170.375</v>
      </c>
      <c r="B8147" s="5">
        <f>A8147</f>
        <v>44170.375</v>
      </c>
      <c r="C8147" s="6">
        <v>45506.6953125</v>
      </c>
      <c r="D8147" s="6">
        <v>3068.82177734375</v>
      </c>
      <c r="E8147" s="6">
        <v>30074</v>
      </c>
      <c r="F8147" s="15">
        <f>D8147/C8147*100</f>
        <v>6.7436709175864751</v>
      </c>
      <c r="G8147" s="22">
        <f>TRUNC(D8147/E8147*100,3)</f>
        <v>10.204000000000001</v>
      </c>
      <c r="H8147" s="7">
        <f>ROUND(D8147-D8146,3)</f>
        <v>-127.63</v>
      </c>
      <c r="I8147">
        <f>ROUND(H8147/D8146*100,3)</f>
        <v>-3.9929999999999999</v>
      </c>
    </row>
    <row r="8148" spans="1:9" x14ac:dyDescent="0.25">
      <c r="A8148" s="14">
        <v>44170.416666666664</v>
      </c>
      <c r="B8148" s="5">
        <f>A8148</f>
        <v>44170.416666666664</v>
      </c>
      <c r="C8148" s="6">
        <v>44891.421875</v>
      </c>
      <c r="D8148" s="6">
        <v>2710.59619140625</v>
      </c>
      <c r="E8148" s="6">
        <v>30074</v>
      </c>
      <c r="F8148" s="15">
        <f>D8148/C8148*100</f>
        <v>6.0381161437788604</v>
      </c>
      <c r="G8148" s="22">
        <f>TRUNC(D8148/E8148*100,3)</f>
        <v>9.0129999999999999</v>
      </c>
      <c r="H8148" s="7">
        <f>ROUND(D8148-D8147,3)</f>
        <v>-358.226</v>
      </c>
      <c r="I8148">
        <f>ROUND(H8148/D8147*100,3)</f>
        <v>-11.673</v>
      </c>
    </row>
    <row r="8149" spans="1:9" x14ac:dyDescent="0.25">
      <c r="A8149" s="14">
        <v>44170.458333333336</v>
      </c>
      <c r="B8149" s="5">
        <f>A8149</f>
        <v>44170.458333333336</v>
      </c>
      <c r="C8149" s="6">
        <v>43606.9140625</v>
      </c>
      <c r="D8149" s="6">
        <v>3093.631103515625</v>
      </c>
      <c r="E8149" s="6">
        <v>30074</v>
      </c>
      <c r="F8149" s="15">
        <f>D8149/C8149*100</f>
        <v>7.0943591630484342</v>
      </c>
      <c r="G8149" s="22">
        <f>TRUNC(D8149/E8149*100,3)</f>
        <v>10.286</v>
      </c>
      <c r="H8149" s="7">
        <f>ROUND(D8149-D8148,3)</f>
        <v>383.03500000000003</v>
      </c>
      <c r="I8149">
        <f>ROUND(H8149/D8148*100,3)</f>
        <v>14.131</v>
      </c>
    </row>
    <row r="8150" spans="1:9" x14ac:dyDescent="0.25">
      <c r="A8150" s="14">
        <v>44170.5</v>
      </c>
      <c r="B8150" s="5">
        <f>A8150</f>
        <v>44170.5</v>
      </c>
      <c r="C8150" s="6">
        <v>42428.95703125</v>
      </c>
      <c r="D8150" s="6">
        <v>3077.219970703125</v>
      </c>
      <c r="E8150" s="6">
        <v>30074</v>
      </c>
      <c r="F8150" s="15">
        <f>D8150/C8150*100</f>
        <v>7.2526410876342648</v>
      </c>
      <c r="G8150" s="22">
        <f>TRUNC(D8150/E8150*100,3)</f>
        <v>10.231999999999999</v>
      </c>
      <c r="H8150" s="7">
        <f>ROUND(D8150-D8149,3)</f>
        <v>-16.411000000000001</v>
      </c>
      <c r="I8150">
        <f>ROUND(H8150/D8149*100,3)</f>
        <v>-0.53</v>
      </c>
    </row>
    <row r="8151" spans="1:9" x14ac:dyDescent="0.25">
      <c r="A8151" s="14">
        <v>44170.541666666664</v>
      </c>
      <c r="B8151" s="5">
        <f>A8151</f>
        <v>44170.541666666664</v>
      </c>
      <c r="C8151" s="6">
        <v>41130.33203125</v>
      </c>
      <c r="D8151" s="6">
        <v>3554.1826171875</v>
      </c>
      <c r="E8151" s="6">
        <v>30074</v>
      </c>
      <c r="F8151" s="15">
        <f>D8151/C8151*100</f>
        <v>8.6412689654124435</v>
      </c>
      <c r="G8151" s="22">
        <f>TRUNC(D8151/E8151*100,3)</f>
        <v>11.818</v>
      </c>
      <c r="H8151" s="7">
        <f>ROUND(D8151-D8150,3)</f>
        <v>476.96300000000002</v>
      </c>
      <c r="I8151">
        <f>ROUND(H8151/D8150*100,3)</f>
        <v>15.5</v>
      </c>
    </row>
    <row r="8152" spans="1:9" x14ac:dyDescent="0.25">
      <c r="A8152" s="14">
        <v>44170.583333333336</v>
      </c>
      <c r="B8152" s="5">
        <f>A8152</f>
        <v>44170.583333333336</v>
      </c>
      <c r="C8152" s="6">
        <v>39826.328125</v>
      </c>
      <c r="D8152" s="6">
        <v>3668.5693359375</v>
      </c>
      <c r="E8152" s="6">
        <v>30074</v>
      </c>
      <c r="F8152" s="15">
        <f>D8152/C8152*100</f>
        <v>9.211417443313449</v>
      </c>
      <c r="G8152" s="22">
        <f>TRUNC(D8152/E8152*100,3)</f>
        <v>12.198</v>
      </c>
      <c r="H8152" s="7">
        <f>ROUND(D8152-D8151,3)</f>
        <v>114.387</v>
      </c>
      <c r="I8152">
        <f>ROUND(H8152/D8151*100,3)</f>
        <v>3.218</v>
      </c>
    </row>
    <row r="8153" spans="1:9" x14ac:dyDescent="0.25">
      <c r="A8153" s="14">
        <v>44170.625</v>
      </c>
      <c r="B8153" s="5">
        <f>A8153</f>
        <v>44170.625</v>
      </c>
      <c r="C8153" s="6">
        <v>39080.5234375</v>
      </c>
      <c r="D8153" s="6">
        <v>4047.05712890625</v>
      </c>
      <c r="E8153" s="6">
        <v>30074</v>
      </c>
      <c r="F8153" s="15">
        <f>D8153/C8153*100</f>
        <v>10.355688135494283</v>
      </c>
      <c r="G8153" s="22">
        <f>TRUNC(D8153/E8153*100,3)</f>
        <v>13.456</v>
      </c>
      <c r="H8153" s="7">
        <f>ROUND(D8153-D8152,3)</f>
        <v>378.488</v>
      </c>
      <c r="I8153">
        <f>ROUND(H8153/D8152*100,3)</f>
        <v>10.317</v>
      </c>
    </row>
    <row r="8154" spans="1:9" x14ac:dyDescent="0.25">
      <c r="A8154" s="14">
        <v>44170.666666666664</v>
      </c>
      <c r="B8154" s="5">
        <f>A8154</f>
        <v>44170.666666666664</v>
      </c>
      <c r="C8154" s="6">
        <v>39006.47265625</v>
      </c>
      <c r="D8154" s="6">
        <v>4038.599609375</v>
      </c>
      <c r="E8154" s="6">
        <v>30074</v>
      </c>
      <c r="F8154" s="15">
        <f>D8154/C8154*100</f>
        <v>10.353665262085411</v>
      </c>
      <c r="G8154" s="22">
        <f>TRUNC(D8154/E8154*100,3)</f>
        <v>13.428000000000001</v>
      </c>
      <c r="H8154" s="7">
        <f>ROUND(D8154-D8153,3)</f>
        <v>-8.4580000000000002</v>
      </c>
      <c r="I8154">
        <f>ROUND(H8154/D8153*100,3)</f>
        <v>-0.20899999999999999</v>
      </c>
    </row>
    <row r="8155" spans="1:9" x14ac:dyDescent="0.25">
      <c r="A8155" s="14">
        <v>44170.708333333336</v>
      </c>
      <c r="B8155" s="5">
        <f>A8155</f>
        <v>44170.708333333336</v>
      </c>
      <c r="C8155" s="6">
        <v>40184.7578125</v>
      </c>
      <c r="D8155" s="6">
        <v>4009.234375</v>
      </c>
      <c r="E8155" s="6">
        <v>30074</v>
      </c>
      <c r="F8155" s="15">
        <f>D8155/C8155*100</f>
        <v>9.9770027076108807</v>
      </c>
      <c r="G8155" s="22">
        <f>TRUNC(D8155/E8155*100,3)</f>
        <v>13.331</v>
      </c>
      <c r="H8155" s="7">
        <f>ROUND(D8155-D8154,3)</f>
        <v>-29.364999999999998</v>
      </c>
      <c r="I8155">
        <f>ROUND(H8155/D8154*100,3)</f>
        <v>-0.72699999999999998</v>
      </c>
    </row>
    <row r="8156" spans="1:9" x14ac:dyDescent="0.25">
      <c r="A8156" s="14">
        <v>44170.75</v>
      </c>
      <c r="B8156" s="5">
        <f>A8156</f>
        <v>44170.75</v>
      </c>
      <c r="C8156" s="6">
        <v>42575.0546875</v>
      </c>
      <c r="D8156" s="6">
        <v>4321.931640625</v>
      </c>
      <c r="E8156" s="6">
        <v>30074</v>
      </c>
      <c r="F8156" s="15">
        <f>D8156/C8156*100</f>
        <v>10.151323756006626</v>
      </c>
      <c r="G8156" s="22">
        <f>TRUNC(D8156/E8156*100,3)</f>
        <v>14.37</v>
      </c>
      <c r="H8156" s="7">
        <f>ROUND(D8156-D8155,3)</f>
        <v>312.697</v>
      </c>
      <c r="I8156">
        <f>ROUND(H8156/D8155*100,3)</f>
        <v>7.7990000000000004</v>
      </c>
    </row>
    <row r="8157" spans="1:9" x14ac:dyDescent="0.25">
      <c r="A8157" s="14">
        <v>44170.791666666664</v>
      </c>
      <c r="B8157" s="5">
        <f>A8157</f>
        <v>44170.791666666664</v>
      </c>
      <c r="C8157" s="6">
        <v>42428.69140625</v>
      </c>
      <c r="D8157" s="6">
        <v>4458.15869140625</v>
      </c>
      <c r="E8157" s="6">
        <v>30074</v>
      </c>
      <c r="F8157" s="15">
        <f>D8157/C8157*100</f>
        <v>10.507415014806552</v>
      </c>
      <c r="G8157" s="22">
        <f>TRUNC(D8157/E8157*100,3)</f>
        <v>14.823</v>
      </c>
      <c r="H8157" s="7">
        <f>ROUND(D8157-D8156,3)</f>
        <v>136.227</v>
      </c>
      <c r="I8157">
        <f>ROUND(H8157/D8156*100,3)</f>
        <v>3.1520000000000001</v>
      </c>
    </row>
    <row r="8158" spans="1:9" x14ac:dyDescent="0.25">
      <c r="A8158" s="14">
        <v>44170.833333333336</v>
      </c>
      <c r="B8158" s="5">
        <f>A8158</f>
        <v>44170.833333333336</v>
      </c>
      <c r="C8158" s="6">
        <v>42094.30078125</v>
      </c>
      <c r="D8158" s="6">
        <v>5367.5703125</v>
      </c>
      <c r="E8158" s="6">
        <v>30074</v>
      </c>
      <c r="F8158" s="15">
        <f>D8158/C8158*100</f>
        <v>12.751299375165933</v>
      </c>
      <c r="G8158" s="22">
        <f>TRUNC(D8158/E8158*100,3)</f>
        <v>17.847000000000001</v>
      </c>
      <c r="H8158" s="7">
        <f>ROUND(D8158-D8157,3)</f>
        <v>909.41200000000003</v>
      </c>
      <c r="I8158">
        <f>ROUND(H8158/D8157*100,3)</f>
        <v>20.399000000000001</v>
      </c>
    </row>
    <row r="8159" spans="1:9" x14ac:dyDescent="0.25">
      <c r="A8159" s="14">
        <v>44170.875</v>
      </c>
      <c r="B8159" s="5">
        <f>A8159</f>
        <v>44170.875</v>
      </c>
      <c r="C8159" s="6">
        <v>41503.109375</v>
      </c>
      <c r="D8159" s="6">
        <v>5306.208984375</v>
      </c>
      <c r="E8159" s="6">
        <v>30074</v>
      </c>
      <c r="F8159" s="15">
        <f>D8159/C8159*100</f>
        <v>12.785087826627448</v>
      </c>
      <c r="G8159" s="22">
        <f>TRUNC(D8159/E8159*100,3)</f>
        <v>17.643000000000001</v>
      </c>
      <c r="H8159" s="7">
        <f>ROUND(D8159-D8158,3)</f>
        <v>-61.360999999999997</v>
      </c>
      <c r="I8159">
        <f>ROUND(H8159/D8158*100,3)</f>
        <v>-1.143</v>
      </c>
    </row>
    <row r="8160" spans="1:9" x14ac:dyDescent="0.25">
      <c r="A8160" s="14">
        <v>44170.916666666664</v>
      </c>
      <c r="B8160" s="5">
        <f>A8160</f>
        <v>44170.916666666664</v>
      </c>
      <c r="C8160" s="6">
        <v>40419.3203125</v>
      </c>
      <c r="D8160" s="6">
        <v>5253.43115234375</v>
      </c>
      <c r="E8160" s="6">
        <v>30074</v>
      </c>
      <c r="F8160" s="15">
        <f>D8160/C8160*100</f>
        <v>12.9973268024477</v>
      </c>
      <c r="G8160" s="22">
        <f>TRUNC(D8160/E8160*100,3)</f>
        <v>17.468</v>
      </c>
      <c r="H8160" s="7">
        <f>ROUND(D8160-D8159,3)</f>
        <v>-52.777999999999999</v>
      </c>
      <c r="I8160">
        <f>ROUND(H8160/D8159*100,3)</f>
        <v>-0.995</v>
      </c>
    </row>
    <row r="8161" spans="1:9" x14ac:dyDescent="0.25">
      <c r="A8161" s="14">
        <v>44170.958333333336</v>
      </c>
      <c r="B8161" s="5">
        <f>A8161</f>
        <v>44170.958333333336</v>
      </c>
      <c r="C8161" s="6">
        <v>39041.4921875</v>
      </c>
      <c r="D8161" s="6">
        <v>5548.568359375</v>
      </c>
      <c r="E8161" s="6">
        <v>30074</v>
      </c>
      <c r="F8161" s="15">
        <f>D8161/C8161*100</f>
        <v>14.21197820187697</v>
      </c>
      <c r="G8161" s="22">
        <f>TRUNC(D8161/E8161*100,3)</f>
        <v>18.449000000000002</v>
      </c>
      <c r="H8161" s="7">
        <f>ROUND(D8161-D8160,3)</f>
        <v>295.137</v>
      </c>
      <c r="I8161">
        <f>ROUND(H8161/D8160*100,3)</f>
        <v>5.6180000000000003</v>
      </c>
    </row>
    <row r="8162" spans="1:9" x14ac:dyDescent="0.25">
      <c r="A8162" s="14">
        <v>44171</v>
      </c>
      <c r="B8162" s="5">
        <f>A8162</f>
        <v>44171</v>
      </c>
      <c r="C8162" s="6">
        <v>37668.84375</v>
      </c>
      <c r="D8162" s="6">
        <v>4997.21875</v>
      </c>
      <c r="E8162" s="6">
        <v>30091</v>
      </c>
      <c r="F8162" s="15">
        <f>D8162/C8162*100</f>
        <v>13.266185665706823</v>
      </c>
      <c r="G8162" s="22">
        <f>TRUNC(D8162/E8162*100,3)</f>
        <v>16.606999999999999</v>
      </c>
      <c r="H8162" s="7">
        <f>ROUND(D8162-D8161,3)</f>
        <v>-551.35</v>
      </c>
      <c r="I8162">
        <f>ROUND(H8162/D8161*100,3)</f>
        <v>-9.9369999999999994</v>
      </c>
    </row>
    <row r="8163" spans="1:9" x14ac:dyDescent="0.25">
      <c r="A8163" s="14">
        <v>44171.041666666664</v>
      </c>
      <c r="B8163" s="5">
        <f>A8163</f>
        <v>44171.041666666664</v>
      </c>
      <c r="C8163" s="6">
        <v>36585.75</v>
      </c>
      <c r="D8163" s="6">
        <v>5516.5810546875</v>
      </c>
      <c r="E8163" s="6">
        <v>30091</v>
      </c>
      <c r="F8163" s="15">
        <f>D8163/C8163*100</f>
        <v>15.078496558598633</v>
      </c>
      <c r="G8163" s="22">
        <f>TRUNC(D8163/E8163*100,3)</f>
        <v>18.332000000000001</v>
      </c>
      <c r="H8163" s="7">
        <f>ROUND(D8163-D8162,3)</f>
        <v>519.36199999999997</v>
      </c>
      <c r="I8163">
        <f>ROUND(H8163/D8162*100,3)</f>
        <v>10.393000000000001</v>
      </c>
    </row>
    <row r="8164" spans="1:9" x14ac:dyDescent="0.25">
      <c r="A8164" s="14">
        <v>44171.083333333336</v>
      </c>
      <c r="B8164" s="5">
        <f>A8164</f>
        <v>44171.083333333336</v>
      </c>
      <c r="C8164" s="6">
        <v>36165.69921875</v>
      </c>
      <c r="D8164" s="6">
        <v>5797.1923828125</v>
      </c>
      <c r="E8164" s="6">
        <v>30091</v>
      </c>
      <c r="F8164" s="15">
        <f>D8164/C8164*100</f>
        <v>16.029532147983367</v>
      </c>
      <c r="G8164" s="22">
        <f>TRUNC(D8164/E8164*100,3)</f>
        <v>19.265000000000001</v>
      </c>
      <c r="H8164" s="7">
        <f>ROUND(D8164-D8163,3)</f>
        <v>280.61099999999999</v>
      </c>
      <c r="I8164">
        <f>ROUND(H8164/D8163*100,3)</f>
        <v>5.0869999999999997</v>
      </c>
    </row>
    <row r="8165" spans="1:9" x14ac:dyDescent="0.25">
      <c r="A8165" s="14">
        <v>44171.125</v>
      </c>
      <c r="B8165" s="5">
        <f>A8165</f>
        <v>44171.125</v>
      </c>
      <c r="C8165" s="6">
        <v>35896.21484375</v>
      </c>
      <c r="D8165" s="6">
        <v>6121.861328125</v>
      </c>
      <c r="E8165" s="6">
        <v>30091</v>
      </c>
      <c r="F8165" s="15">
        <f>D8165/C8165*100</f>
        <v>17.054336661323212</v>
      </c>
      <c r="G8165" s="22">
        <f>TRUNC(D8165/E8165*100,3)</f>
        <v>20.344000000000001</v>
      </c>
      <c r="H8165" s="7">
        <f>ROUND(D8165-D8164,3)</f>
        <v>324.66899999999998</v>
      </c>
      <c r="I8165">
        <f>ROUND(H8165/D8164*100,3)</f>
        <v>5.6</v>
      </c>
    </row>
    <row r="8166" spans="1:9" x14ac:dyDescent="0.25">
      <c r="A8166" s="14">
        <v>44171.166666666664</v>
      </c>
      <c r="B8166" s="5">
        <f>A8166</f>
        <v>44171.166666666664</v>
      </c>
      <c r="C8166" s="6">
        <v>35900.3046875</v>
      </c>
      <c r="D8166" s="6">
        <v>7938.9482421875</v>
      </c>
      <c r="E8166" s="6">
        <v>30091</v>
      </c>
      <c r="F8166" s="15">
        <f>D8166/C8166*100</f>
        <v>22.113874272915947</v>
      </c>
      <c r="G8166" s="22">
        <f>TRUNC(D8166/E8166*100,3)</f>
        <v>26.382999999999999</v>
      </c>
      <c r="H8166" s="7">
        <f>ROUND(D8166-D8165,3)</f>
        <v>1817.087</v>
      </c>
      <c r="I8166">
        <f>ROUND(H8166/D8165*100,3)</f>
        <v>29.681999999999999</v>
      </c>
    </row>
    <row r="8167" spans="1:9" x14ac:dyDescent="0.25">
      <c r="A8167" s="14">
        <v>44171.208333333336</v>
      </c>
      <c r="B8167" s="5">
        <f>A8167</f>
        <v>44171.208333333336</v>
      </c>
      <c r="C8167" s="6">
        <v>36544.29296875</v>
      </c>
      <c r="D8167" s="6">
        <v>8854.8046875</v>
      </c>
      <c r="E8167" s="6">
        <v>30091</v>
      </c>
      <c r="F8167" s="15">
        <f>D8167/C8167*100</f>
        <v>24.230335212866152</v>
      </c>
      <c r="G8167" s="22">
        <f>TRUNC(D8167/E8167*100,3)</f>
        <v>29.425999999999998</v>
      </c>
      <c r="H8167" s="7">
        <f>ROUND(D8167-D8166,3)</f>
        <v>915.85599999999999</v>
      </c>
      <c r="I8167">
        <f>ROUND(H8167/D8166*100,3)</f>
        <v>11.536</v>
      </c>
    </row>
    <row r="8168" spans="1:9" x14ac:dyDescent="0.25">
      <c r="A8168" s="14">
        <v>44171.25</v>
      </c>
      <c r="B8168" s="5">
        <f>A8168</f>
        <v>44171.25</v>
      </c>
      <c r="C8168" s="6">
        <v>37699.5859375</v>
      </c>
      <c r="D8168" s="6">
        <v>9920.93359375</v>
      </c>
      <c r="E8168" s="6">
        <v>30091</v>
      </c>
      <c r="F8168" s="15">
        <f>D8168/C8168*100</f>
        <v>26.315762751870409</v>
      </c>
      <c r="G8168" s="22">
        <f>TRUNC(D8168/E8168*100,3)</f>
        <v>32.969000000000001</v>
      </c>
      <c r="H8168" s="7">
        <f>ROUND(D8168-D8167,3)</f>
        <v>1066.1289999999999</v>
      </c>
      <c r="I8168">
        <f>ROUND(H8168/D8167*100,3)</f>
        <v>12.04</v>
      </c>
    </row>
    <row r="8169" spans="1:9" x14ac:dyDescent="0.25">
      <c r="A8169" s="14">
        <v>44171.291666666664</v>
      </c>
      <c r="B8169" s="5">
        <f>A8169</f>
        <v>44171.291666666664</v>
      </c>
      <c r="C8169" s="6">
        <v>39358.44921875</v>
      </c>
      <c r="D8169" s="6">
        <v>10639.322265625</v>
      </c>
      <c r="E8169" s="6">
        <v>30091</v>
      </c>
      <c r="F8169" s="15">
        <f>D8169/C8169*100</f>
        <v>27.031863492620857</v>
      </c>
      <c r="G8169" s="22">
        <f>TRUNC(D8169/E8169*100,3)</f>
        <v>35.356999999999999</v>
      </c>
      <c r="H8169" s="7">
        <f>ROUND(D8169-D8168,3)</f>
        <v>718.38900000000001</v>
      </c>
      <c r="I8169">
        <f>ROUND(H8169/D8168*100,3)</f>
        <v>7.2409999999999997</v>
      </c>
    </row>
    <row r="8170" spans="1:9" x14ac:dyDescent="0.25">
      <c r="A8170" s="14">
        <v>44171.333333333336</v>
      </c>
      <c r="B8170" s="5">
        <f>A8170</f>
        <v>44171.333333333336</v>
      </c>
      <c r="C8170" s="6">
        <v>40295.15234375</v>
      </c>
      <c r="D8170" s="6">
        <v>11145.22265625</v>
      </c>
      <c r="E8170" s="6">
        <v>30091</v>
      </c>
      <c r="F8170" s="15">
        <f>D8170/C8170*100</f>
        <v>27.658966421499791</v>
      </c>
      <c r="G8170" s="22">
        <f>TRUNC(D8170/E8170*100,3)</f>
        <v>37.037999999999997</v>
      </c>
      <c r="H8170" s="7">
        <f>ROUND(D8170-D8169,3)</f>
        <v>505.9</v>
      </c>
      <c r="I8170">
        <f>ROUND(H8170/D8169*100,3)</f>
        <v>4.7549999999999999</v>
      </c>
    </row>
    <row r="8171" spans="1:9" x14ac:dyDescent="0.25">
      <c r="A8171" s="14">
        <v>44171.375</v>
      </c>
      <c r="B8171" s="5">
        <f>A8171</f>
        <v>44171.375</v>
      </c>
      <c r="C8171" s="6">
        <v>40307.19140625</v>
      </c>
      <c r="D8171" s="6">
        <v>8560.1220703125</v>
      </c>
      <c r="E8171" s="6">
        <v>30091</v>
      </c>
      <c r="F8171" s="15">
        <f>D8171/C8171*100</f>
        <v>21.237207981167288</v>
      </c>
      <c r="G8171" s="22">
        <f>TRUNC(D8171/E8171*100,3)</f>
        <v>28.446999999999999</v>
      </c>
      <c r="H8171" s="7">
        <f>ROUND(D8171-D8170,3)</f>
        <v>-2585.1010000000001</v>
      </c>
      <c r="I8171">
        <f>ROUND(H8171/D8170*100,3)</f>
        <v>-23.195</v>
      </c>
    </row>
    <row r="8172" spans="1:9" x14ac:dyDescent="0.25">
      <c r="A8172" s="14">
        <v>44171.416666666664</v>
      </c>
      <c r="B8172" s="5">
        <f>A8172</f>
        <v>44171.416666666664</v>
      </c>
      <c r="C8172" s="6">
        <v>39675.796875</v>
      </c>
      <c r="D8172" s="6">
        <v>5746.46044921875</v>
      </c>
      <c r="E8172" s="6">
        <v>30091</v>
      </c>
      <c r="F8172" s="15">
        <f>D8172/C8172*100</f>
        <v>14.483541357274252</v>
      </c>
      <c r="G8172" s="22">
        <f>TRUNC(D8172/E8172*100,3)</f>
        <v>19.096</v>
      </c>
      <c r="H8172" s="7">
        <f>ROUND(D8172-D8171,3)</f>
        <v>-2813.6619999999998</v>
      </c>
      <c r="I8172">
        <f>ROUND(H8172/D8171*100,3)</f>
        <v>-32.869</v>
      </c>
    </row>
    <row r="8173" spans="1:9" x14ac:dyDescent="0.25">
      <c r="A8173" s="14">
        <v>44171.458333333336</v>
      </c>
      <c r="B8173" s="5">
        <f>A8173</f>
        <v>44171.458333333336</v>
      </c>
      <c r="C8173" s="6">
        <v>38831.23828125</v>
      </c>
      <c r="D8173" s="6">
        <v>6157.98681640625</v>
      </c>
      <c r="E8173" s="6">
        <v>30091</v>
      </c>
      <c r="F8173" s="15">
        <f>D8173/C8173*100</f>
        <v>15.858332334922443</v>
      </c>
      <c r="G8173" s="22">
        <f>TRUNC(D8173/E8173*100,3)</f>
        <v>20.463999999999999</v>
      </c>
      <c r="H8173" s="7">
        <f>ROUND(D8173-D8172,3)</f>
        <v>411.52600000000001</v>
      </c>
      <c r="I8173">
        <f>ROUND(H8173/D8172*100,3)</f>
        <v>7.1609999999999996</v>
      </c>
    </row>
    <row r="8174" spans="1:9" x14ac:dyDescent="0.25">
      <c r="A8174" s="14">
        <v>44171.5</v>
      </c>
      <c r="B8174" s="5">
        <f>A8174</f>
        <v>44171.5</v>
      </c>
      <c r="C8174" s="6">
        <v>37926.8515625</v>
      </c>
      <c r="D8174" s="6">
        <v>7408.626953125</v>
      </c>
      <c r="E8174" s="6">
        <v>30091</v>
      </c>
      <c r="F8174" s="15">
        <f>D8174/C8174*100</f>
        <v>19.533988844068055</v>
      </c>
      <c r="G8174" s="22">
        <f>TRUNC(D8174/E8174*100,3)</f>
        <v>24.62</v>
      </c>
      <c r="H8174" s="7">
        <f>ROUND(D8174-D8173,3)</f>
        <v>1250.6400000000001</v>
      </c>
      <c r="I8174">
        <f>ROUND(H8174/D8173*100,3)</f>
        <v>20.309000000000001</v>
      </c>
    </row>
    <row r="8175" spans="1:9" x14ac:dyDescent="0.25">
      <c r="A8175" s="14">
        <v>44171.541666666664</v>
      </c>
      <c r="B8175" s="5">
        <f>A8175</f>
        <v>44171.541666666664</v>
      </c>
      <c r="C8175" s="6">
        <v>37236.3671875</v>
      </c>
      <c r="D8175" s="6">
        <v>8182.7177734375</v>
      </c>
      <c r="E8175" s="6">
        <v>30091</v>
      </c>
      <c r="F8175" s="15">
        <f>D8175/C8175*100</f>
        <v>21.975070049756045</v>
      </c>
      <c r="G8175" s="22">
        <f>TRUNC(D8175/E8175*100,3)</f>
        <v>27.193000000000001</v>
      </c>
      <c r="H8175" s="7">
        <f>ROUND(D8175-D8174,3)</f>
        <v>774.09100000000001</v>
      </c>
      <c r="I8175">
        <f>ROUND(H8175/D8174*100,3)</f>
        <v>10.449</v>
      </c>
    </row>
    <row r="8176" spans="1:9" x14ac:dyDescent="0.25">
      <c r="A8176" s="14">
        <v>44171.583333333336</v>
      </c>
      <c r="B8176" s="5">
        <f>A8176</f>
        <v>44171.583333333336</v>
      </c>
      <c r="C8176" s="6">
        <v>36516.78125</v>
      </c>
      <c r="D8176" s="6">
        <v>8435.35546875</v>
      </c>
      <c r="E8176" s="6">
        <v>30091</v>
      </c>
      <c r="F8176" s="15">
        <f>D8176/C8176*100</f>
        <v>23.099942492193229</v>
      </c>
      <c r="G8176" s="22">
        <f>TRUNC(D8176/E8176*100,3)</f>
        <v>28.032</v>
      </c>
      <c r="H8176" s="7">
        <f>ROUND(D8176-D8175,3)</f>
        <v>252.63800000000001</v>
      </c>
      <c r="I8176">
        <f>ROUND(H8176/D8175*100,3)</f>
        <v>3.0870000000000002</v>
      </c>
    </row>
    <row r="8177" spans="1:9" x14ac:dyDescent="0.25">
      <c r="A8177" s="14">
        <v>44171.625</v>
      </c>
      <c r="B8177" s="5">
        <f>A8177</f>
        <v>44171.625</v>
      </c>
      <c r="C8177" s="6">
        <v>35918.8359375</v>
      </c>
      <c r="D8177" s="6">
        <v>7941.34912109375</v>
      </c>
      <c r="E8177" s="6">
        <v>30091</v>
      </c>
      <c r="F8177" s="15">
        <f>D8177/C8177*100</f>
        <v>22.109149458273002</v>
      </c>
      <c r="G8177" s="22">
        <f>TRUNC(D8177/E8177*100,3)</f>
        <v>26.390999999999998</v>
      </c>
      <c r="H8177" s="7">
        <f>ROUND(D8177-D8176,3)</f>
        <v>-494.00599999999997</v>
      </c>
      <c r="I8177">
        <f>ROUND(H8177/D8176*100,3)</f>
        <v>-5.8559999999999999</v>
      </c>
    </row>
    <row r="8178" spans="1:9" x14ac:dyDescent="0.25">
      <c r="A8178" s="14">
        <v>44171.666666666664</v>
      </c>
      <c r="B8178" s="5">
        <f>A8178</f>
        <v>44171.666666666664</v>
      </c>
      <c r="C8178" s="6">
        <v>36141.4609375</v>
      </c>
      <c r="D8178" s="6">
        <v>6529.275390625</v>
      </c>
      <c r="E8178" s="6">
        <v>30091</v>
      </c>
      <c r="F8178" s="15">
        <f>D8178/C8178*100</f>
        <v>18.065886716411878</v>
      </c>
      <c r="G8178" s="22">
        <f>TRUNC(D8178/E8178*100,3)</f>
        <v>21.698</v>
      </c>
      <c r="H8178" s="7">
        <f>ROUND(D8178-D8177,3)</f>
        <v>-1412.0740000000001</v>
      </c>
      <c r="I8178">
        <f>ROUND(H8178/D8177*100,3)</f>
        <v>-17.780999999999999</v>
      </c>
    </row>
    <row r="8179" spans="1:9" x14ac:dyDescent="0.25">
      <c r="A8179" s="14">
        <v>44171.708333333336</v>
      </c>
      <c r="B8179" s="5">
        <f>A8179</f>
        <v>44171.708333333336</v>
      </c>
      <c r="C8179" s="6">
        <v>37171.74609375</v>
      </c>
      <c r="D8179" s="6">
        <v>4380.97021484375</v>
      </c>
      <c r="E8179" s="6">
        <v>30091</v>
      </c>
      <c r="F8179" s="15">
        <f>D8179/C8179*100</f>
        <v>11.785753092670456</v>
      </c>
      <c r="G8179" s="22">
        <f>TRUNC(D8179/E8179*100,3)</f>
        <v>14.558999999999999</v>
      </c>
      <c r="H8179" s="7">
        <f>ROUND(D8179-D8178,3)</f>
        <v>-2148.3049999999998</v>
      </c>
      <c r="I8179">
        <f>ROUND(H8179/D8178*100,3)</f>
        <v>-32.902999999999999</v>
      </c>
    </row>
    <row r="8180" spans="1:9" x14ac:dyDescent="0.25">
      <c r="A8180" s="14">
        <v>44171.75</v>
      </c>
      <c r="B8180" s="5">
        <f>A8180</f>
        <v>44171.75</v>
      </c>
      <c r="C8180" s="6">
        <v>40650.625</v>
      </c>
      <c r="D8180" s="6">
        <v>2771.02685546875</v>
      </c>
      <c r="E8180" s="6">
        <v>30091</v>
      </c>
      <c r="F8180" s="15">
        <f>D8180/C8180*100</f>
        <v>6.8166894247474668</v>
      </c>
      <c r="G8180" s="22">
        <f>TRUNC(D8180/E8180*100,3)</f>
        <v>9.2080000000000002</v>
      </c>
      <c r="H8180" s="7">
        <f>ROUND(D8180-D8179,3)</f>
        <v>-1609.943</v>
      </c>
      <c r="I8180">
        <f>ROUND(H8180/D8179*100,3)</f>
        <v>-36.749000000000002</v>
      </c>
    </row>
    <row r="8181" spans="1:9" x14ac:dyDescent="0.25">
      <c r="A8181" s="14">
        <v>44171.791666666664</v>
      </c>
      <c r="B8181" s="5">
        <f>A8181</f>
        <v>44171.791666666664</v>
      </c>
      <c r="C8181" s="6">
        <v>41398.1640625</v>
      </c>
      <c r="D8181" s="6">
        <v>2311.713134765625</v>
      </c>
      <c r="E8181" s="6">
        <v>30091</v>
      </c>
      <c r="F8181" s="15">
        <f>D8181/C8181*100</f>
        <v>5.5840957856864497</v>
      </c>
      <c r="G8181" s="22">
        <f>TRUNC(D8181/E8181*100,3)</f>
        <v>7.6820000000000004</v>
      </c>
      <c r="H8181" s="7">
        <f>ROUND(D8181-D8180,3)</f>
        <v>-459.31400000000002</v>
      </c>
      <c r="I8181">
        <f>ROUND(H8181/D8180*100,3)</f>
        <v>-16.576000000000001</v>
      </c>
    </row>
    <row r="8182" spans="1:9" x14ac:dyDescent="0.25">
      <c r="A8182" s="14">
        <v>44171.833333333336</v>
      </c>
      <c r="B8182" s="5">
        <f>A8182</f>
        <v>44171.833333333336</v>
      </c>
      <c r="C8182" s="6">
        <v>41711.89453125</v>
      </c>
      <c r="D8182" s="6">
        <v>2365.7685546875</v>
      </c>
      <c r="E8182" s="6">
        <v>30091</v>
      </c>
      <c r="F8182" s="15">
        <f>D8182/C8182*100</f>
        <v>5.6716880910673995</v>
      </c>
      <c r="G8182" s="22">
        <f>TRUNC(D8182/E8182*100,3)</f>
        <v>7.8620000000000001</v>
      </c>
      <c r="H8182" s="7">
        <f>ROUND(D8182-D8181,3)</f>
        <v>54.055</v>
      </c>
      <c r="I8182">
        <f>ROUND(H8182/D8181*100,3)</f>
        <v>2.3380000000000001</v>
      </c>
    </row>
    <row r="8183" spans="1:9" x14ac:dyDescent="0.25">
      <c r="A8183" s="14">
        <v>44171.875</v>
      </c>
      <c r="B8183" s="5">
        <f>A8183</f>
        <v>44171.875</v>
      </c>
      <c r="C8183" s="6">
        <v>41392.6484375</v>
      </c>
      <c r="D8183" s="6">
        <v>2665.1044921875</v>
      </c>
      <c r="E8183" s="6">
        <v>30091</v>
      </c>
      <c r="F8183" s="15">
        <f>D8183/C8183*100</f>
        <v>6.4385937909037665</v>
      </c>
      <c r="G8183" s="22">
        <f>TRUNC(D8183/E8183*100,3)</f>
        <v>8.8559999999999999</v>
      </c>
      <c r="H8183" s="7">
        <f>ROUND(D8183-D8182,3)</f>
        <v>299.33600000000001</v>
      </c>
      <c r="I8183">
        <f>ROUND(H8183/D8182*100,3)</f>
        <v>12.653</v>
      </c>
    </row>
    <row r="8184" spans="1:9" x14ac:dyDescent="0.25">
      <c r="A8184" s="14">
        <v>44171.916666666664</v>
      </c>
      <c r="B8184" s="5">
        <f>A8184</f>
        <v>44171.916666666664</v>
      </c>
      <c r="C8184" s="6">
        <v>40127.5</v>
      </c>
      <c r="D8184" s="6">
        <v>2980.362060546875</v>
      </c>
      <c r="E8184" s="6">
        <v>30091</v>
      </c>
      <c r="F8184" s="15">
        <f>D8184/C8184*100</f>
        <v>7.4272308530231754</v>
      </c>
      <c r="G8184" s="22">
        <f>TRUNC(D8184/E8184*100,3)</f>
        <v>9.9039999999999999</v>
      </c>
      <c r="H8184" s="7">
        <f>ROUND(D8184-D8183,3)</f>
        <v>315.25799999999998</v>
      </c>
      <c r="I8184">
        <f>ROUND(H8184/D8183*100,3)</f>
        <v>11.829000000000001</v>
      </c>
    </row>
    <row r="8185" spans="1:9" x14ac:dyDescent="0.25">
      <c r="A8185" s="14">
        <v>44171.958333333336</v>
      </c>
      <c r="B8185" s="5">
        <f>A8185</f>
        <v>44171.958333333336</v>
      </c>
      <c r="C8185" s="6">
        <v>38500.375</v>
      </c>
      <c r="D8185" s="6">
        <v>3350.7568359375</v>
      </c>
      <c r="E8185" s="6">
        <v>30091</v>
      </c>
      <c r="F8185" s="15">
        <f>D8185/C8185*100</f>
        <v>8.7031797376973596</v>
      </c>
      <c r="G8185" s="22">
        <f>TRUNC(D8185/E8185*100,3)</f>
        <v>11.135</v>
      </c>
      <c r="H8185" s="7">
        <f>ROUND(D8185-D8184,3)</f>
        <v>370.39499999999998</v>
      </c>
      <c r="I8185">
        <f>ROUND(H8185/D8184*100,3)</f>
        <v>12.428000000000001</v>
      </c>
    </row>
    <row r="8186" spans="1:9" x14ac:dyDescent="0.25">
      <c r="A8186" s="14">
        <v>44172</v>
      </c>
      <c r="B8186" s="5">
        <f>A8186</f>
        <v>44172</v>
      </c>
      <c r="C8186" s="6">
        <v>37058.609375</v>
      </c>
      <c r="D8186" s="6">
        <v>3277.01123046875</v>
      </c>
      <c r="E8186" s="6">
        <v>30074</v>
      </c>
      <c r="F8186" s="15">
        <f>D8186/C8186*100</f>
        <v>8.8427798175272194</v>
      </c>
      <c r="G8186" s="22">
        <f>TRUNC(D8186/E8186*100,3)</f>
        <v>10.896000000000001</v>
      </c>
      <c r="H8186" s="7">
        <f>ROUND(D8186-D8185,3)</f>
        <v>-73.745999999999995</v>
      </c>
      <c r="I8186">
        <f>ROUND(H8186/D8185*100,3)</f>
        <v>-2.2010000000000001</v>
      </c>
    </row>
    <row r="8187" spans="1:9" x14ac:dyDescent="0.25">
      <c r="A8187" s="14">
        <v>44172.041666666664</v>
      </c>
      <c r="B8187" s="5">
        <f>A8187</f>
        <v>44172.041666666664</v>
      </c>
      <c r="C8187" s="6">
        <v>36704.7265625</v>
      </c>
      <c r="D8187" s="6">
        <v>3269.041015625</v>
      </c>
      <c r="E8187" s="6">
        <v>30074</v>
      </c>
      <c r="F8187" s="15">
        <f>D8187/C8187*100</f>
        <v>8.9063216696589436</v>
      </c>
      <c r="G8187" s="22">
        <f>TRUNC(D8187/E8187*100,3)</f>
        <v>10.869</v>
      </c>
      <c r="H8187" s="7">
        <f>ROUND(D8187-D8186,3)</f>
        <v>-7.97</v>
      </c>
      <c r="I8187">
        <f>ROUND(H8187/D8186*100,3)</f>
        <v>-0.24299999999999999</v>
      </c>
    </row>
    <row r="8188" spans="1:9" x14ac:dyDescent="0.25">
      <c r="A8188" s="14">
        <v>44172.083333333336</v>
      </c>
      <c r="B8188" s="5">
        <f>A8188</f>
        <v>44172.083333333336</v>
      </c>
      <c r="C8188" s="6">
        <v>36581.2578125</v>
      </c>
      <c r="D8188" s="6">
        <v>2981.228271484375</v>
      </c>
      <c r="E8188" s="6">
        <v>30074</v>
      </c>
      <c r="F8188" s="15">
        <f>D8188/C8188*100</f>
        <v>8.1496056990847219</v>
      </c>
      <c r="G8188" s="22">
        <f>TRUNC(D8188/E8188*100,3)</f>
        <v>9.9120000000000008</v>
      </c>
      <c r="H8188" s="7">
        <f>ROUND(D8188-D8187,3)</f>
        <v>-287.81299999999999</v>
      </c>
      <c r="I8188">
        <f>ROUND(H8188/D8187*100,3)</f>
        <v>-8.8040000000000003</v>
      </c>
    </row>
    <row r="8189" spans="1:9" x14ac:dyDescent="0.25">
      <c r="A8189" s="14">
        <v>44172.125</v>
      </c>
      <c r="B8189" s="5">
        <f>A8189</f>
        <v>44172.125</v>
      </c>
      <c r="C8189" s="6">
        <v>37012.3125</v>
      </c>
      <c r="D8189" s="6">
        <v>2599.61083984375</v>
      </c>
      <c r="E8189" s="6">
        <v>30074</v>
      </c>
      <c r="F8189" s="15">
        <f>D8189/C8189*100</f>
        <v>7.0236379849104278</v>
      </c>
      <c r="G8189" s="22">
        <f>TRUNC(D8189/E8189*100,3)</f>
        <v>8.6440000000000001</v>
      </c>
      <c r="H8189" s="7">
        <f>ROUND(D8189-D8188,3)</f>
        <v>-381.61700000000002</v>
      </c>
      <c r="I8189">
        <f>ROUND(H8189/D8188*100,3)</f>
        <v>-12.801</v>
      </c>
    </row>
    <row r="8190" spans="1:9" x14ac:dyDescent="0.25">
      <c r="A8190" s="14">
        <v>44172.166666666664</v>
      </c>
      <c r="B8190" s="5">
        <f>A8190</f>
        <v>44172.166666666664</v>
      </c>
      <c r="C8190" s="6">
        <v>37958.4296875</v>
      </c>
      <c r="D8190" s="6">
        <v>2385.68505859375</v>
      </c>
      <c r="E8190" s="6">
        <v>30074</v>
      </c>
      <c r="F8190" s="15">
        <f>D8190/C8190*100</f>
        <v>6.28499407966651</v>
      </c>
      <c r="G8190" s="22">
        <f>TRUNC(D8190/E8190*100,3)</f>
        <v>7.9320000000000004</v>
      </c>
      <c r="H8190" s="7">
        <f>ROUND(D8190-D8189,3)</f>
        <v>-213.92599999999999</v>
      </c>
      <c r="I8190">
        <f>ROUND(H8190/D8189*100,3)</f>
        <v>-8.2289999999999992</v>
      </c>
    </row>
    <row r="8191" spans="1:9" x14ac:dyDescent="0.25">
      <c r="A8191" s="14">
        <v>44172.208333333336</v>
      </c>
      <c r="B8191" s="5">
        <f>A8191</f>
        <v>44172.208333333336</v>
      </c>
      <c r="C8191" s="6">
        <v>39949.4609375</v>
      </c>
      <c r="D8191" s="6">
        <v>2453.800537109375</v>
      </c>
      <c r="E8191" s="6">
        <v>30074</v>
      </c>
      <c r="F8191" s="15">
        <f>D8191/C8191*100</f>
        <v>6.1422619467839352</v>
      </c>
      <c r="G8191" s="22">
        <f>TRUNC(D8191/E8191*100,3)</f>
        <v>8.1590000000000007</v>
      </c>
      <c r="H8191" s="7">
        <f>ROUND(D8191-D8190,3)</f>
        <v>68.114999999999995</v>
      </c>
      <c r="I8191">
        <f>ROUND(H8191/D8190*100,3)</f>
        <v>2.855</v>
      </c>
    </row>
    <row r="8192" spans="1:9" x14ac:dyDescent="0.25">
      <c r="A8192" s="14">
        <v>44172.25</v>
      </c>
      <c r="B8192" s="5">
        <f>A8192</f>
        <v>44172.25</v>
      </c>
      <c r="C8192" s="6">
        <v>43537.2890625</v>
      </c>
      <c r="D8192" s="6">
        <v>2616.40625</v>
      </c>
      <c r="E8192" s="6">
        <v>30074</v>
      </c>
      <c r="F8192" s="15">
        <f>D8192/C8192*100</f>
        <v>6.0095754842337916</v>
      </c>
      <c r="G8192" s="22">
        <f>TRUNC(D8192/E8192*100,3)</f>
        <v>8.6989999999999998</v>
      </c>
      <c r="H8192" s="7">
        <f>ROUND(D8192-D8191,3)</f>
        <v>162.60599999999999</v>
      </c>
      <c r="I8192">
        <f>ROUND(H8192/D8191*100,3)</f>
        <v>6.6269999999999998</v>
      </c>
    </row>
    <row r="8193" spans="1:9" x14ac:dyDescent="0.25">
      <c r="A8193" s="14">
        <v>44172.291666666664</v>
      </c>
      <c r="B8193" s="5">
        <f>A8193</f>
        <v>44172.291666666664</v>
      </c>
      <c r="C8193" s="6">
        <v>47253.87109375</v>
      </c>
      <c r="D8193" s="6">
        <v>2619.311279296875</v>
      </c>
      <c r="E8193" s="6">
        <v>30074</v>
      </c>
      <c r="F8193" s="15">
        <f>D8193/C8193*100</f>
        <v>5.5430618035509829</v>
      </c>
      <c r="G8193" s="22">
        <f>TRUNC(D8193/E8193*100,3)</f>
        <v>8.7089999999999996</v>
      </c>
      <c r="H8193" s="7">
        <f>ROUND(D8193-D8192,3)</f>
        <v>2.9049999999999998</v>
      </c>
      <c r="I8193">
        <f>ROUND(H8193/D8192*100,3)</f>
        <v>0.111</v>
      </c>
    </row>
    <row r="8194" spans="1:9" x14ac:dyDescent="0.25">
      <c r="A8194" s="14">
        <v>44172.333333333336</v>
      </c>
      <c r="B8194" s="5">
        <f>A8194</f>
        <v>44172.333333333336</v>
      </c>
      <c r="C8194" s="6">
        <v>47407.0859375</v>
      </c>
      <c r="D8194" s="6">
        <v>2954.585205078125</v>
      </c>
      <c r="E8194" s="6">
        <v>30074</v>
      </c>
      <c r="F8194" s="15">
        <f>D8194/C8194*100</f>
        <v>6.2323704287020654</v>
      </c>
      <c r="G8194" s="22">
        <f>TRUNC(D8194/E8194*100,3)</f>
        <v>9.8239999999999998</v>
      </c>
      <c r="H8194" s="7">
        <f>ROUND(D8194-D8193,3)</f>
        <v>335.274</v>
      </c>
      <c r="I8194">
        <f>ROUND(H8194/D8193*100,3)</f>
        <v>12.8</v>
      </c>
    </row>
    <row r="8195" spans="1:9" x14ac:dyDescent="0.25">
      <c r="A8195" s="14">
        <v>44172.375</v>
      </c>
      <c r="B8195" s="5">
        <f>A8195</f>
        <v>44172.375</v>
      </c>
      <c r="C8195" s="6">
        <v>45570.78125</v>
      </c>
      <c r="D8195" s="6">
        <v>2424.531005859375</v>
      </c>
      <c r="E8195" s="6">
        <v>30074</v>
      </c>
      <c r="F8195" s="15">
        <f>D8195/C8195*100</f>
        <v>5.3203630470113454</v>
      </c>
      <c r="G8195" s="22">
        <f>TRUNC(D8195/E8195*100,3)</f>
        <v>8.0609999999999999</v>
      </c>
      <c r="H8195" s="7">
        <f>ROUND(D8195-D8194,3)</f>
        <v>-530.05399999999997</v>
      </c>
      <c r="I8195">
        <f>ROUND(H8195/D8194*100,3)</f>
        <v>-17.940000000000001</v>
      </c>
    </row>
    <row r="8196" spans="1:9" x14ac:dyDescent="0.25">
      <c r="A8196" s="14">
        <v>44172.416666666664</v>
      </c>
      <c r="B8196" s="5">
        <f>A8196</f>
        <v>44172.416666666664</v>
      </c>
      <c r="C8196" s="6">
        <v>43669.078125</v>
      </c>
      <c r="D8196" s="6">
        <v>1333.796142578125</v>
      </c>
      <c r="E8196" s="6">
        <v>30074</v>
      </c>
      <c r="F8196" s="15">
        <f>D8196/C8196*100</f>
        <v>3.0543263101644076</v>
      </c>
      <c r="G8196" s="22">
        <f>TRUNC(D8196/E8196*100,3)</f>
        <v>4.4349999999999996</v>
      </c>
      <c r="H8196" s="7">
        <f>ROUND(D8196-D8195,3)</f>
        <v>-1090.7349999999999</v>
      </c>
      <c r="I8196">
        <f>ROUND(H8196/D8195*100,3)</f>
        <v>-44.987000000000002</v>
      </c>
    </row>
    <row r="8197" spans="1:9" x14ac:dyDescent="0.25">
      <c r="A8197" s="14">
        <v>44172.458333333336</v>
      </c>
      <c r="B8197" s="5">
        <f>A8197</f>
        <v>44172.458333333336</v>
      </c>
      <c r="C8197" s="6">
        <v>42087.33203125</v>
      </c>
      <c r="D8197" s="6">
        <v>1315.5238037109375</v>
      </c>
      <c r="E8197" s="6">
        <v>30074</v>
      </c>
      <c r="F8197" s="15">
        <f>D8197/C8197*100</f>
        <v>3.1257001577913188</v>
      </c>
      <c r="G8197" s="22">
        <f>TRUNC(D8197/E8197*100,3)</f>
        <v>4.3739999999999997</v>
      </c>
      <c r="H8197" s="7">
        <f>ROUND(D8197-D8196,3)</f>
        <v>-18.271999999999998</v>
      </c>
      <c r="I8197">
        <f>ROUND(H8197/D8196*100,3)</f>
        <v>-1.37</v>
      </c>
    </row>
    <row r="8198" spans="1:9" x14ac:dyDescent="0.25">
      <c r="A8198" s="14">
        <v>44172.5</v>
      </c>
      <c r="B8198" s="5">
        <f>A8198</f>
        <v>44172.5</v>
      </c>
      <c r="C8198" s="6">
        <v>40546.74609375</v>
      </c>
      <c r="D8198" s="6">
        <v>1466.7276611328125</v>
      </c>
      <c r="E8198" s="6">
        <v>30074</v>
      </c>
      <c r="F8198" s="15">
        <f>D8198/C8198*100</f>
        <v>3.6173745181463484</v>
      </c>
      <c r="G8198" s="22">
        <f>TRUNC(D8198/E8198*100,3)</f>
        <v>4.8769999999999998</v>
      </c>
      <c r="H8198" s="7">
        <f>ROUND(D8198-D8197,3)</f>
        <v>151.20400000000001</v>
      </c>
      <c r="I8198">
        <f>ROUND(H8198/D8197*100,3)</f>
        <v>11.494</v>
      </c>
    </row>
    <row r="8199" spans="1:9" x14ac:dyDescent="0.25">
      <c r="A8199" s="14">
        <v>44172.541666666664</v>
      </c>
      <c r="B8199" s="5">
        <f>A8199</f>
        <v>44172.541666666664</v>
      </c>
      <c r="C8199" s="6">
        <v>39375.6796875</v>
      </c>
      <c r="D8199" s="6">
        <v>1617.21630859375</v>
      </c>
      <c r="E8199" s="6">
        <v>30074</v>
      </c>
      <c r="F8199" s="15">
        <f>D8199/C8199*100</f>
        <v>4.1071451246774107</v>
      </c>
      <c r="G8199" s="22">
        <f>TRUNC(D8199/E8199*100,3)</f>
        <v>5.3769999999999998</v>
      </c>
      <c r="H8199" s="7">
        <f>ROUND(D8199-D8198,3)</f>
        <v>150.489</v>
      </c>
      <c r="I8199">
        <f>ROUND(H8199/D8198*100,3)</f>
        <v>10.26</v>
      </c>
    </row>
    <row r="8200" spans="1:9" x14ac:dyDescent="0.25">
      <c r="A8200" s="14">
        <v>44172.583333333336</v>
      </c>
      <c r="B8200" s="5">
        <f>A8200</f>
        <v>44172.583333333336</v>
      </c>
      <c r="C8200" s="6">
        <v>38701.82421875</v>
      </c>
      <c r="D8200" s="6">
        <v>1659.3934326171875</v>
      </c>
      <c r="E8200" s="6">
        <v>30074</v>
      </c>
      <c r="F8200" s="15">
        <f>D8200/C8200*100</f>
        <v>4.287636219000901</v>
      </c>
      <c r="G8200" s="22">
        <f>TRUNC(D8200/E8200*100,3)</f>
        <v>5.5170000000000003</v>
      </c>
      <c r="H8200" s="7">
        <f>ROUND(D8200-D8199,3)</f>
        <v>42.177</v>
      </c>
      <c r="I8200">
        <f>ROUND(H8200/D8199*100,3)</f>
        <v>2.6080000000000001</v>
      </c>
    </row>
    <row r="8201" spans="1:9" x14ac:dyDescent="0.25">
      <c r="A8201" s="14">
        <v>44172.625</v>
      </c>
      <c r="B8201" s="5">
        <f>A8201</f>
        <v>44172.625</v>
      </c>
      <c r="C8201" s="6">
        <v>38091.67578125</v>
      </c>
      <c r="D8201" s="6">
        <v>1666.015380859375</v>
      </c>
      <c r="E8201" s="6">
        <v>30074</v>
      </c>
      <c r="F8201" s="15">
        <f>D8201/C8201*100</f>
        <v>4.3736993626293641</v>
      </c>
      <c r="G8201" s="22">
        <f>TRUNC(D8201/E8201*100,3)</f>
        <v>5.5389999999999997</v>
      </c>
      <c r="H8201" s="7">
        <f>ROUND(D8201-D8200,3)</f>
        <v>6.6219999999999999</v>
      </c>
      <c r="I8201">
        <f>ROUND(H8201/D8200*100,3)</f>
        <v>0.39900000000000002</v>
      </c>
    </row>
    <row r="8202" spans="1:9" x14ac:dyDescent="0.25">
      <c r="A8202" s="14">
        <v>44172.666666666664</v>
      </c>
      <c r="B8202" s="5">
        <f>A8202</f>
        <v>44172.666666666664</v>
      </c>
      <c r="C8202" s="6">
        <v>38134.30859375</v>
      </c>
      <c r="D8202" s="6">
        <v>1309.5234375</v>
      </c>
      <c r="E8202" s="6">
        <v>30074</v>
      </c>
      <c r="F8202" s="15">
        <f>D8202/C8202*100</f>
        <v>3.4339771344762848</v>
      </c>
      <c r="G8202" s="22">
        <f>TRUNC(D8202/E8202*100,3)</f>
        <v>4.3540000000000001</v>
      </c>
      <c r="H8202" s="7">
        <f>ROUND(D8202-D8201,3)</f>
        <v>-356.49200000000002</v>
      </c>
      <c r="I8202">
        <f>ROUND(H8202/D8201*100,3)</f>
        <v>-21.398</v>
      </c>
    </row>
    <row r="8203" spans="1:9" x14ac:dyDescent="0.25">
      <c r="A8203" s="14">
        <v>44172.708333333336</v>
      </c>
      <c r="B8203" s="5">
        <f>A8203</f>
        <v>44172.708333333336</v>
      </c>
      <c r="C8203" s="6">
        <v>38909.6953125</v>
      </c>
      <c r="D8203" s="6">
        <v>1009.1234130859375</v>
      </c>
      <c r="E8203" s="6">
        <v>30074</v>
      </c>
      <c r="F8203" s="15">
        <f>D8203/C8203*100</f>
        <v>2.5935011954764646</v>
      </c>
      <c r="G8203" s="22">
        <f>TRUNC(D8203/E8203*100,3)</f>
        <v>3.355</v>
      </c>
      <c r="H8203" s="7">
        <f>ROUND(D8203-D8202,3)</f>
        <v>-300.39999999999998</v>
      </c>
      <c r="I8203">
        <f>ROUND(H8203/D8202*100,3)</f>
        <v>-22.94</v>
      </c>
    </row>
    <row r="8204" spans="1:9" x14ac:dyDescent="0.25">
      <c r="A8204" s="14">
        <v>44172.75</v>
      </c>
      <c r="B8204" s="5">
        <f>A8204</f>
        <v>44172.75</v>
      </c>
      <c r="C8204" s="6">
        <v>42426.1796875</v>
      </c>
      <c r="D8204" s="6">
        <v>827.50634765625</v>
      </c>
      <c r="E8204" s="6">
        <v>30074</v>
      </c>
      <c r="F8204" s="15">
        <f>D8204/C8204*100</f>
        <v>1.9504616106174124</v>
      </c>
      <c r="G8204" s="22">
        <f>TRUNC(D8204/E8204*100,3)</f>
        <v>2.7509999999999999</v>
      </c>
      <c r="H8204" s="7">
        <f>ROUND(D8204-D8203,3)</f>
        <v>-181.61699999999999</v>
      </c>
      <c r="I8204">
        <f>ROUND(H8204/D8203*100,3)</f>
        <v>-17.998000000000001</v>
      </c>
    </row>
    <row r="8205" spans="1:9" x14ac:dyDescent="0.25">
      <c r="A8205" s="14">
        <v>44172.791666666664</v>
      </c>
      <c r="B8205" s="5">
        <f>A8205</f>
        <v>44172.791666666664</v>
      </c>
      <c r="C8205" s="6">
        <v>42714.08203125</v>
      </c>
      <c r="D8205" s="6">
        <v>640.65155029296875</v>
      </c>
      <c r="E8205" s="6">
        <v>30074</v>
      </c>
      <c r="F8205" s="15">
        <f>D8205/C8205*100</f>
        <v>1.4998602798586713</v>
      </c>
      <c r="G8205" s="22">
        <f>TRUNC(D8205/E8205*100,3)</f>
        <v>2.13</v>
      </c>
      <c r="H8205" s="7">
        <f>ROUND(D8205-D8204,3)</f>
        <v>-186.85499999999999</v>
      </c>
      <c r="I8205">
        <f>ROUND(H8205/D8204*100,3)</f>
        <v>-22.58</v>
      </c>
    </row>
    <row r="8206" spans="1:9" x14ac:dyDescent="0.25">
      <c r="A8206" s="14">
        <v>44172.833333333336</v>
      </c>
      <c r="B8206" s="5">
        <f>A8206</f>
        <v>44172.833333333336</v>
      </c>
      <c r="C8206" s="6">
        <v>42509.0703125</v>
      </c>
      <c r="D8206" s="6">
        <v>611.7933349609375</v>
      </c>
      <c r="E8206" s="6">
        <v>30074</v>
      </c>
      <c r="F8206" s="15">
        <f>D8206/C8206*100</f>
        <v>1.4392065751224785</v>
      </c>
      <c r="G8206" s="22">
        <f>TRUNC(D8206/E8206*100,3)</f>
        <v>2.0339999999999998</v>
      </c>
      <c r="H8206" s="7">
        <f>ROUND(D8206-D8205,3)</f>
        <v>-28.858000000000001</v>
      </c>
      <c r="I8206">
        <f>ROUND(H8206/D8205*100,3)</f>
        <v>-4.5039999999999996</v>
      </c>
    </row>
    <row r="8207" spans="1:9" x14ac:dyDescent="0.25">
      <c r="A8207" s="14">
        <v>44172.875</v>
      </c>
      <c r="B8207" s="5">
        <f>A8207</f>
        <v>44172.875</v>
      </c>
      <c r="C8207" s="6">
        <v>41942.73046875</v>
      </c>
      <c r="D8207" s="6">
        <v>612.11572265625</v>
      </c>
      <c r="E8207" s="6">
        <v>30074</v>
      </c>
      <c r="F8207" s="15">
        <f>D8207/C8207*100</f>
        <v>1.459408378556363</v>
      </c>
      <c r="G8207" s="22">
        <f>TRUNC(D8207/E8207*100,3)</f>
        <v>2.0350000000000001</v>
      </c>
      <c r="H8207" s="7">
        <f>ROUND(D8207-D8206,3)</f>
        <v>0.32200000000000001</v>
      </c>
      <c r="I8207">
        <f>ROUND(H8207/D8206*100,3)</f>
        <v>5.2999999999999999E-2</v>
      </c>
    </row>
    <row r="8208" spans="1:9" x14ac:dyDescent="0.25">
      <c r="A8208" s="14">
        <v>44172.916666666664</v>
      </c>
      <c r="B8208" s="5">
        <f>A8208</f>
        <v>44172.916666666664</v>
      </c>
      <c r="C8208" s="6">
        <v>40715.4296875</v>
      </c>
      <c r="D8208" s="6">
        <v>986.44390869140625</v>
      </c>
      <c r="E8208" s="6">
        <v>30074</v>
      </c>
      <c r="F8208" s="15">
        <f>D8208/C8208*100</f>
        <v>2.4227766138355489</v>
      </c>
      <c r="G8208" s="22">
        <f>TRUNC(D8208/E8208*100,3)</f>
        <v>3.28</v>
      </c>
      <c r="H8208" s="7">
        <f>ROUND(D8208-D8207,3)</f>
        <v>374.32799999999997</v>
      </c>
      <c r="I8208">
        <f>ROUND(H8208/D8207*100,3)</f>
        <v>61.152999999999999</v>
      </c>
    </row>
    <row r="8209" spans="1:9" x14ac:dyDescent="0.25">
      <c r="A8209" s="14">
        <v>44172.958333333336</v>
      </c>
      <c r="B8209" s="5">
        <f>A8209</f>
        <v>44172.958333333336</v>
      </c>
      <c r="C8209" s="6">
        <v>38626.72265625</v>
      </c>
      <c r="D8209" s="6">
        <v>1718.5843505859375</v>
      </c>
      <c r="E8209" s="6">
        <v>30074</v>
      </c>
      <c r="F8209" s="15">
        <f>D8209/C8209*100</f>
        <v>4.4492108892594899</v>
      </c>
      <c r="G8209" s="22">
        <f>TRUNC(D8209/E8209*100,3)</f>
        <v>5.7140000000000004</v>
      </c>
      <c r="H8209" s="7">
        <f>ROUND(D8209-D8208,3)</f>
        <v>732.14</v>
      </c>
      <c r="I8209">
        <f>ROUND(H8209/D8208*100,3)</f>
        <v>74.22</v>
      </c>
    </row>
    <row r="8210" spans="1:9" x14ac:dyDescent="0.25">
      <c r="A8210" s="14">
        <v>44173</v>
      </c>
      <c r="B8210" s="5">
        <f>A8210</f>
        <v>44173</v>
      </c>
      <c r="C8210" s="6">
        <v>37071.1875</v>
      </c>
      <c r="D8210" s="6">
        <v>2375.586669921875</v>
      </c>
      <c r="E8210" s="6">
        <v>30276</v>
      </c>
      <c r="F8210" s="15">
        <f>D8210/C8210*100</f>
        <v>6.4081752706785426</v>
      </c>
      <c r="G8210" s="22">
        <f>TRUNC(D8210/E8210*100,3)</f>
        <v>7.8460000000000001</v>
      </c>
      <c r="H8210" s="7">
        <f>ROUND(D8210-D8209,3)</f>
        <v>657.00199999999995</v>
      </c>
      <c r="I8210">
        <f>ROUND(H8210/D8209*100,3)</f>
        <v>38.228999999999999</v>
      </c>
    </row>
    <row r="8211" spans="1:9" x14ac:dyDescent="0.25">
      <c r="A8211" s="14">
        <v>44173.041666666664</v>
      </c>
      <c r="B8211" s="5">
        <f>A8211</f>
        <v>44173.041666666664</v>
      </c>
      <c r="C8211" s="6">
        <v>36349.28125</v>
      </c>
      <c r="D8211" s="6">
        <v>2853.372802734375</v>
      </c>
      <c r="E8211" s="6">
        <v>30276</v>
      </c>
      <c r="F8211" s="15">
        <f>D8211/C8211*100</f>
        <v>7.8498740679621415</v>
      </c>
      <c r="G8211" s="22">
        <f>TRUNC(D8211/E8211*100,3)</f>
        <v>9.4239999999999995</v>
      </c>
      <c r="H8211" s="7">
        <f>ROUND(D8211-D8210,3)</f>
        <v>477.786</v>
      </c>
      <c r="I8211">
        <f>ROUND(H8211/D8210*100,3)</f>
        <v>20.111999999999998</v>
      </c>
    </row>
    <row r="8212" spans="1:9" x14ac:dyDescent="0.25">
      <c r="A8212" s="14">
        <v>44173.083333333336</v>
      </c>
      <c r="B8212" s="5">
        <f>A8212</f>
        <v>44173.083333333336</v>
      </c>
      <c r="C8212" s="6">
        <v>36329.375</v>
      </c>
      <c r="D8212" s="6">
        <v>3423.197509765625</v>
      </c>
      <c r="E8212" s="6">
        <v>30276</v>
      </c>
      <c r="F8212" s="15">
        <f>D8212/C8212*100</f>
        <v>9.4226710747587177</v>
      </c>
      <c r="G8212" s="22">
        <f>TRUNC(D8212/E8212*100,3)</f>
        <v>11.305999999999999</v>
      </c>
      <c r="H8212" s="7">
        <f>ROUND(D8212-D8211,3)</f>
        <v>569.82500000000005</v>
      </c>
      <c r="I8212">
        <f>ROUND(H8212/D8211*100,3)</f>
        <v>19.97</v>
      </c>
    </row>
    <row r="8213" spans="1:9" x14ac:dyDescent="0.25">
      <c r="A8213" s="14">
        <v>44173.125</v>
      </c>
      <c r="B8213" s="5">
        <f>A8213</f>
        <v>44173.125</v>
      </c>
      <c r="C8213" s="6">
        <v>36646.88671875</v>
      </c>
      <c r="D8213" s="6">
        <v>3967.596923828125</v>
      </c>
      <c r="E8213" s="6">
        <v>30276</v>
      </c>
      <c r="F8213" s="15">
        <f>D8213/C8213*100</f>
        <v>10.82655930441738</v>
      </c>
      <c r="G8213" s="22">
        <f>TRUNC(D8213/E8213*100,3)</f>
        <v>13.103999999999999</v>
      </c>
      <c r="H8213" s="7">
        <f>ROUND(D8213-D8212,3)</f>
        <v>544.399</v>
      </c>
      <c r="I8213">
        <f>ROUND(H8213/D8212*100,3)</f>
        <v>15.903</v>
      </c>
    </row>
    <row r="8214" spans="1:9" x14ac:dyDescent="0.25">
      <c r="A8214" s="14">
        <v>44173.166666666664</v>
      </c>
      <c r="B8214" s="5">
        <f>A8214</f>
        <v>44173.166666666664</v>
      </c>
      <c r="C8214" s="6">
        <v>37483.42578125</v>
      </c>
      <c r="D8214" s="6">
        <v>4544.046875</v>
      </c>
      <c r="E8214" s="6">
        <v>30276</v>
      </c>
      <c r="F8214" s="15">
        <f>D8214/C8214*100</f>
        <v>12.122816365608259</v>
      </c>
      <c r="G8214" s="22">
        <f>TRUNC(D8214/E8214*100,3)</f>
        <v>15.007999999999999</v>
      </c>
      <c r="H8214" s="7">
        <f>ROUND(D8214-D8213,3)</f>
        <v>576.45000000000005</v>
      </c>
      <c r="I8214">
        <f>ROUND(H8214/D8213*100,3)</f>
        <v>14.529</v>
      </c>
    </row>
    <row r="8215" spans="1:9" x14ac:dyDescent="0.25">
      <c r="A8215" s="14">
        <v>44173.208333333336</v>
      </c>
      <c r="B8215" s="5">
        <f>A8215</f>
        <v>44173.208333333336</v>
      </c>
      <c r="C8215" s="6">
        <v>39403.96484375</v>
      </c>
      <c r="D8215" s="6">
        <v>5388.53955078125</v>
      </c>
      <c r="E8215" s="6">
        <v>30276</v>
      </c>
      <c r="F8215" s="15">
        <f>D8215/C8215*100</f>
        <v>13.675120186886334</v>
      </c>
      <c r="G8215" s="22">
        <f>TRUNC(D8215/E8215*100,3)</f>
        <v>17.797999999999998</v>
      </c>
      <c r="H8215" s="7">
        <f>ROUND(D8215-D8214,3)</f>
        <v>844.49300000000005</v>
      </c>
      <c r="I8215">
        <f>ROUND(H8215/D8214*100,3)</f>
        <v>18.585000000000001</v>
      </c>
    </row>
    <row r="8216" spans="1:9" x14ac:dyDescent="0.25">
      <c r="A8216" s="14">
        <v>44173.25</v>
      </c>
      <c r="B8216" s="5">
        <f>A8216</f>
        <v>44173.25</v>
      </c>
      <c r="C8216" s="6">
        <v>42869.328125</v>
      </c>
      <c r="D8216" s="6">
        <v>6734.1494140625</v>
      </c>
      <c r="E8216" s="6">
        <v>30276</v>
      </c>
      <c r="F8216" s="15">
        <f>D8216/C8216*100</f>
        <v>15.708548999011166</v>
      </c>
      <c r="G8216" s="22">
        <f>TRUNC(D8216/E8216*100,3)</f>
        <v>22.242000000000001</v>
      </c>
      <c r="H8216" s="7">
        <f>ROUND(D8216-D8215,3)</f>
        <v>1345.61</v>
      </c>
      <c r="I8216">
        <f>ROUND(H8216/D8215*100,3)</f>
        <v>24.972000000000001</v>
      </c>
    </row>
    <row r="8217" spans="1:9" x14ac:dyDescent="0.25">
      <c r="A8217" s="14">
        <v>44173.291666666664</v>
      </c>
      <c r="B8217" s="5">
        <f>A8217</f>
        <v>44173.291666666664</v>
      </c>
      <c r="C8217" s="6">
        <v>46371.7578125</v>
      </c>
      <c r="D8217" s="6">
        <v>6730.99072265625</v>
      </c>
      <c r="E8217" s="6">
        <v>30276</v>
      </c>
      <c r="F8217" s="15">
        <f>D8217/C8217*100</f>
        <v>14.515280507313093</v>
      </c>
      <c r="G8217" s="22">
        <f>TRUNC(D8217/E8217*100,3)</f>
        <v>22.231999999999999</v>
      </c>
      <c r="H8217" s="7">
        <f>ROUND(D8217-D8216,3)</f>
        <v>-3.1589999999999998</v>
      </c>
      <c r="I8217">
        <f>ROUND(H8217/D8216*100,3)</f>
        <v>-4.7E-2</v>
      </c>
    </row>
    <row r="8218" spans="1:9" x14ac:dyDescent="0.25">
      <c r="A8218" s="14">
        <v>44173.333333333336</v>
      </c>
      <c r="B8218" s="5">
        <f>A8218</f>
        <v>44173.333333333336</v>
      </c>
      <c r="C8218" s="6">
        <v>46635.4921875</v>
      </c>
      <c r="D8218" s="6">
        <v>6190.31396484375</v>
      </c>
      <c r="E8218" s="6">
        <v>30276</v>
      </c>
      <c r="F8218" s="15">
        <f>D8218/C8218*100</f>
        <v>13.273825737606298</v>
      </c>
      <c r="G8218" s="22">
        <f>TRUNC(D8218/E8218*100,3)</f>
        <v>20.446000000000002</v>
      </c>
      <c r="H8218" s="7">
        <f>ROUND(D8218-D8217,3)</f>
        <v>-540.67700000000002</v>
      </c>
      <c r="I8218">
        <f>ROUND(H8218/D8217*100,3)</f>
        <v>-8.0329999999999995</v>
      </c>
    </row>
    <row r="8219" spans="1:9" x14ac:dyDescent="0.25">
      <c r="A8219" s="14">
        <v>44173.375</v>
      </c>
      <c r="B8219" s="5">
        <f>A8219</f>
        <v>44173.375</v>
      </c>
      <c r="C8219" s="6">
        <v>44606.93359375</v>
      </c>
      <c r="D8219" s="6">
        <v>4609.89990234375</v>
      </c>
      <c r="E8219" s="6">
        <v>30276</v>
      </c>
      <c r="F8219" s="15">
        <f>D8219/C8219*100</f>
        <v>10.334491817634502</v>
      </c>
      <c r="G8219" s="22">
        <f>TRUNC(D8219/E8219*100,3)</f>
        <v>15.226000000000001</v>
      </c>
      <c r="H8219" s="7">
        <f>ROUND(D8219-D8218,3)</f>
        <v>-1580.414</v>
      </c>
      <c r="I8219">
        <f>ROUND(H8219/D8218*100,3)</f>
        <v>-25.53</v>
      </c>
    </row>
    <row r="8220" spans="1:9" x14ac:dyDescent="0.25">
      <c r="A8220" s="14">
        <v>44173.416666666664</v>
      </c>
      <c r="B8220" s="5">
        <f>A8220</f>
        <v>44173.416666666664</v>
      </c>
      <c r="C8220" s="6">
        <v>42420.296875</v>
      </c>
      <c r="D8220" s="6">
        <v>1931.363037109375</v>
      </c>
      <c r="E8220" s="6">
        <v>30276</v>
      </c>
      <c r="F8220" s="15">
        <f>D8220/C8220*100</f>
        <v>4.5529220193826738</v>
      </c>
      <c r="G8220" s="22">
        <f>TRUNC(D8220/E8220*100,3)</f>
        <v>6.3789999999999996</v>
      </c>
      <c r="H8220" s="7">
        <f>ROUND(D8220-D8219,3)</f>
        <v>-2678.5369999999998</v>
      </c>
      <c r="I8220">
        <f>ROUND(H8220/D8219*100,3)</f>
        <v>-58.103999999999999</v>
      </c>
    </row>
    <row r="8221" spans="1:9" x14ac:dyDescent="0.25">
      <c r="A8221" s="14">
        <v>44173.458333333336</v>
      </c>
      <c r="B8221" s="5">
        <f>A8221</f>
        <v>44173.458333333336</v>
      </c>
      <c r="C8221" s="6">
        <v>40739.109375</v>
      </c>
      <c r="D8221" s="6">
        <v>992.02618408203125</v>
      </c>
      <c r="E8221" s="6">
        <v>30276</v>
      </c>
      <c r="F8221" s="15">
        <f>D8221/C8221*100</f>
        <v>2.4350708675305475</v>
      </c>
      <c r="G8221" s="22">
        <f>TRUNC(D8221/E8221*100,3)</f>
        <v>3.2759999999999998</v>
      </c>
      <c r="H8221" s="7">
        <f>ROUND(D8221-D8220,3)</f>
        <v>-939.33699999999999</v>
      </c>
      <c r="I8221">
        <f>ROUND(H8221/D8220*100,3)</f>
        <v>-48.636000000000003</v>
      </c>
    </row>
    <row r="8222" spans="1:9" x14ac:dyDescent="0.25">
      <c r="A8222" s="14">
        <v>44173.5</v>
      </c>
      <c r="B8222" s="5">
        <f>A8222</f>
        <v>44173.5</v>
      </c>
      <c r="C8222" s="6">
        <v>39415.44140625</v>
      </c>
      <c r="D8222" s="6">
        <v>893.7244873046875</v>
      </c>
      <c r="E8222" s="6">
        <v>30276</v>
      </c>
      <c r="F8222" s="15">
        <f>D8222/C8222*100</f>
        <v>2.2674476180367527</v>
      </c>
      <c r="G8222" s="22">
        <f>TRUNC(D8222/E8222*100,3)</f>
        <v>2.9510000000000001</v>
      </c>
      <c r="H8222" s="7">
        <f>ROUND(D8222-D8221,3)</f>
        <v>-98.302000000000007</v>
      </c>
      <c r="I8222">
        <f>ROUND(H8222/D8221*100,3)</f>
        <v>-9.9090000000000007</v>
      </c>
    </row>
    <row r="8223" spans="1:9" x14ac:dyDescent="0.25">
      <c r="A8223" s="14">
        <v>44173.541666666664</v>
      </c>
      <c r="B8223" s="5">
        <f>A8223</f>
        <v>44173.541666666664</v>
      </c>
      <c r="C8223" s="6">
        <v>38572.4921875</v>
      </c>
      <c r="D8223" s="6">
        <v>1087.404052734375</v>
      </c>
      <c r="E8223" s="6">
        <v>30276</v>
      </c>
      <c r="F8223" s="15">
        <f>D8223/C8223*100</f>
        <v>2.8191179544441383</v>
      </c>
      <c r="G8223" s="22">
        <f>TRUNC(D8223/E8223*100,3)</f>
        <v>3.5910000000000002</v>
      </c>
      <c r="H8223" s="7">
        <f>ROUND(D8223-D8222,3)</f>
        <v>193.68</v>
      </c>
      <c r="I8223">
        <f>ROUND(H8223/D8222*100,3)</f>
        <v>21.670999999999999</v>
      </c>
    </row>
    <row r="8224" spans="1:9" x14ac:dyDescent="0.25">
      <c r="A8224" s="14">
        <v>44173.583333333336</v>
      </c>
      <c r="B8224" s="5">
        <f>A8224</f>
        <v>44173.583333333336</v>
      </c>
      <c r="C8224" s="6">
        <v>38399.2109375</v>
      </c>
      <c r="D8224" s="6">
        <v>1302.0076904296875</v>
      </c>
      <c r="E8224" s="6">
        <v>30276</v>
      </c>
      <c r="F8224" s="15">
        <f>D8224/C8224*100</f>
        <v>3.3907147012705132</v>
      </c>
      <c r="G8224" s="22">
        <f>TRUNC(D8224/E8224*100,3)</f>
        <v>4.3</v>
      </c>
      <c r="H8224" s="7">
        <f>ROUND(D8224-D8223,3)</f>
        <v>214.60400000000001</v>
      </c>
      <c r="I8224">
        <f>ROUND(H8224/D8223*100,3)</f>
        <v>19.734999999999999</v>
      </c>
    </row>
    <row r="8225" spans="1:9" x14ac:dyDescent="0.25">
      <c r="A8225" s="14">
        <v>44173.625</v>
      </c>
      <c r="B8225" s="5">
        <f>A8225</f>
        <v>44173.625</v>
      </c>
      <c r="C8225" s="6">
        <v>38026.02734375</v>
      </c>
      <c r="D8225" s="6">
        <v>1065.7537841796875</v>
      </c>
      <c r="E8225" s="6">
        <v>30276</v>
      </c>
      <c r="F8225" s="15">
        <f>D8225/C8225*100</f>
        <v>2.802695570971486</v>
      </c>
      <c r="G8225" s="22">
        <f>TRUNC(D8225/E8225*100,3)</f>
        <v>3.52</v>
      </c>
      <c r="H8225" s="7">
        <f>ROUND(D8225-D8224,3)</f>
        <v>-236.25399999999999</v>
      </c>
      <c r="I8225">
        <f>ROUND(H8225/D8224*100,3)</f>
        <v>-18.145</v>
      </c>
    </row>
    <row r="8226" spans="1:9" x14ac:dyDescent="0.25">
      <c r="A8226" s="14">
        <v>44173.666666666664</v>
      </c>
      <c r="B8226" s="5">
        <f>A8226</f>
        <v>44173.666666666664</v>
      </c>
      <c r="C8226" s="6">
        <v>38149.1171875</v>
      </c>
      <c r="D8226" s="6">
        <v>820.36151123046875</v>
      </c>
      <c r="E8226" s="6">
        <v>30276</v>
      </c>
      <c r="F8226" s="15">
        <f>D8226/C8226*100</f>
        <v>2.1504075892463108</v>
      </c>
      <c r="G8226" s="22">
        <f>TRUNC(D8226/E8226*100,3)</f>
        <v>2.7090000000000001</v>
      </c>
      <c r="H8226" s="7">
        <f>ROUND(D8226-D8225,3)</f>
        <v>-245.392</v>
      </c>
      <c r="I8226">
        <f>ROUND(H8226/D8225*100,3)</f>
        <v>-23.024999999999999</v>
      </c>
    </row>
    <row r="8227" spans="1:9" x14ac:dyDescent="0.25">
      <c r="A8227" s="14">
        <v>44173.708333333336</v>
      </c>
      <c r="B8227" s="5">
        <f>A8227</f>
        <v>44173.708333333336</v>
      </c>
      <c r="C8227" s="6">
        <v>38634.671875</v>
      </c>
      <c r="D8227" s="6">
        <v>712.4432373046875</v>
      </c>
      <c r="E8227" s="6">
        <v>30276</v>
      </c>
      <c r="F8227" s="15">
        <f>D8227/C8227*100</f>
        <v>1.8440514768955509</v>
      </c>
      <c r="G8227" s="22">
        <f>TRUNC(D8227/E8227*100,3)</f>
        <v>2.3530000000000002</v>
      </c>
      <c r="H8227" s="7">
        <f>ROUND(D8227-D8226,3)</f>
        <v>-107.91800000000001</v>
      </c>
      <c r="I8227">
        <f>ROUND(H8227/D8226*100,3)</f>
        <v>-13.154999999999999</v>
      </c>
    </row>
    <row r="8228" spans="1:9" x14ac:dyDescent="0.25">
      <c r="A8228" s="14">
        <v>44173.75</v>
      </c>
      <c r="B8228" s="5">
        <f>A8228</f>
        <v>44173.75</v>
      </c>
      <c r="C8228" s="6">
        <v>41481.45703125</v>
      </c>
      <c r="D8228" s="6">
        <v>1013.4053344726562</v>
      </c>
      <c r="E8228" s="6">
        <v>30276</v>
      </c>
      <c r="F8228" s="15">
        <f>D8228/C8228*100</f>
        <v>2.4430321570170705</v>
      </c>
      <c r="G8228" s="22">
        <f>TRUNC(D8228/E8228*100,3)</f>
        <v>3.347</v>
      </c>
      <c r="H8228" s="7">
        <f>ROUND(D8228-D8227,3)</f>
        <v>300.96199999999999</v>
      </c>
      <c r="I8228">
        <f>ROUND(H8228/D8227*100,3)</f>
        <v>42.244</v>
      </c>
    </row>
    <row r="8229" spans="1:9" x14ac:dyDescent="0.25">
      <c r="A8229" s="14">
        <v>44173.791666666664</v>
      </c>
      <c r="B8229" s="5">
        <f>A8229</f>
        <v>44173.791666666664</v>
      </c>
      <c r="C8229" s="6">
        <v>41631.28125</v>
      </c>
      <c r="D8229" s="6">
        <v>1700.7891845703125</v>
      </c>
      <c r="E8229" s="6">
        <v>30276</v>
      </c>
      <c r="F8229" s="15">
        <f>D8229/C8229*100</f>
        <v>4.0853635379533575</v>
      </c>
      <c r="G8229" s="22">
        <f>TRUNC(D8229/E8229*100,3)</f>
        <v>5.617</v>
      </c>
      <c r="H8229" s="7">
        <f>ROUND(D8229-D8228,3)</f>
        <v>687.38400000000001</v>
      </c>
      <c r="I8229">
        <f>ROUND(H8229/D8228*100,3)</f>
        <v>67.828999999999994</v>
      </c>
    </row>
    <row r="8230" spans="1:9" x14ac:dyDescent="0.25">
      <c r="A8230" s="14">
        <v>44173.833333333336</v>
      </c>
      <c r="B8230" s="5">
        <f>A8230</f>
        <v>44173.833333333336</v>
      </c>
      <c r="C8230" s="6">
        <v>41103.8203125</v>
      </c>
      <c r="D8230" s="6">
        <v>3010.087890625</v>
      </c>
      <c r="E8230" s="6">
        <v>30276</v>
      </c>
      <c r="F8230" s="15">
        <f>D8230/C8230*100</f>
        <v>7.3231341216952721</v>
      </c>
      <c r="G8230" s="22">
        <f>TRUNC(D8230/E8230*100,3)</f>
        <v>9.9420000000000002</v>
      </c>
      <c r="H8230" s="7">
        <f>ROUND(D8230-D8229,3)</f>
        <v>1309.299</v>
      </c>
      <c r="I8230">
        <f>ROUND(H8230/D8229*100,3)</f>
        <v>76.981999999999999</v>
      </c>
    </row>
    <row r="8231" spans="1:9" x14ac:dyDescent="0.25">
      <c r="A8231" s="14">
        <v>44173.875</v>
      </c>
      <c r="B8231" s="5">
        <f>A8231</f>
        <v>44173.875</v>
      </c>
      <c r="C8231" s="6">
        <v>40289.00390625</v>
      </c>
      <c r="D8231" s="6">
        <v>4456.45263671875</v>
      </c>
      <c r="E8231" s="6">
        <v>30276</v>
      </c>
      <c r="F8231" s="15">
        <f>D8231/C8231*100</f>
        <v>11.061213245898651</v>
      </c>
      <c r="G8231" s="22">
        <f>TRUNC(D8231/E8231*100,3)</f>
        <v>14.718999999999999</v>
      </c>
      <c r="H8231" s="7">
        <f>ROUND(D8231-D8230,3)</f>
        <v>1446.365</v>
      </c>
      <c r="I8231">
        <f>ROUND(H8231/D8230*100,3)</f>
        <v>48.051000000000002</v>
      </c>
    </row>
    <row r="8232" spans="1:9" x14ac:dyDescent="0.25">
      <c r="A8232" s="14">
        <v>44173.916666666664</v>
      </c>
      <c r="B8232" s="5">
        <f>A8232</f>
        <v>44173.916666666664</v>
      </c>
      <c r="C8232" s="6">
        <v>38840.0546875</v>
      </c>
      <c r="D8232" s="6">
        <v>6398.126953125</v>
      </c>
      <c r="E8232" s="6">
        <v>30276</v>
      </c>
      <c r="F8232" s="15">
        <f>D8232/C8232*100</f>
        <v>16.473012215361599</v>
      </c>
      <c r="G8232" s="22">
        <f>TRUNC(D8232/E8232*100,3)</f>
        <v>21.132000000000001</v>
      </c>
      <c r="H8232" s="7">
        <f>ROUND(D8232-D8231,3)</f>
        <v>1941.674</v>
      </c>
      <c r="I8232">
        <f>ROUND(H8232/D8231*100,3)</f>
        <v>43.57</v>
      </c>
    </row>
    <row r="8233" spans="1:9" x14ac:dyDescent="0.25">
      <c r="A8233" s="14">
        <v>44173.958333333336</v>
      </c>
      <c r="B8233" s="5">
        <f>A8233</f>
        <v>44173.958333333336</v>
      </c>
      <c r="C8233" s="6">
        <v>37058.9609375</v>
      </c>
      <c r="D8233" s="6">
        <v>9019.275390625</v>
      </c>
      <c r="E8233" s="6">
        <v>30276</v>
      </c>
      <c r="F8233" s="15">
        <f>D8233/C8233*100</f>
        <v>24.337637004545332</v>
      </c>
      <c r="G8233" s="22">
        <f>TRUNC(D8233/E8233*100,3)</f>
        <v>29.79</v>
      </c>
      <c r="H8233" s="7">
        <f>ROUND(D8233-D8232,3)</f>
        <v>2621.1480000000001</v>
      </c>
      <c r="I8233">
        <f>ROUND(H8233/D8232*100,3)</f>
        <v>40.966999999999999</v>
      </c>
    </row>
    <row r="8234" spans="1:9" x14ac:dyDescent="0.25">
      <c r="A8234" s="14">
        <v>44174</v>
      </c>
      <c r="B8234" s="5">
        <f>A8234</f>
        <v>44174</v>
      </c>
      <c r="C8234" s="6">
        <v>35690.78515625</v>
      </c>
      <c r="D8234" s="6">
        <v>11064.9189453125</v>
      </c>
      <c r="E8234" s="6">
        <v>30276</v>
      </c>
      <c r="F8234" s="15">
        <f>D8234/C8234*100</f>
        <v>31.002172961092349</v>
      </c>
      <c r="G8234" s="22">
        <f>TRUNC(D8234/E8234*100,3)</f>
        <v>36.545999999999999</v>
      </c>
      <c r="H8234" s="7">
        <f>ROUND(D8234-D8233,3)</f>
        <v>2045.644</v>
      </c>
      <c r="I8234">
        <f>ROUND(H8234/D8233*100,3)</f>
        <v>22.681000000000001</v>
      </c>
    </row>
    <row r="8235" spans="1:9" x14ac:dyDescent="0.25">
      <c r="A8235" s="14">
        <v>44174.041666666664</v>
      </c>
      <c r="B8235" s="5">
        <f>A8235</f>
        <v>44174.041666666664</v>
      </c>
      <c r="C8235" s="6">
        <v>35117.3671875</v>
      </c>
      <c r="D8235" s="6">
        <v>12371.8466796875</v>
      </c>
      <c r="E8235" s="6">
        <v>30276</v>
      </c>
      <c r="F8235" s="15">
        <f>D8235/C8235*100</f>
        <v>35.229994929948077</v>
      </c>
      <c r="G8235" s="22">
        <f>TRUNC(D8235/E8235*100,3)</f>
        <v>40.863</v>
      </c>
      <c r="H8235" s="7">
        <f>ROUND(D8235-D8234,3)</f>
        <v>1306.9280000000001</v>
      </c>
      <c r="I8235">
        <f>ROUND(H8235/D8234*100,3)</f>
        <v>11.811</v>
      </c>
    </row>
    <row r="8236" spans="1:9" x14ac:dyDescent="0.25">
      <c r="A8236" s="14">
        <v>44174.083333333336</v>
      </c>
      <c r="B8236" s="5">
        <f>A8236</f>
        <v>44174.083333333336</v>
      </c>
      <c r="C8236" s="6">
        <v>34980.62109375</v>
      </c>
      <c r="D8236" s="6">
        <v>12914.1748046875</v>
      </c>
      <c r="E8236" s="6">
        <v>30276</v>
      </c>
      <c r="F8236" s="15">
        <f>D8236/C8236*100</f>
        <v>36.918083215494654</v>
      </c>
      <c r="G8236" s="22">
        <f>TRUNC(D8236/E8236*100,3)</f>
        <v>42.654000000000003</v>
      </c>
      <c r="H8236" s="7">
        <f>ROUND(D8236-D8235,3)</f>
        <v>542.32799999999997</v>
      </c>
      <c r="I8236">
        <f>ROUND(H8236/D8235*100,3)</f>
        <v>4.3840000000000003</v>
      </c>
    </row>
    <row r="8237" spans="1:9" x14ac:dyDescent="0.25">
      <c r="A8237" s="14">
        <v>44174.125</v>
      </c>
      <c r="B8237" s="5">
        <f>A8237</f>
        <v>44174.125</v>
      </c>
      <c r="C8237" s="6">
        <v>35478.33203125</v>
      </c>
      <c r="D8237" s="6">
        <v>13426.7646484375</v>
      </c>
      <c r="E8237" s="6">
        <v>30276</v>
      </c>
      <c r="F8237" s="15">
        <f>D8237/C8237*100</f>
        <v>37.844971507146802</v>
      </c>
      <c r="G8237" s="22">
        <f>TRUNC(D8237/E8237*100,3)</f>
        <v>44.347000000000001</v>
      </c>
      <c r="H8237" s="7">
        <f>ROUND(D8237-D8236,3)</f>
        <v>512.59</v>
      </c>
      <c r="I8237">
        <f>ROUND(H8237/D8236*100,3)</f>
        <v>3.9689999999999999</v>
      </c>
    </row>
    <row r="8238" spans="1:9" x14ac:dyDescent="0.25">
      <c r="A8238" s="14">
        <v>44174.166666666664</v>
      </c>
      <c r="B8238" s="5">
        <f>A8238</f>
        <v>44174.166666666664</v>
      </c>
      <c r="C8238" s="6">
        <v>36368.10546875</v>
      </c>
      <c r="D8238" s="6">
        <v>13465.9521484375</v>
      </c>
      <c r="E8238" s="6">
        <v>30276</v>
      </c>
      <c r="F8238" s="15">
        <f>D8238/C8238*100</f>
        <v>37.026817797832173</v>
      </c>
      <c r="G8238" s="22">
        <f>TRUNC(D8238/E8238*100,3)</f>
        <v>44.476999999999997</v>
      </c>
      <c r="H8238" s="7">
        <f>ROUND(D8238-D8237,3)</f>
        <v>39.188000000000002</v>
      </c>
      <c r="I8238">
        <f>ROUND(H8238/D8237*100,3)</f>
        <v>0.29199999999999998</v>
      </c>
    </row>
    <row r="8239" spans="1:9" x14ac:dyDescent="0.25">
      <c r="A8239" s="14">
        <v>44174.208333333336</v>
      </c>
      <c r="B8239" s="5">
        <f>A8239</f>
        <v>44174.208333333336</v>
      </c>
      <c r="C8239" s="6">
        <v>38187.4375</v>
      </c>
      <c r="D8239" s="6">
        <v>12696.8193359375</v>
      </c>
      <c r="E8239" s="6">
        <v>30276</v>
      </c>
      <c r="F8239" s="15">
        <f>D8239/C8239*100</f>
        <v>33.248681155779309</v>
      </c>
      <c r="G8239" s="22">
        <f>TRUNC(D8239/E8239*100,3)</f>
        <v>41.936</v>
      </c>
      <c r="H8239" s="7">
        <f>ROUND(D8239-D8238,3)</f>
        <v>-769.13300000000004</v>
      </c>
      <c r="I8239">
        <f>ROUND(H8239/D8238*100,3)</f>
        <v>-5.7119999999999997</v>
      </c>
    </row>
    <row r="8240" spans="1:9" x14ac:dyDescent="0.25">
      <c r="A8240" s="14">
        <v>44174.25</v>
      </c>
      <c r="B8240" s="5">
        <f>A8240</f>
        <v>44174.25</v>
      </c>
      <c r="C8240" s="6">
        <v>41563.890625</v>
      </c>
      <c r="D8240" s="6">
        <v>11786.64453125</v>
      </c>
      <c r="E8240" s="6">
        <v>30276</v>
      </c>
      <c r="F8240" s="15">
        <f>D8240/C8240*100</f>
        <v>28.357895168169183</v>
      </c>
      <c r="G8240" s="22">
        <f>TRUNC(D8240/E8240*100,3)</f>
        <v>38.93</v>
      </c>
      <c r="H8240" s="7">
        <f>ROUND(D8240-D8239,3)</f>
        <v>-910.17499999999995</v>
      </c>
      <c r="I8240">
        <f>ROUND(H8240/D8239*100,3)</f>
        <v>-7.1689999999999996</v>
      </c>
    </row>
    <row r="8241" spans="1:9" x14ac:dyDescent="0.25">
      <c r="A8241" s="14">
        <v>44174.291666666664</v>
      </c>
      <c r="B8241" s="5">
        <f>A8241</f>
        <v>44174.291666666664</v>
      </c>
      <c r="C8241" s="6">
        <v>44774.01953125</v>
      </c>
      <c r="D8241" s="6">
        <v>10318.0419921875</v>
      </c>
      <c r="E8241" s="6">
        <v>30276</v>
      </c>
      <c r="F8241" s="15">
        <f>D8241/C8241*100</f>
        <v>23.04470784666994</v>
      </c>
      <c r="G8241" s="22">
        <f>TRUNC(D8241/E8241*100,3)</f>
        <v>34.079000000000001</v>
      </c>
      <c r="H8241" s="7">
        <f>ROUND(D8241-D8240,3)</f>
        <v>-1468.6030000000001</v>
      </c>
      <c r="I8241">
        <f>ROUND(H8241/D8240*100,3)</f>
        <v>-12.46</v>
      </c>
    </row>
    <row r="8242" spans="1:9" x14ac:dyDescent="0.25">
      <c r="A8242" s="14">
        <v>44174.333333333336</v>
      </c>
      <c r="B8242" s="5">
        <f>A8242</f>
        <v>44174.333333333336</v>
      </c>
      <c r="C8242" s="6">
        <v>45401.7109375</v>
      </c>
      <c r="D8242" s="6">
        <v>9033.8505859375</v>
      </c>
      <c r="E8242" s="6">
        <v>30276</v>
      </c>
      <c r="F8242" s="15">
        <f>D8242/C8242*100</f>
        <v>19.897599450323579</v>
      </c>
      <c r="G8242" s="22">
        <f>TRUNC(D8242/E8242*100,3)</f>
        <v>29.838000000000001</v>
      </c>
      <c r="H8242" s="7">
        <f>ROUND(D8242-D8241,3)</f>
        <v>-1284.191</v>
      </c>
      <c r="I8242">
        <f>ROUND(H8242/D8241*100,3)</f>
        <v>-12.446</v>
      </c>
    </row>
    <row r="8243" spans="1:9" x14ac:dyDescent="0.25">
      <c r="A8243" s="14">
        <v>44174.375</v>
      </c>
      <c r="B8243" s="5">
        <f>A8243</f>
        <v>44174.375</v>
      </c>
      <c r="C8243" s="6">
        <v>43478.7265625</v>
      </c>
      <c r="D8243" s="6">
        <v>6763.2626953125</v>
      </c>
      <c r="E8243" s="6">
        <v>30276</v>
      </c>
      <c r="F8243" s="15">
        <f>D8243/C8243*100</f>
        <v>15.555337586970063</v>
      </c>
      <c r="G8243" s="22">
        <f>TRUNC(D8243/E8243*100,3)</f>
        <v>22.338000000000001</v>
      </c>
      <c r="H8243" s="7">
        <f>ROUND(D8243-D8242,3)</f>
        <v>-2270.5880000000002</v>
      </c>
      <c r="I8243">
        <f>ROUND(H8243/D8242*100,3)</f>
        <v>-25.134</v>
      </c>
    </row>
    <row r="8244" spans="1:9" x14ac:dyDescent="0.25">
      <c r="A8244" s="14">
        <v>44174.416666666664</v>
      </c>
      <c r="B8244" s="5">
        <f>A8244</f>
        <v>44174.416666666664</v>
      </c>
      <c r="C8244" s="6">
        <v>41619.859375</v>
      </c>
      <c r="D8244" s="6">
        <v>2894.8310546875</v>
      </c>
      <c r="E8244" s="6">
        <v>30276</v>
      </c>
      <c r="F8244" s="15">
        <f>D8244/C8244*100</f>
        <v>6.9554080627825279</v>
      </c>
      <c r="G8244" s="22">
        <f>TRUNC(D8244/E8244*100,3)</f>
        <v>9.5609999999999999</v>
      </c>
      <c r="H8244" s="7">
        <f>ROUND(D8244-D8243,3)</f>
        <v>-3868.4319999999998</v>
      </c>
      <c r="I8244">
        <f>ROUND(H8244/D8243*100,3)</f>
        <v>-57.198</v>
      </c>
    </row>
    <row r="8245" spans="1:9" x14ac:dyDescent="0.25">
      <c r="A8245" s="14">
        <v>44174.458333333336</v>
      </c>
      <c r="B8245" s="5">
        <f>A8245</f>
        <v>44174.458333333336</v>
      </c>
      <c r="C8245" s="6">
        <v>40052.00390625</v>
      </c>
      <c r="D8245" s="6">
        <v>1897.83984375</v>
      </c>
      <c r="E8245" s="6">
        <v>30276</v>
      </c>
      <c r="F8245" s="15">
        <f>D8245/C8245*100</f>
        <v>4.7384391757083781</v>
      </c>
      <c r="G8245" s="22">
        <f>TRUNC(D8245/E8245*100,3)</f>
        <v>6.2679999999999998</v>
      </c>
      <c r="H8245" s="7">
        <f>ROUND(D8245-D8244,3)</f>
        <v>-996.99099999999999</v>
      </c>
      <c r="I8245">
        <f>ROUND(H8245/D8244*100,3)</f>
        <v>-34.44</v>
      </c>
    </row>
    <row r="8246" spans="1:9" x14ac:dyDescent="0.25">
      <c r="A8246" s="14">
        <v>44174.5</v>
      </c>
      <c r="B8246" s="5">
        <f>A8246</f>
        <v>44174.5</v>
      </c>
      <c r="C8246" s="6">
        <v>39021.89453125</v>
      </c>
      <c r="D8246" s="6">
        <v>2441.71728515625</v>
      </c>
      <c r="E8246" s="6">
        <v>30276</v>
      </c>
      <c r="F8246" s="15">
        <f>D8246/C8246*100</f>
        <v>6.2573007140922998</v>
      </c>
      <c r="G8246" s="22">
        <f>TRUNC(D8246/E8246*100,3)</f>
        <v>8.0640000000000001</v>
      </c>
      <c r="H8246" s="7">
        <f>ROUND(D8246-D8245,3)</f>
        <v>543.87699999999995</v>
      </c>
      <c r="I8246">
        <f>ROUND(H8246/D8245*100,3)</f>
        <v>28.658000000000001</v>
      </c>
    </row>
    <row r="8247" spans="1:9" x14ac:dyDescent="0.25">
      <c r="A8247" s="14">
        <v>44174.541666666664</v>
      </c>
      <c r="B8247" s="5">
        <f>A8247</f>
        <v>44174.541666666664</v>
      </c>
      <c r="C8247" s="6">
        <v>38674.49609375</v>
      </c>
      <c r="D8247" s="6">
        <v>3627.41943359375</v>
      </c>
      <c r="E8247" s="6">
        <v>30276</v>
      </c>
      <c r="F8247" s="15">
        <f>D8247/C8247*100</f>
        <v>9.3793579748281708</v>
      </c>
      <c r="G8247" s="22">
        <f>TRUNC(D8247/E8247*100,3)</f>
        <v>11.981</v>
      </c>
      <c r="H8247" s="7">
        <f>ROUND(D8247-D8246,3)</f>
        <v>1185.702</v>
      </c>
      <c r="I8247">
        <f>ROUND(H8247/D8246*100,3)</f>
        <v>48.56</v>
      </c>
    </row>
    <row r="8248" spans="1:9" x14ac:dyDescent="0.25">
      <c r="A8248" s="14">
        <v>44174.583333333336</v>
      </c>
      <c r="B8248" s="5">
        <f>A8248</f>
        <v>44174.583333333336</v>
      </c>
      <c r="C8248" s="6">
        <v>38572.47265625</v>
      </c>
      <c r="D8248" s="6">
        <v>4431.7451171875</v>
      </c>
      <c r="E8248" s="6">
        <v>30276</v>
      </c>
      <c r="F8248" s="15">
        <f>D8248/C8248*100</f>
        <v>11.489398558091693</v>
      </c>
      <c r="G8248" s="22">
        <f>TRUNC(D8248/E8248*100,3)</f>
        <v>14.637</v>
      </c>
      <c r="H8248" s="7">
        <f>ROUND(D8248-D8247,3)</f>
        <v>804.32600000000002</v>
      </c>
      <c r="I8248">
        <f>ROUND(H8248/D8247*100,3)</f>
        <v>22.173999999999999</v>
      </c>
    </row>
    <row r="8249" spans="1:9" x14ac:dyDescent="0.25">
      <c r="A8249" s="14">
        <v>44174.625</v>
      </c>
      <c r="B8249" s="5">
        <f>A8249</f>
        <v>44174.625</v>
      </c>
      <c r="C8249" s="6">
        <v>38623.3046875</v>
      </c>
      <c r="D8249" s="6">
        <v>4880.28515625</v>
      </c>
      <c r="E8249" s="6">
        <v>30276</v>
      </c>
      <c r="F8249" s="15">
        <f>D8249/C8249*100</f>
        <v>12.635597072120683</v>
      </c>
      <c r="G8249" s="22">
        <f>TRUNC(D8249/E8249*100,3)</f>
        <v>16.119</v>
      </c>
      <c r="H8249" s="7">
        <f>ROUND(D8249-D8248,3)</f>
        <v>448.54</v>
      </c>
      <c r="I8249">
        <f>ROUND(H8249/D8248*100,3)</f>
        <v>10.121</v>
      </c>
    </row>
    <row r="8250" spans="1:9" x14ac:dyDescent="0.25">
      <c r="A8250" s="14">
        <v>44174.666666666664</v>
      </c>
      <c r="B8250" s="5">
        <f>A8250</f>
        <v>44174.666666666664</v>
      </c>
      <c r="C8250" s="6">
        <v>38837.37890625</v>
      </c>
      <c r="D8250" s="6">
        <v>5158.16796875</v>
      </c>
      <c r="E8250" s="6">
        <v>30276</v>
      </c>
      <c r="F8250" s="15">
        <f>D8250/C8250*100</f>
        <v>13.281452337968949</v>
      </c>
      <c r="G8250" s="22">
        <f>TRUNC(D8250/E8250*100,3)</f>
        <v>17.036999999999999</v>
      </c>
      <c r="H8250" s="7">
        <f>ROUND(D8250-D8249,3)</f>
        <v>277.88299999999998</v>
      </c>
      <c r="I8250">
        <f>ROUND(H8250/D8249*100,3)</f>
        <v>5.694</v>
      </c>
    </row>
    <row r="8251" spans="1:9" x14ac:dyDescent="0.25">
      <c r="A8251" s="14">
        <v>44174.708333333336</v>
      </c>
      <c r="B8251" s="5">
        <f>A8251</f>
        <v>44174.708333333336</v>
      </c>
      <c r="C8251" s="6">
        <v>38946.91015625</v>
      </c>
      <c r="D8251" s="6">
        <v>4842.13623046875</v>
      </c>
      <c r="E8251" s="6">
        <v>30276</v>
      </c>
      <c r="F8251" s="15">
        <f>D8251/C8251*100</f>
        <v>12.43265822896533</v>
      </c>
      <c r="G8251" s="22">
        <f>TRUNC(D8251/E8251*100,3)</f>
        <v>15.993</v>
      </c>
      <c r="H8251" s="7">
        <f>ROUND(D8251-D8250,3)</f>
        <v>-316.03199999999998</v>
      </c>
      <c r="I8251">
        <f>ROUND(H8251/D8250*100,3)</f>
        <v>-6.1269999999999998</v>
      </c>
    </row>
    <row r="8252" spans="1:9" x14ac:dyDescent="0.25">
      <c r="A8252" s="14">
        <v>44174.75</v>
      </c>
      <c r="B8252" s="5">
        <f>A8252</f>
        <v>44174.75</v>
      </c>
      <c r="C8252" s="6">
        <v>41349.5859375</v>
      </c>
      <c r="D8252" s="6">
        <v>6853.091796875</v>
      </c>
      <c r="E8252" s="6">
        <v>30276</v>
      </c>
      <c r="F8252" s="15">
        <f>D8252/C8252*100</f>
        <v>16.573543946083198</v>
      </c>
      <c r="G8252" s="22">
        <f>TRUNC(D8252/E8252*100,3)</f>
        <v>22.635000000000002</v>
      </c>
      <c r="H8252" s="7">
        <f>ROUND(D8252-D8251,3)</f>
        <v>2010.9559999999999</v>
      </c>
      <c r="I8252">
        <f>ROUND(H8252/D8251*100,3)</f>
        <v>41.53</v>
      </c>
    </row>
    <row r="8253" spans="1:9" x14ac:dyDescent="0.25">
      <c r="A8253" s="14">
        <v>44174.791666666664</v>
      </c>
      <c r="B8253" s="5">
        <f>A8253</f>
        <v>44174.791666666664</v>
      </c>
      <c r="C8253" s="6">
        <v>41304.3671875</v>
      </c>
      <c r="D8253" s="6">
        <v>10757.75390625</v>
      </c>
      <c r="E8253" s="6">
        <v>30276</v>
      </c>
      <c r="F8253" s="15">
        <f>D8253/C8253*100</f>
        <v>26.045076195975795</v>
      </c>
      <c r="G8253" s="22">
        <f>TRUNC(D8253/E8253*100,3)</f>
        <v>35.531999999999996</v>
      </c>
      <c r="H8253" s="7">
        <f>ROUND(D8253-D8252,3)</f>
        <v>3904.6619999999998</v>
      </c>
      <c r="I8253">
        <f>ROUND(H8253/D8252*100,3)</f>
        <v>56.976999999999997</v>
      </c>
    </row>
    <row r="8254" spans="1:9" x14ac:dyDescent="0.25">
      <c r="A8254" s="14">
        <v>44174.833333333336</v>
      </c>
      <c r="B8254" s="5">
        <f>A8254</f>
        <v>44174.833333333336</v>
      </c>
      <c r="C8254" s="6">
        <v>40720.50390625</v>
      </c>
      <c r="D8254" s="6">
        <v>13641.8779296875</v>
      </c>
      <c r="E8254" s="6">
        <v>30276</v>
      </c>
      <c r="F8254" s="15">
        <f>D8254/C8254*100</f>
        <v>33.501250281909385</v>
      </c>
      <c r="G8254" s="22">
        <f>TRUNC(D8254/E8254*100,3)</f>
        <v>45.058</v>
      </c>
      <c r="H8254" s="7">
        <f>ROUND(D8254-D8253,3)</f>
        <v>2884.1239999999998</v>
      </c>
      <c r="I8254">
        <f>ROUND(H8254/D8253*100,3)</f>
        <v>26.81</v>
      </c>
    </row>
    <row r="8255" spans="1:9" x14ac:dyDescent="0.25">
      <c r="A8255" s="14">
        <v>44174.875</v>
      </c>
      <c r="B8255" s="5">
        <f>A8255</f>
        <v>44174.875</v>
      </c>
      <c r="C8255" s="6">
        <v>39829.33984375</v>
      </c>
      <c r="D8255" s="6">
        <v>15523.873046875</v>
      </c>
      <c r="E8255" s="6">
        <v>30276</v>
      </c>
      <c r="F8255" s="15">
        <f>D8255/C8255*100</f>
        <v>38.975973761490792</v>
      </c>
      <c r="G8255" s="22">
        <f>TRUNC(D8255/E8255*100,3)</f>
        <v>51.274000000000001</v>
      </c>
      <c r="H8255" s="7">
        <f>ROUND(D8255-D8254,3)</f>
        <v>1881.9949999999999</v>
      </c>
      <c r="I8255">
        <f>ROUND(H8255/D8254*100,3)</f>
        <v>13.795999999999999</v>
      </c>
    </row>
    <row r="8256" spans="1:9" x14ac:dyDescent="0.25">
      <c r="A8256" s="14">
        <v>44174.916666666664</v>
      </c>
      <c r="B8256" s="5">
        <f>A8256</f>
        <v>44174.916666666664</v>
      </c>
      <c r="C8256" s="6">
        <v>38411.12109375</v>
      </c>
      <c r="D8256" s="6">
        <v>17734.669921875</v>
      </c>
      <c r="E8256" s="6">
        <v>30276</v>
      </c>
      <c r="F8256" s="15">
        <f>D8256/C8256*100</f>
        <v>46.17066468481876</v>
      </c>
      <c r="G8256" s="22">
        <f>TRUNC(D8256/E8256*100,3)</f>
        <v>58.576000000000001</v>
      </c>
      <c r="H8256" s="7">
        <f>ROUND(D8256-D8255,3)</f>
        <v>2210.797</v>
      </c>
      <c r="I8256">
        <f>ROUND(H8256/D8255*100,3)</f>
        <v>14.241</v>
      </c>
    </row>
    <row r="8257" spans="1:9" x14ac:dyDescent="0.25">
      <c r="A8257" s="14">
        <v>44174.958333333336</v>
      </c>
      <c r="B8257" s="5">
        <f>A8257</f>
        <v>44174.958333333336</v>
      </c>
      <c r="C8257" s="6">
        <v>36421.58984375</v>
      </c>
      <c r="D8257" s="6">
        <v>18096.490234375</v>
      </c>
      <c r="E8257" s="6">
        <v>30276</v>
      </c>
      <c r="F8257" s="15">
        <f>D8257/C8257*100</f>
        <v>49.686162279048304</v>
      </c>
      <c r="G8257" s="22">
        <f>TRUNC(D8257/E8257*100,3)</f>
        <v>59.771000000000001</v>
      </c>
      <c r="H8257" s="7">
        <f>ROUND(D8257-D8256,3)</f>
        <v>361.82</v>
      </c>
      <c r="I8257">
        <f>ROUND(H8257/D8256*100,3)</f>
        <v>2.04</v>
      </c>
    </row>
    <row r="8258" spans="1:9" x14ac:dyDescent="0.25">
      <c r="A8258" s="14">
        <v>44175</v>
      </c>
      <c r="B8258" s="5">
        <f>A8258</f>
        <v>44175</v>
      </c>
      <c r="C8258" s="6">
        <v>34595.0859375</v>
      </c>
      <c r="D8258" s="6">
        <v>17348.66796875</v>
      </c>
      <c r="E8258" s="6">
        <v>30276</v>
      </c>
      <c r="F8258" s="15">
        <f>D8258/C8258*100</f>
        <v>50.147781104207581</v>
      </c>
      <c r="G8258" s="22">
        <f>TRUNC(D8258/E8258*100,3)</f>
        <v>57.301000000000002</v>
      </c>
      <c r="H8258" s="7">
        <f>ROUND(D8258-D8257,3)</f>
        <v>-747.822</v>
      </c>
      <c r="I8258">
        <f>ROUND(H8258/D8257*100,3)</f>
        <v>-4.1319999999999997</v>
      </c>
    </row>
    <row r="8259" spans="1:9" x14ac:dyDescent="0.25">
      <c r="A8259" s="14">
        <v>44175.041666666664</v>
      </c>
      <c r="B8259" s="5">
        <f>A8259</f>
        <v>44175.041666666664</v>
      </c>
      <c r="C8259" s="6">
        <v>33602.79296875</v>
      </c>
      <c r="D8259" s="6">
        <v>16683.888671875</v>
      </c>
      <c r="E8259" s="6">
        <v>30276</v>
      </c>
      <c r="F8259" s="15">
        <f>D8259/C8259*100</f>
        <v>49.650303435761188</v>
      </c>
      <c r="G8259" s="22">
        <f>TRUNC(D8259/E8259*100,3)</f>
        <v>55.104999999999997</v>
      </c>
      <c r="H8259" s="7">
        <f>ROUND(D8259-D8258,3)</f>
        <v>-664.779</v>
      </c>
      <c r="I8259">
        <f>ROUND(H8259/D8258*100,3)</f>
        <v>-3.8319999999999999</v>
      </c>
    </row>
    <row r="8260" spans="1:9" x14ac:dyDescent="0.25">
      <c r="A8260" s="14">
        <v>44175.083333333336</v>
      </c>
      <c r="B8260" s="5">
        <f>A8260</f>
        <v>44175.083333333336</v>
      </c>
      <c r="C8260" s="6">
        <v>33423.0234375</v>
      </c>
      <c r="D8260" s="6">
        <v>16650.666015625</v>
      </c>
      <c r="E8260" s="6">
        <v>30276</v>
      </c>
      <c r="F8260" s="15">
        <f>D8260/C8260*100</f>
        <v>49.817952725794598</v>
      </c>
      <c r="G8260" s="22">
        <f>TRUNC(D8260/E8260*100,3)</f>
        <v>54.996000000000002</v>
      </c>
      <c r="H8260" s="7">
        <f>ROUND(D8260-D8259,3)</f>
        <v>-33.222999999999999</v>
      </c>
      <c r="I8260">
        <f>ROUND(H8260/D8259*100,3)</f>
        <v>-0.19900000000000001</v>
      </c>
    </row>
    <row r="8261" spans="1:9" x14ac:dyDescent="0.25">
      <c r="A8261" s="14">
        <v>44175.125</v>
      </c>
      <c r="B8261" s="5">
        <f>A8261</f>
        <v>44175.125</v>
      </c>
      <c r="C8261" s="6">
        <v>33578.53125</v>
      </c>
      <c r="D8261" s="6">
        <v>16629.3203125</v>
      </c>
      <c r="E8261" s="6">
        <v>30276</v>
      </c>
      <c r="F8261" s="15">
        <f>D8261/C8261*100</f>
        <v>49.523667931425678</v>
      </c>
      <c r="G8261" s="22">
        <f>TRUNC(D8261/E8261*100,3)</f>
        <v>54.924999999999997</v>
      </c>
      <c r="H8261" s="7">
        <f>ROUND(D8261-D8260,3)</f>
        <v>-21.346</v>
      </c>
      <c r="I8261">
        <f>ROUND(H8261/D8260*100,3)</f>
        <v>-0.128</v>
      </c>
    </row>
    <row r="8262" spans="1:9" x14ac:dyDescent="0.25">
      <c r="A8262" s="14">
        <v>44175.166666666664</v>
      </c>
      <c r="B8262" s="5">
        <f>A8262</f>
        <v>44175.166666666664</v>
      </c>
      <c r="C8262" s="6">
        <v>34121.83203125</v>
      </c>
      <c r="D8262" s="6">
        <v>16576.357421875</v>
      </c>
      <c r="E8262" s="6">
        <v>30276</v>
      </c>
      <c r="F8262" s="15">
        <f>D8262/C8262*100</f>
        <v>48.579916244513996</v>
      </c>
      <c r="G8262" s="22">
        <f>TRUNC(D8262/E8262*100,3)</f>
        <v>54.75</v>
      </c>
      <c r="H8262" s="7">
        <f>ROUND(D8262-D8261,3)</f>
        <v>-52.963000000000001</v>
      </c>
      <c r="I8262">
        <f>ROUND(H8262/D8261*100,3)</f>
        <v>-0.318</v>
      </c>
    </row>
    <row r="8263" spans="1:9" x14ac:dyDescent="0.25">
      <c r="A8263" s="14">
        <v>44175.208333333336</v>
      </c>
      <c r="B8263" s="5">
        <f>A8263</f>
        <v>44175.208333333336</v>
      </c>
      <c r="C8263" s="6">
        <v>35813.71875</v>
      </c>
      <c r="D8263" s="6">
        <v>16434.25</v>
      </c>
      <c r="E8263" s="6">
        <v>30276</v>
      </c>
      <c r="F8263" s="15">
        <f>D8263/C8263*100</f>
        <v>45.888141677551985</v>
      </c>
      <c r="G8263" s="22">
        <f>TRUNC(D8263/E8263*100,3)</f>
        <v>54.280999999999999</v>
      </c>
      <c r="H8263" s="7">
        <f>ROUND(D8263-D8262,3)</f>
        <v>-142.107</v>
      </c>
      <c r="I8263">
        <f>ROUND(H8263/D8262*100,3)</f>
        <v>-0.85699999999999998</v>
      </c>
    </row>
    <row r="8264" spans="1:9" x14ac:dyDescent="0.25">
      <c r="A8264" s="14">
        <v>44175.25</v>
      </c>
      <c r="B8264" s="5">
        <f>A8264</f>
        <v>44175.25</v>
      </c>
      <c r="C8264" s="6">
        <v>38894.68359375</v>
      </c>
      <c r="D8264" s="6">
        <v>15767.5791015625</v>
      </c>
      <c r="E8264" s="6">
        <v>30276</v>
      </c>
      <c r="F8264" s="15">
        <f>D8264/C8264*100</f>
        <v>40.539162797293457</v>
      </c>
      <c r="G8264" s="22">
        <f>TRUNC(D8264/E8264*100,3)</f>
        <v>52.079000000000001</v>
      </c>
      <c r="H8264" s="7">
        <f>ROUND(D8264-D8263,3)</f>
        <v>-666.67100000000005</v>
      </c>
      <c r="I8264">
        <f>ROUND(H8264/D8263*100,3)</f>
        <v>-4.0570000000000004</v>
      </c>
    </row>
    <row r="8265" spans="1:9" x14ac:dyDescent="0.25">
      <c r="A8265" s="14">
        <v>44175.291666666664</v>
      </c>
      <c r="B8265" s="5">
        <f>A8265</f>
        <v>44175.291666666664</v>
      </c>
      <c r="C8265" s="6">
        <v>42288.1484375</v>
      </c>
      <c r="D8265" s="6">
        <v>14974.38671875</v>
      </c>
      <c r="E8265" s="6">
        <v>30276</v>
      </c>
      <c r="F8265" s="15">
        <f>D8265/C8265*100</f>
        <v>35.41036264777938</v>
      </c>
      <c r="G8265" s="22">
        <f>TRUNC(D8265/E8265*100,3)</f>
        <v>49.459000000000003</v>
      </c>
      <c r="H8265" s="7">
        <f>ROUND(D8265-D8264,3)</f>
        <v>-793.19200000000001</v>
      </c>
      <c r="I8265">
        <f>ROUND(H8265/D8264*100,3)</f>
        <v>-5.0309999999999997</v>
      </c>
    </row>
    <row r="8266" spans="1:9" x14ac:dyDescent="0.25">
      <c r="A8266" s="14">
        <v>44175.333333333336</v>
      </c>
      <c r="B8266" s="5">
        <f>A8266</f>
        <v>44175.333333333336</v>
      </c>
      <c r="C8266" s="6">
        <v>42617.17578125</v>
      </c>
      <c r="D8266" s="6">
        <v>14483.3701171875</v>
      </c>
      <c r="E8266" s="6">
        <v>30276</v>
      </c>
      <c r="F8266" s="15">
        <f>D8266/C8266*100</f>
        <v>33.984819152562551</v>
      </c>
      <c r="G8266" s="22">
        <f>TRUNC(D8266/E8266*100,3)</f>
        <v>47.837000000000003</v>
      </c>
      <c r="H8266" s="7">
        <f>ROUND(D8266-D8265,3)</f>
        <v>-491.017</v>
      </c>
      <c r="I8266">
        <f>ROUND(H8266/D8265*100,3)</f>
        <v>-3.2789999999999999</v>
      </c>
    </row>
    <row r="8267" spans="1:9" x14ac:dyDescent="0.25">
      <c r="A8267" s="14">
        <v>44175.375</v>
      </c>
      <c r="B8267" s="5">
        <f>A8267</f>
        <v>44175.375</v>
      </c>
      <c r="C8267" s="6">
        <v>41497.6640625</v>
      </c>
      <c r="D8267" s="6">
        <v>11837.42578125</v>
      </c>
      <c r="E8267" s="6">
        <v>30276</v>
      </c>
      <c r="F8267" s="15">
        <f>D8267/C8267*100</f>
        <v>28.525523179862724</v>
      </c>
      <c r="G8267" s="22">
        <f>TRUNC(D8267/E8267*100,3)</f>
        <v>39.097999999999999</v>
      </c>
      <c r="H8267" s="7">
        <f>ROUND(D8267-D8266,3)</f>
        <v>-2645.944</v>
      </c>
      <c r="I8267">
        <f>ROUND(H8267/D8266*100,3)</f>
        <v>-18.268999999999998</v>
      </c>
    </row>
    <row r="8268" spans="1:9" x14ac:dyDescent="0.25">
      <c r="A8268" s="14">
        <v>44175.416666666664</v>
      </c>
      <c r="B8268" s="5">
        <f>A8268</f>
        <v>44175.416666666664</v>
      </c>
      <c r="C8268" s="6">
        <v>40290.5078125</v>
      </c>
      <c r="D8268" s="6">
        <v>9111.98046875</v>
      </c>
      <c r="E8268" s="6">
        <v>30276</v>
      </c>
      <c r="F8268" s="15">
        <f>D8268/C8268*100</f>
        <v>22.615700231812511</v>
      </c>
      <c r="G8268" s="22">
        <f>TRUNC(D8268/E8268*100,3)</f>
        <v>30.096</v>
      </c>
      <c r="H8268" s="7">
        <f>ROUND(D8268-D8267,3)</f>
        <v>-2725.4450000000002</v>
      </c>
      <c r="I8268">
        <f>ROUND(H8268/D8267*100,3)</f>
        <v>-23.024000000000001</v>
      </c>
    </row>
    <row r="8269" spans="1:9" x14ac:dyDescent="0.25">
      <c r="A8269" s="14">
        <v>44175.458333333336</v>
      </c>
      <c r="B8269" s="5">
        <f>A8269</f>
        <v>44175.458333333336</v>
      </c>
      <c r="C8269" s="6">
        <v>39496.55859375</v>
      </c>
      <c r="D8269" s="6">
        <v>10424.2958984375</v>
      </c>
      <c r="E8269" s="6">
        <v>30276</v>
      </c>
      <c r="F8269" s="15">
        <f>D8269/C8269*100</f>
        <v>26.392921990137786</v>
      </c>
      <c r="G8269" s="22">
        <f>TRUNC(D8269/E8269*100,3)</f>
        <v>34.43</v>
      </c>
      <c r="H8269" s="7">
        <f>ROUND(D8269-D8268,3)</f>
        <v>1312.3150000000001</v>
      </c>
      <c r="I8269">
        <f>ROUND(H8269/D8268*100,3)</f>
        <v>14.401999999999999</v>
      </c>
    </row>
    <row r="8270" spans="1:9" x14ac:dyDescent="0.25">
      <c r="A8270" s="14">
        <v>44175.5</v>
      </c>
      <c r="B8270" s="5">
        <f>A8270</f>
        <v>44175.5</v>
      </c>
      <c r="C8270" s="6">
        <v>39049.6171875</v>
      </c>
      <c r="D8270" s="6">
        <v>11404.1826171875</v>
      </c>
      <c r="E8270" s="6">
        <v>30276</v>
      </c>
      <c r="F8270" s="15">
        <f>D8270/C8270*100</f>
        <v>29.204339091032221</v>
      </c>
      <c r="G8270" s="22">
        <f>TRUNC(D8270/E8270*100,3)</f>
        <v>37.667000000000002</v>
      </c>
      <c r="H8270" s="7">
        <f>ROUND(D8270-D8269,3)</f>
        <v>979.88699999999994</v>
      </c>
      <c r="I8270">
        <f>ROUND(H8270/D8269*100,3)</f>
        <v>9.4</v>
      </c>
    </row>
    <row r="8271" spans="1:9" x14ac:dyDescent="0.25">
      <c r="A8271" s="14">
        <v>44175.541666666664</v>
      </c>
      <c r="B8271" s="5">
        <f>A8271</f>
        <v>44175.541666666664</v>
      </c>
      <c r="C8271" s="6">
        <v>39055.32421875</v>
      </c>
      <c r="D8271" s="6">
        <v>14010.64453125</v>
      </c>
      <c r="E8271" s="6">
        <v>30276</v>
      </c>
      <c r="F8271" s="15">
        <f>D8271/C8271*100</f>
        <v>35.873840024412488</v>
      </c>
      <c r="G8271" s="22">
        <f>TRUNC(D8271/E8271*100,3)</f>
        <v>46.276000000000003</v>
      </c>
      <c r="H8271" s="7">
        <f>ROUND(D8271-D8270,3)</f>
        <v>2606.462</v>
      </c>
      <c r="I8271">
        <f>ROUND(H8271/D8270*100,3)</f>
        <v>22.855</v>
      </c>
    </row>
    <row r="8272" spans="1:9" x14ac:dyDescent="0.25">
      <c r="A8272" s="14">
        <v>44175.583333333336</v>
      </c>
      <c r="B8272" s="5">
        <f>A8272</f>
        <v>44175.583333333336</v>
      </c>
      <c r="C8272" s="6">
        <v>39289.04296875</v>
      </c>
      <c r="D8272" s="6">
        <v>15870.806640625</v>
      </c>
      <c r="E8272" s="6">
        <v>30276</v>
      </c>
      <c r="F8272" s="15">
        <f>D8272/C8272*100</f>
        <v>40.394994230957558</v>
      </c>
      <c r="G8272" s="22">
        <f>TRUNC(D8272/E8272*100,3)</f>
        <v>52.42</v>
      </c>
      <c r="H8272" s="7">
        <f>ROUND(D8272-D8271,3)</f>
        <v>1860.162</v>
      </c>
      <c r="I8272">
        <f>ROUND(H8272/D8271*100,3)</f>
        <v>13.276999999999999</v>
      </c>
    </row>
    <row r="8273" spans="1:9" x14ac:dyDescent="0.25">
      <c r="A8273" s="14">
        <v>44175.625</v>
      </c>
      <c r="B8273" s="5">
        <f>A8273</f>
        <v>44175.625</v>
      </c>
      <c r="C8273" s="6">
        <v>39237.2890625</v>
      </c>
      <c r="D8273" s="6">
        <v>16826.48828125</v>
      </c>
      <c r="E8273" s="6">
        <v>30276</v>
      </c>
      <c r="F8273" s="15">
        <f>D8273/C8273*100</f>
        <v>42.883921604389002</v>
      </c>
      <c r="G8273" s="22">
        <f>TRUNC(D8273/E8273*100,3)</f>
        <v>55.576000000000001</v>
      </c>
      <c r="H8273" s="7">
        <f>ROUND(D8273-D8272,3)</f>
        <v>955.68200000000002</v>
      </c>
      <c r="I8273">
        <f>ROUND(H8273/D8272*100,3)</f>
        <v>6.0220000000000002</v>
      </c>
    </row>
    <row r="8274" spans="1:9" x14ac:dyDescent="0.25">
      <c r="A8274" s="14">
        <v>44175.666666666664</v>
      </c>
      <c r="B8274" s="5">
        <f>A8274</f>
        <v>44175.666666666664</v>
      </c>
      <c r="C8274" s="6">
        <v>39412.90625</v>
      </c>
      <c r="D8274" s="6">
        <v>17225.041015625</v>
      </c>
      <c r="E8274" s="6">
        <v>30276</v>
      </c>
      <c r="F8274" s="15">
        <f>D8274/C8274*100</f>
        <v>43.704062081504077</v>
      </c>
      <c r="G8274" s="22">
        <f>TRUNC(D8274/E8274*100,3)</f>
        <v>56.893000000000001</v>
      </c>
      <c r="H8274" s="7">
        <f>ROUND(D8274-D8273,3)</f>
        <v>398.553</v>
      </c>
      <c r="I8274">
        <f>ROUND(H8274/D8273*100,3)</f>
        <v>2.3690000000000002</v>
      </c>
    </row>
    <row r="8275" spans="1:9" x14ac:dyDescent="0.25">
      <c r="A8275" s="14">
        <v>44175.708333333336</v>
      </c>
      <c r="B8275" s="5">
        <f>A8275</f>
        <v>44175.708333333336</v>
      </c>
      <c r="C8275" s="6">
        <v>39406.26171875</v>
      </c>
      <c r="D8275" s="6">
        <v>17104.03515625</v>
      </c>
      <c r="E8275" s="6">
        <v>30276</v>
      </c>
      <c r="F8275" s="15">
        <f>D8275/C8275*100</f>
        <v>43.404358622811671</v>
      </c>
      <c r="G8275" s="22">
        <f>TRUNC(D8275/E8275*100,3)</f>
        <v>56.493000000000002</v>
      </c>
      <c r="H8275" s="7">
        <f>ROUND(D8275-D8274,3)</f>
        <v>-121.006</v>
      </c>
      <c r="I8275">
        <f>ROUND(H8275/D8274*100,3)</f>
        <v>-0.70299999999999996</v>
      </c>
    </row>
    <row r="8276" spans="1:9" x14ac:dyDescent="0.25">
      <c r="A8276" s="14">
        <v>44175.75</v>
      </c>
      <c r="B8276" s="5">
        <f>A8276</f>
        <v>44175.75</v>
      </c>
      <c r="C8276" s="6">
        <v>41800.59375</v>
      </c>
      <c r="D8276" s="6">
        <v>16719.654296875</v>
      </c>
      <c r="E8276" s="6">
        <v>30276</v>
      </c>
      <c r="F8276" s="15">
        <f>D8276/C8276*100</f>
        <v>39.998604797031149</v>
      </c>
      <c r="G8276" s="22">
        <f>TRUNC(D8276/E8276*100,3)</f>
        <v>55.223999999999997</v>
      </c>
      <c r="H8276" s="7">
        <f>ROUND(D8276-D8275,3)</f>
        <v>-384.38099999999997</v>
      </c>
      <c r="I8276">
        <f>ROUND(H8276/D8275*100,3)</f>
        <v>-2.2469999999999999</v>
      </c>
    </row>
    <row r="8277" spans="1:9" x14ac:dyDescent="0.25">
      <c r="A8277" s="14">
        <v>44175.791666666664</v>
      </c>
      <c r="B8277" s="5">
        <f>A8277</f>
        <v>44175.791666666664</v>
      </c>
      <c r="C8277" s="6">
        <v>41557.66015625</v>
      </c>
      <c r="D8277" s="6">
        <v>16785.29296875</v>
      </c>
      <c r="E8277" s="6">
        <v>30276</v>
      </c>
      <c r="F8277" s="15">
        <f>D8277/C8277*100</f>
        <v>40.390370645604314</v>
      </c>
      <c r="G8277" s="22">
        <f>TRUNC(D8277/E8277*100,3)</f>
        <v>55.44</v>
      </c>
      <c r="H8277" s="7">
        <f>ROUND(D8277-D8276,3)</f>
        <v>65.638999999999996</v>
      </c>
      <c r="I8277">
        <f>ROUND(H8277/D8276*100,3)</f>
        <v>0.39300000000000002</v>
      </c>
    </row>
    <row r="8278" spans="1:9" x14ac:dyDescent="0.25">
      <c r="A8278" s="14">
        <v>44175.833333333336</v>
      </c>
      <c r="B8278" s="5">
        <f>A8278</f>
        <v>44175.833333333336</v>
      </c>
      <c r="C8278" s="6">
        <v>40836.07421875</v>
      </c>
      <c r="D8278" s="6">
        <v>16996.966796875</v>
      </c>
      <c r="E8278" s="6">
        <v>30276</v>
      </c>
      <c r="F8278" s="15">
        <f>D8278/C8278*100</f>
        <v>41.622430956085374</v>
      </c>
      <c r="G8278" s="22">
        <f>TRUNC(D8278/E8278*100,3)</f>
        <v>56.14</v>
      </c>
      <c r="H8278" s="7">
        <f>ROUND(D8278-D8277,3)</f>
        <v>211.67400000000001</v>
      </c>
      <c r="I8278">
        <f>ROUND(H8278/D8277*100,3)</f>
        <v>1.2609999999999999</v>
      </c>
    </row>
    <row r="8279" spans="1:9" x14ac:dyDescent="0.25">
      <c r="A8279" s="14">
        <v>44175.875</v>
      </c>
      <c r="B8279" s="5">
        <f>A8279</f>
        <v>44175.875</v>
      </c>
      <c r="C8279" s="6">
        <v>39771.21484375</v>
      </c>
      <c r="D8279" s="6">
        <v>17328.537109375</v>
      </c>
      <c r="E8279" s="6">
        <v>30276</v>
      </c>
      <c r="F8279" s="15">
        <f>D8279/C8279*100</f>
        <v>43.570550151545497</v>
      </c>
      <c r="G8279" s="22">
        <f>TRUNC(D8279/E8279*100,3)</f>
        <v>57.234999999999999</v>
      </c>
      <c r="H8279" s="7">
        <f>ROUND(D8279-D8278,3)</f>
        <v>331.57</v>
      </c>
      <c r="I8279">
        <f>ROUND(H8279/D8278*100,3)</f>
        <v>1.9510000000000001</v>
      </c>
    </row>
    <row r="8280" spans="1:9" x14ac:dyDescent="0.25">
      <c r="A8280" s="14">
        <v>44175.916666666664</v>
      </c>
      <c r="B8280" s="5">
        <f>A8280</f>
        <v>44175.916666666664</v>
      </c>
      <c r="C8280" s="6">
        <v>37980.4140625</v>
      </c>
      <c r="D8280" s="6">
        <v>15888.9560546875</v>
      </c>
      <c r="E8280" s="6">
        <v>30276</v>
      </c>
      <c r="F8280" s="15">
        <f>D8280/C8280*100</f>
        <v>41.834604616318479</v>
      </c>
      <c r="G8280" s="22">
        <f>TRUNC(D8280/E8280*100,3)</f>
        <v>52.48</v>
      </c>
      <c r="H8280" s="7">
        <f>ROUND(D8280-D8279,3)</f>
        <v>-1439.5809999999999</v>
      </c>
      <c r="I8280">
        <f>ROUND(H8280/D8279*100,3)</f>
        <v>-8.3079999999999998</v>
      </c>
    </row>
    <row r="8281" spans="1:9" x14ac:dyDescent="0.25">
      <c r="A8281" s="14">
        <v>44175.958333333336</v>
      </c>
      <c r="B8281" s="5">
        <f>A8281</f>
        <v>44175.958333333336</v>
      </c>
      <c r="C8281" s="6">
        <v>35692.22265625</v>
      </c>
      <c r="D8281" s="6">
        <v>15076.93359375</v>
      </c>
      <c r="E8281" s="6">
        <v>30276</v>
      </c>
      <c r="F8281" s="15">
        <f>D8281/C8281*100</f>
        <v>42.241509414964682</v>
      </c>
      <c r="G8281" s="22">
        <f>TRUNC(D8281/E8281*100,3)</f>
        <v>49.798000000000002</v>
      </c>
      <c r="H8281" s="7">
        <f>ROUND(D8281-D8280,3)</f>
        <v>-812.02200000000005</v>
      </c>
      <c r="I8281">
        <f>ROUND(H8281/D8280*100,3)</f>
        <v>-5.1109999999999998</v>
      </c>
    </row>
    <row r="8282" spans="1:9" x14ac:dyDescent="0.25">
      <c r="A8282" s="14">
        <v>44176</v>
      </c>
      <c r="B8282" s="5">
        <f>A8282</f>
        <v>44176</v>
      </c>
      <c r="C8282" s="6">
        <v>33472.984375</v>
      </c>
      <c r="D8282" s="6">
        <v>14307.888671875</v>
      </c>
      <c r="E8282" s="6">
        <v>30276</v>
      </c>
      <c r="F8282" s="15">
        <f>D8282/C8282*100</f>
        <v>42.744586235821707</v>
      </c>
      <c r="G8282" s="22">
        <f>TRUNC(D8282/E8282*100,3)</f>
        <v>47.258000000000003</v>
      </c>
      <c r="H8282" s="7">
        <f>ROUND(D8282-D8281,3)</f>
        <v>-769.04499999999996</v>
      </c>
      <c r="I8282">
        <f>ROUND(H8282/D8281*100,3)</f>
        <v>-5.101</v>
      </c>
    </row>
    <row r="8283" spans="1:9" x14ac:dyDescent="0.25">
      <c r="A8283" s="14">
        <v>44176.041666666664</v>
      </c>
      <c r="B8283" s="5">
        <f>A8283</f>
        <v>44176.041666666664</v>
      </c>
      <c r="C8283" s="6">
        <v>32264.068359375</v>
      </c>
      <c r="D8283" s="6">
        <v>13312.125</v>
      </c>
      <c r="E8283" s="6">
        <v>30276</v>
      </c>
      <c r="F8283" s="15">
        <f>D8283/C8283*100</f>
        <v>41.259908241335857</v>
      </c>
      <c r="G8283" s="22">
        <f>TRUNC(D8283/E8283*100,3)</f>
        <v>43.969000000000001</v>
      </c>
      <c r="H8283" s="7">
        <f>ROUND(D8283-D8282,3)</f>
        <v>-995.76400000000001</v>
      </c>
      <c r="I8283">
        <f>ROUND(H8283/D8282*100,3)</f>
        <v>-6.96</v>
      </c>
    </row>
    <row r="8284" spans="1:9" x14ac:dyDescent="0.25">
      <c r="A8284" s="14">
        <v>44176.083333333336</v>
      </c>
      <c r="B8284" s="5">
        <f>A8284</f>
        <v>44176.083333333336</v>
      </c>
      <c r="C8284" s="6">
        <v>31297.294921875</v>
      </c>
      <c r="D8284" s="6">
        <v>12156.7275390625</v>
      </c>
      <c r="E8284" s="6">
        <v>30276</v>
      </c>
      <c r="F8284" s="15">
        <f>D8284/C8284*100</f>
        <v>38.842742062559694</v>
      </c>
      <c r="G8284" s="22">
        <f>TRUNC(D8284/E8284*100,3)</f>
        <v>40.152999999999999</v>
      </c>
      <c r="H8284" s="7">
        <f>ROUND(D8284-D8283,3)</f>
        <v>-1155.3969999999999</v>
      </c>
      <c r="I8284">
        <f>ROUND(H8284/D8283*100,3)</f>
        <v>-8.6790000000000003</v>
      </c>
    </row>
    <row r="8285" spans="1:9" x14ac:dyDescent="0.25">
      <c r="A8285" s="14">
        <v>44176.125</v>
      </c>
      <c r="B8285" s="5">
        <f>A8285</f>
        <v>44176.125</v>
      </c>
      <c r="C8285" s="6">
        <v>30791.892578125</v>
      </c>
      <c r="D8285" s="6">
        <v>10955.6533203125</v>
      </c>
      <c r="E8285" s="6">
        <v>30276</v>
      </c>
      <c r="F8285" s="15">
        <f>D8285/C8285*100</f>
        <v>35.579668552414837</v>
      </c>
      <c r="G8285" s="22">
        <f>TRUNC(D8285/E8285*100,3)</f>
        <v>36.185000000000002</v>
      </c>
      <c r="H8285" s="7">
        <f>ROUND(D8285-D8284,3)</f>
        <v>-1201.0740000000001</v>
      </c>
      <c r="I8285">
        <f>ROUND(H8285/D8284*100,3)</f>
        <v>-9.8800000000000008</v>
      </c>
    </row>
    <row r="8286" spans="1:9" x14ac:dyDescent="0.25">
      <c r="A8286" s="14">
        <v>44176.166666666664</v>
      </c>
      <c r="B8286" s="5">
        <f>A8286</f>
        <v>44176.166666666664</v>
      </c>
      <c r="C8286" s="6">
        <v>30864.58984375</v>
      </c>
      <c r="D8286" s="6">
        <v>10070.681640625</v>
      </c>
      <c r="E8286" s="6">
        <v>30276</v>
      </c>
      <c r="F8286" s="15">
        <f>D8286/C8286*100</f>
        <v>32.628593775608806</v>
      </c>
      <c r="G8286" s="22">
        <f>TRUNC(D8286/E8286*100,3)</f>
        <v>33.262</v>
      </c>
      <c r="H8286" s="7">
        <f>ROUND(D8286-D8285,3)</f>
        <v>-884.97199999999998</v>
      </c>
      <c r="I8286">
        <f>ROUND(H8286/D8285*100,3)</f>
        <v>-8.0779999999999994</v>
      </c>
    </row>
    <row r="8287" spans="1:9" x14ac:dyDescent="0.25">
      <c r="A8287" s="14">
        <v>44176.208333333336</v>
      </c>
      <c r="B8287" s="5">
        <f>A8287</f>
        <v>44176.208333333336</v>
      </c>
      <c r="C8287" s="6">
        <v>31821.931640625</v>
      </c>
      <c r="D8287" s="6">
        <v>10557.70703125</v>
      </c>
      <c r="E8287" s="6">
        <v>30276</v>
      </c>
      <c r="F8287" s="15">
        <f>D8287/C8287*100</f>
        <v>33.177454940452641</v>
      </c>
      <c r="G8287" s="22">
        <f>TRUNC(D8287/E8287*100,3)</f>
        <v>34.871000000000002</v>
      </c>
      <c r="H8287" s="7">
        <f>ROUND(D8287-D8286,3)</f>
        <v>487.02499999999998</v>
      </c>
      <c r="I8287">
        <f>ROUND(H8287/D8286*100,3)</f>
        <v>4.8360000000000003</v>
      </c>
    </row>
    <row r="8288" spans="1:9" x14ac:dyDescent="0.25">
      <c r="A8288" s="14">
        <v>44176.25</v>
      </c>
      <c r="B8288" s="5">
        <f>A8288</f>
        <v>44176.25</v>
      </c>
      <c r="C8288" s="6">
        <v>33949.5703125</v>
      </c>
      <c r="D8288" s="6">
        <v>10648.650390625</v>
      </c>
      <c r="E8288" s="6">
        <v>30276</v>
      </c>
      <c r="F8288" s="15">
        <f>D8288/C8288*100</f>
        <v>31.366082965427811</v>
      </c>
      <c r="G8288" s="22">
        <f>TRUNC(D8288/E8288*100,3)</f>
        <v>35.170999999999999</v>
      </c>
      <c r="H8288" s="7">
        <f>ROUND(D8288-D8287,3)</f>
        <v>90.942999999999998</v>
      </c>
      <c r="I8288">
        <f>ROUND(H8288/D8287*100,3)</f>
        <v>0.86099999999999999</v>
      </c>
    </row>
    <row r="8289" spans="1:9" x14ac:dyDescent="0.25">
      <c r="A8289" s="14">
        <v>44176.291666666664</v>
      </c>
      <c r="B8289" s="5">
        <f>A8289</f>
        <v>44176.291666666664</v>
      </c>
      <c r="C8289" s="6">
        <v>36490.9296875</v>
      </c>
      <c r="D8289" s="6">
        <v>12186.42578125</v>
      </c>
      <c r="E8289" s="6">
        <v>30276</v>
      </c>
      <c r="F8289" s="15">
        <f>D8289/C8289*100</f>
        <v>33.395766799069712</v>
      </c>
      <c r="G8289" s="22">
        <f>TRUNC(D8289/E8289*100,3)</f>
        <v>40.250999999999998</v>
      </c>
      <c r="H8289" s="7">
        <f>ROUND(D8289-D8288,3)</f>
        <v>1537.7750000000001</v>
      </c>
      <c r="I8289">
        <f>ROUND(H8289/D8288*100,3)</f>
        <v>14.441000000000001</v>
      </c>
    </row>
    <row r="8290" spans="1:9" x14ac:dyDescent="0.25">
      <c r="A8290" s="14">
        <v>44176.333333333336</v>
      </c>
      <c r="B8290" s="5">
        <f>A8290</f>
        <v>44176.333333333336</v>
      </c>
      <c r="C8290" s="6">
        <v>37417.0390625</v>
      </c>
      <c r="D8290" s="6">
        <v>10371.96875</v>
      </c>
      <c r="E8290" s="6">
        <v>30276</v>
      </c>
      <c r="F8290" s="15">
        <f>D8290/C8290*100</f>
        <v>27.719907854480567</v>
      </c>
      <c r="G8290" s="22">
        <f>TRUNC(D8290/E8290*100,3)</f>
        <v>34.258000000000003</v>
      </c>
      <c r="H8290" s="7">
        <f>ROUND(D8290-D8289,3)</f>
        <v>-1814.4570000000001</v>
      </c>
      <c r="I8290">
        <f>ROUND(H8290/D8289*100,3)</f>
        <v>-14.888999999999999</v>
      </c>
    </row>
    <row r="8291" spans="1:9" x14ac:dyDescent="0.25">
      <c r="A8291" s="14">
        <v>44176.375</v>
      </c>
      <c r="B8291" s="5">
        <f>A8291</f>
        <v>44176.375</v>
      </c>
      <c r="C8291" s="6">
        <v>38351.05078125</v>
      </c>
      <c r="D8291" s="6">
        <v>7344.17578125</v>
      </c>
      <c r="E8291" s="6">
        <v>30276</v>
      </c>
      <c r="F8291" s="15">
        <f>D8291/C8291*100</f>
        <v>19.149868469420401</v>
      </c>
      <c r="G8291" s="22">
        <f>TRUNC(D8291/E8291*100,3)</f>
        <v>24.257000000000001</v>
      </c>
      <c r="H8291" s="7">
        <f>ROUND(D8291-D8290,3)</f>
        <v>-3027.7930000000001</v>
      </c>
      <c r="I8291">
        <f>ROUND(H8291/D8290*100,3)</f>
        <v>-29.192</v>
      </c>
    </row>
    <row r="8292" spans="1:9" x14ac:dyDescent="0.25">
      <c r="A8292" s="14">
        <v>44176.416666666664</v>
      </c>
      <c r="B8292" s="5">
        <f>A8292</f>
        <v>44176.416666666664</v>
      </c>
      <c r="C8292" s="6">
        <v>39313.92578125</v>
      </c>
      <c r="D8292" s="6">
        <v>7085.341796875</v>
      </c>
      <c r="E8292" s="6">
        <v>30276</v>
      </c>
      <c r="F8292" s="15">
        <f>D8292/C8292*100</f>
        <v>18.022473350280919</v>
      </c>
      <c r="G8292" s="22">
        <f>TRUNC(D8292/E8292*100,3)</f>
        <v>23.402000000000001</v>
      </c>
      <c r="H8292" s="7">
        <f>ROUND(D8292-D8291,3)</f>
        <v>-258.834</v>
      </c>
      <c r="I8292">
        <f>ROUND(H8292/D8291*100,3)</f>
        <v>-3.524</v>
      </c>
    </row>
    <row r="8293" spans="1:9" x14ac:dyDescent="0.25">
      <c r="A8293" s="14">
        <v>44176.458333333336</v>
      </c>
      <c r="B8293" s="5">
        <f>A8293</f>
        <v>44176.458333333336</v>
      </c>
      <c r="C8293" s="6">
        <v>39701.82421875</v>
      </c>
      <c r="D8293" s="6">
        <v>6810.1904296875</v>
      </c>
      <c r="E8293" s="6">
        <v>30276</v>
      </c>
      <c r="F8293" s="15">
        <f>D8293/C8293*100</f>
        <v>17.153343866933067</v>
      </c>
      <c r="G8293" s="22">
        <f>TRUNC(D8293/E8293*100,3)</f>
        <v>22.492999999999999</v>
      </c>
      <c r="H8293" s="7">
        <f>ROUND(D8293-D8292,3)</f>
        <v>-275.15100000000001</v>
      </c>
      <c r="I8293">
        <f>ROUND(H8293/D8292*100,3)</f>
        <v>-3.883</v>
      </c>
    </row>
    <row r="8294" spans="1:9" x14ac:dyDescent="0.25">
      <c r="A8294" s="14">
        <v>44176.5</v>
      </c>
      <c r="B8294" s="5">
        <f>A8294</f>
        <v>44176.5</v>
      </c>
      <c r="C8294" s="6">
        <v>39758.48828125</v>
      </c>
      <c r="D8294" s="6">
        <v>6012.0673828125</v>
      </c>
      <c r="E8294" s="6">
        <v>30276</v>
      </c>
      <c r="F8294" s="15">
        <f>D8294/C8294*100</f>
        <v>15.121468754755888</v>
      </c>
      <c r="G8294" s="22">
        <f>TRUNC(D8294/E8294*100,3)</f>
        <v>19.856999999999999</v>
      </c>
      <c r="H8294" s="7">
        <f>ROUND(D8294-D8293,3)</f>
        <v>-798.12300000000005</v>
      </c>
      <c r="I8294">
        <f>ROUND(H8294/D8293*100,3)</f>
        <v>-11.72</v>
      </c>
    </row>
    <row r="8295" spans="1:9" x14ac:dyDescent="0.25">
      <c r="A8295" s="14">
        <v>44176.541666666664</v>
      </c>
      <c r="B8295" s="5">
        <f>A8295</f>
        <v>44176.541666666664</v>
      </c>
      <c r="C8295" s="6">
        <v>39711.609375</v>
      </c>
      <c r="D8295" s="6">
        <v>5160.775390625</v>
      </c>
      <c r="E8295" s="6">
        <v>30276</v>
      </c>
      <c r="F8295" s="15">
        <f>D8295/C8295*100</f>
        <v>12.995633951501114</v>
      </c>
      <c r="G8295" s="22">
        <f>TRUNC(D8295/E8295*100,3)</f>
        <v>17.045000000000002</v>
      </c>
      <c r="H8295" s="7">
        <f>ROUND(D8295-D8294,3)</f>
        <v>-851.29200000000003</v>
      </c>
      <c r="I8295">
        <f>ROUND(H8295/D8294*100,3)</f>
        <v>-14.16</v>
      </c>
    </row>
    <row r="8296" spans="1:9" x14ac:dyDescent="0.25">
      <c r="A8296" s="14">
        <v>44176.583333333336</v>
      </c>
      <c r="B8296" s="5">
        <f>A8296</f>
        <v>44176.583333333336</v>
      </c>
      <c r="C8296" s="6">
        <v>39769.81640625</v>
      </c>
      <c r="D8296" s="6">
        <v>4825.03369140625</v>
      </c>
      <c r="E8296" s="6">
        <v>30276</v>
      </c>
      <c r="F8296" s="15">
        <f>D8296/C8296*100</f>
        <v>12.13240122136439</v>
      </c>
      <c r="G8296" s="22">
        <f>TRUNC(D8296/E8296*100,3)</f>
        <v>15.936</v>
      </c>
      <c r="H8296" s="7">
        <f>ROUND(D8296-D8295,3)</f>
        <v>-335.74200000000002</v>
      </c>
      <c r="I8296">
        <f>ROUND(H8296/D8295*100,3)</f>
        <v>-6.5060000000000002</v>
      </c>
    </row>
    <row r="8297" spans="1:9" x14ac:dyDescent="0.25">
      <c r="A8297" s="14">
        <v>44176.625</v>
      </c>
      <c r="B8297" s="5">
        <f>A8297</f>
        <v>44176.625</v>
      </c>
      <c r="C8297" s="6">
        <v>39499.96484375</v>
      </c>
      <c r="D8297" s="6">
        <v>5194.6015625</v>
      </c>
      <c r="E8297" s="6">
        <v>30276</v>
      </c>
      <c r="F8297" s="15">
        <f>D8297/C8297*100</f>
        <v>13.150901736364281</v>
      </c>
      <c r="G8297" s="22">
        <f>TRUNC(D8297/E8297*100,3)</f>
        <v>17.157</v>
      </c>
      <c r="H8297" s="7">
        <f>ROUND(D8297-D8296,3)</f>
        <v>369.56799999999998</v>
      </c>
      <c r="I8297">
        <f>ROUND(H8297/D8296*100,3)</f>
        <v>7.6589999999999998</v>
      </c>
    </row>
    <row r="8298" spans="1:9" x14ac:dyDescent="0.25">
      <c r="A8298" s="14">
        <v>44176.666666666664</v>
      </c>
      <c r="B8298" s="5">
        <f>A8298</f>
        <v>44176.666666666664</v>
      </c>
      <c r="C8298" s="6">
        <v>39566.78125</v>
      </c>
      <c r="D8298" s="6">
        <v>5069.29052734375</v>
      </c>
      <c r="E8298" s="6">
        <v>30276</v>
      </c>
      <c r="F8298" s="15">
        <f>D8298/C8298*100</f>
        <v>12.811986133807004</v>
      </c>
      <c r="G8298" s="22">
        <f>TRUNC(D8298/E8298*100,3)</f>
        <v>16.742999999999999</v>
      </c>
      <c r="H8298" s="7">
        <f>ROUND(D8298-D8297,3)</f>
        <v>-125.31100000000001</v>
      </c>
      <c r="I8298">
        <f>ROUND(H8298/D8297*100,3)</f>
        <v>-2.4119999999999999</v>
      </c>
    </row>
    <row r="8299" spans="1:9" x14ac:dyDescent="0.25">
      <c r="A8299" s="14">
        <v>44176.708333333336</v>
      </c>
      <c r="B8299" s="5">
        <f>A8299</f>
        <v>44176.708333333336</v>
      </c>
      <c r="C8299" s="6">
        <v>39676.62890625</v>
      </c>
      <c r="D8299" s="6">
        <v>4883.30126953125</v>
      </c>
      <c r="E8299" s="6">
        <v>30276</v>
      </c>
      <c r="F8299" s="15">
        <f>D8299/C8299*100</f>
        <v>12.307752458178259</v>
      </c>
      <c r="G8299" s="22">
        <f>TRUNC(D8299/E8299*100,3)</f>
        <v>16.129000000000001</v>
      </c>
      <c r="H8299" s="7">
        <f>ROUND(D8299-D8298,3)</f>
        <v>-185.989</v>
      </c>
      <c r="I8299">
        <f>ROUND(H8299/D8298*100,3)</f>
        <v>-3.669</v>
      </c>
    </row>
    <row r="8300" spans="1:9" x14ac:dyDescent="0.25">
      <c r="A8300" s="14">
        <v>44176.75</v>
      </c>
      <c r="B8300" s="5">
        <f>A8300</f>
        <v>44176.75</v>
      </c>
      <c r="C8300" s="6">
        <v>41417.91015625</v>
      </c>
      <c r="D8300" s="6">
        <v>4966.501953125</v>
      </c>
      <c r="E8300" s="6">
        <v>30276</v>
      </c>
      <c r="F8300" s="15">
        <f>D8300/C8300*100</f>
        <v>11.991193989239822</v>
      </c>
      <c r="G8300" s="22">
        <f>TRUNC(D8300/E8300*100,3)</f>
        <v>16.404</v>
      </c>
      <c r="H8300" s="7">
        <f>ROUND(D8300-D8299,3)</f>
        <v>83.200999999999993</v>
      </c>
      <c r="I8300">
        <f>ROUND(H8300/D8299*100,3)</f>
        <v>1.704</v>
      </c>
    </row>
    <row r="8301" spans="1:9" x14ac:dyDescent="0.25">
      <c r="A8301" s="14">
        <v>44176.791666666664</v>
      </c>
      <c r="B8301" s="5">
        <f>A8301</f>
        <v>44176.791666666664</v>
      </c>
      <c r="C8301" s="6">
        <v>40955.80078125</v>
      </c>
      <c r="D8301" s="6">
        <v>5255.69189453125</v>
      </c>
      <c r="E8301" s="6">
        <v>30276</v>
      </c>
      <c r="F8301" s="15">
        <f>D8301/C8301*100</f>
        <v>12.832594636844123</v>
      </c>
      <c r="G8301" s="22">
        <f>TRUNC(D8301/E8301*100,3)</f>
        <v>17.359000000000002</v>
      </c>
      <c r="H8301" s="7">
        <f>ROUND(D8301-D8300,3)</f>
        <v>289.19</v>
      </c>
      <c r="I8301">
        <f>ROUND(H8301/D8300*100,3)</f>
        <v>5.8230000000000004</v>
      </c>
    </row>
    <row r="8302" spans="1:9" x14ac:dyDescent="0.25">
      <c r="A8302" s="14">
        <v>44176.833333333336</v>
      </c>
      <c r="B8302" s="5">
        <f>A8302</f>
        <v>44176.833333333336</v>
      </c>
      <c r="C8302" s="6">
        <v>40182.203125</v>
      </c>
      <c r="D8302" s="6">
        <v>7974.1513671875</v>
      </c>
      <c r="E8302" s="6">
        <v>30276</v>
      </c>
      <c r="F8302" s="15">
        <f>D8302/C8302*100</f>
        <v>19.844982970150422</v>
      </c>
      <c r="G8302" s="22">
        <f>TRUNC(D8302/E8302*100,3)</f>
        <v>26.338000000000001</v>
      </c>
      <c r="H8302" s="7">
        <f>ROUND(D8302-D8301,3)</f>
        <v>2718.4589999999998</v>
      </c>
      <c r="I8302">
        <f>ROUND(H8302/D8301*100,3)</f>
        <v>51.723999999999997</v>
      </c>
    </row>
    <row r="8303" spans="1:9" x14ac:dyDescent="0.25">
      <c r="A8303" s="14">
        <v>44176.875</v>
      </c>
      <c r="B8303" s="5">
        <f>A8303</f>
        <v>44176.875</v>
      </c>
      <c r="C8303" s="6">
        <v>39460.6171875</v>
      </c>
      <c r="D8303" s="6">
        <v>10019.5546875</v>
      </c>
      <c r="E8303" s="6">
        <v>30276</v>
      </c>
      <c r="F8303" s="15">
        <f>D8303/C8303*100</f>
        <v>25.391277181224396</v>
      </c>
      <c r="G8303" s="22">
        <f>TRUNC(D8303/E8303*100,3)</f>
        <v>33.094000000000001</v>
      </c>
      <c r="H8303" s="7">
        <f>ROUND(D8303-D8302,3)</f>
        <v>2045.403</v>
      </c>
      <c r="I8303">
        <f>ROUND(H8303/D8302*100,3)</f>
        <v>25.65</v>
      </c>
    </row>
    <row r="8304" spans="1:9" x14ac:dyDescent="0.25">
      <c r="A8304" s="14">
        <v>44176.916666666664</v>
      </c>
      <c r="B8304" s="5">
        <f>A8304</f>
        <v>44176.916666666664</v>
      </c>
      <c r="C8304" s="6">
        <v>38423.921875</v>
      </c>
      <c r="D8304" s="6">
        <v>10436.5009765625</v>
      </c>
      <c r="E8304" s="6">
        <v>30276</v>
      </c>
      <c r="F8304" s="15">
        <f>D8304/C8304*100</f>
        <v>27.16146730288057</v>
      </c>
      <c r="G8304" s="22">
        <f>TRUNC(D8304/E8304*100,3)</f>
        <v>34.470999999999997</v>
      </c>
      <c r="H8304" s="7">
        <f>ROUND(D8304-D8303,3)</f>
        <v>416.94600000000003</v>
      </c>
      <c r="I8304">
        <f>ROUND(H8304/D8303*100,3)</f>
        <v>4.1609999999999996</v>
      </c>
    </row>
    <row r="8305" spans="1:9" x14ac:dyDescent="0.25">
      <c r="A8305" s="14">
        <v>44176.958333333336</v>
      </c>
      <c r="B8305" s="5">
        <f>A8305</f>
        <v>44176.958333333336</v>
      </c>
      <c r="C8305" s="6">
        <v>36881.19921875</v>
      </c>
      <c r="D8305" s="6">
        <v>8601.8408203125</v>
      </c>
      <c r="E8305" s="6">
        <v>30276</v>
      </c>
      <c r="F8305" s="15">
        <f>D8305/C8305*100</f>
        <v>23.323105003427919</v>
      </c>
      <c r="G8305" s="22">
        <f>TRUNC(D8305/E8305*100,3)</f>
        <v>28.411000000000001</v>
      </c>
      <c r="H8305" s="7">
        <f>ROUND(D8305-D8304,3)</f>
        <v>-1834.66</v>
      </c>
      <c r="I8305">
        <f>ROUND(H8305/D8304*100,3)</f>
        <v>-17.579000000000001</v>
      </c>
    </row>
    <row r="8306" spans="1:9" x14ac:dyDescent="0.25">
      <c r="A8306" s="14">
        <v>44177</v>
      </c>
      <c r="B8306" s="5">
        <f>A8306</f>
        <v>44177</v>
      </c>
      <c r="C8306" s="6">
        <v>34903.31640625</v>
      </c>
      <c r="D8306" s="6">
        <v>7884.623046875</v>
      </c>
      <c r="E8306" s="6">
        <v>30276</v>
      </c>
      <c r="F8306" s="15">
        <f>D8306/C8306*100</f>
        <v>22.589896487495757</v>
      </c>
      <c r="G8306" s="22">
        <f>TRUNC(D8306/E8306*100,3)</f>
        <v>26.042000000000002</v>
      </c>
      <c r="H8306" s="7">
        <f>ROUND(D8306-D8305,3)</f>
        <v>-717.21799999999996</v>
      </c>
      <c r="I8306">
        <f>ROUND(H8306/D8305*100,3)</f>
        <v>-8.3379999999999992</v>
      </c>
    </row>
    <row r="8307" spans="1:9" x14ac:dyDescent="0.25">
      <c r="A8307" s="14">
        <v>44177.041666666664</v>
      </c>
      <c r="B8307" s="5">
        <f>A8307</f>
        <v>44177.041666666664</v>
      </c>
      <c r="C8307" s="6">
        <v>33652.76953125</v>
      </c>
      <c r="D8307" s="6">
        <v>7350.5908203125</v>
      </c>
      <c r="E8307" s="6">
        <v>30276</v>
      </c>
      <c r="F8307" s="15">
        <f>D8307/C8307*100</f>
        <v>21.84245434387423</v>
      </c>
      <c r="G8307" s="22">
        <f>TRUNC(D8307/E8307*100,3)</f>
        <v>24.277999999999999</v>
      </c>
      <c r="H8307" s="7">
        <f>ROUND(D8307-D8306,3)</f>
        <v>-534.03200000000004</v>
      </c>
      <c r="I8307">
        <f>ROUND(H8307/D8306*100,3)</f>
        <v>-6.7729999999999997</v>
      </c>
    </row>
    <row r="8308" spans="1:9" x14ac:dyDescent="0.25">
      <c r="A8308" s="14">
        <v>44177.083333333336</v>
      </c>
      <c r="B8308" s="5">
        <f>A8308</f>
        <v>44177.083333333336</v>
      </c>
      <c r="C8308" s="6">
        <v>33010.43359375</v>
      </c>
      <c r="D8308" s="6">
        <v>7322.99755859375</v>
      </c>
      <c r="E8308" s="6">
        <v>30276</v>
      </c>
      <c r="F8308" s="15">
        <f>D8308/C8308*100</f>
        <v>22.18388782381896</v>
      </c>
      <c r="G8308" s="22">
        <f>TRUNC(D8308/E8308*100,3)</f>
        <v>24.187000000000001</v>
      </c>
      <c r="H8308" s="7">
        <f>ROUND(D8308-D8307,3)</f>
        <v>-27.593</v>
      </c>
      <c r="I8308">
        <f>ROUND(H8308/D8307*100,3)</f>
        <v>-0.375</v>
      </c>
    </row>
    <row r="8309" spans="1:9" x14ac:dyDescent="0.25">
      <c r="A8309" s="14">
        <v>44177.125</v>
      </c>
      <c r="B8309" s="5">
        <f>A8309</f>
        <v>44177.125</v>
      </c>
      <c r="C8309" s="6">
        <v>32724.92578125</v>
      </c>
      <c r="D8309" s="6">
        <v>7720.02734375</v>
      </c>
      <c r="E8309" s="6">
        <v>30276</v>
      </c>
      <c r="F8309" s="15">
        <f>D8309/C8309*100</f>
        <v>23.590664178597617</v>
      </c>
      <c r="G8309" s="22">
        <f>TRUNC(D8309/E8309*100,3)</f>
        <v>25.498000000000001</v>
      </c>
      <c r="H8309" s="7">
        <f>ROUND(D8309-D8308,3)</f>
        <v>397.03</v>
      </c>
      <c r="I8309">
        <f>ROUND(H8309/D8308*100,3)</f>
        <v>5.4219999999999997</v>
      </c>
    </row>
    <row r="8310" spans="1:9" x14ac:dyDescent="0.25">
      <c r="A8310" s="14">
        <v>44177.166666666664</v>
      </c>
      <c r="B8310" s="5">
        <f>A8310</f>
        <v>44177.166666666664</v>
      </c>
      <c r="C8310" s="6">
        <v>32972.796875</v>
      </c>
      <c r="D8310" s="6">
        <v>7597.75244140625</v>
      </c>
      <c r="E8310" s="6">
        <v>30276</v>
      </c>
      <c r="F8310" s="15">
        <f>D8310/C8310*100</f>
        <v>23.042487024104624</v>
      </c>
      <c r="G8310" s="22">
        <f>TRUNC(D8310/E8310*100,3)</f>
        <v>25.094000000000001</v>
      </c>
      <c r="H8310" s="7">
        <f>ROUND(D8310-D8309,3)</f>
        <v>-122.27500000000001</v>
      </c>
      <c r="I8310">
        <f>ROUND(H8310/D8309*100,3)</f>
        <v>-1.5840000000000001</v>
      </c>
    </row>
    <row r="8311" spans="1:9" x14ac:dyDescent="0.25">
      <c r="A8311" s="14">
        <v>44177.208333333336</v>
      </c>
      <c r="B8311" s="5">
        <f>A8311</f>
        <v>44177.208333333336</v>
      </c>
      <c r="C8311" s="6">
        <v>33625.44921875</v>
      </c>
      <c r="D8311" s="6">
        <v>7581.4423828125</v>
      </c>
      <c r="E8311" s="6">
        <v>30276</v>
      </c>
      <c r="F8311" s="15">
        <f>D8311/C8311*100</f>
        <v>22.546739326786412</v>
      </c>
      <c r="G8311" s="22">
        <f>TRUNC(D8311/E8311*100,3)</f>
        <v>25.041</v>
      </c>
      <c r="H8311" s="7">
        <f>ROUND(D8311-D8310,3)</f>
        <v>-16.309999999999999</v>
      </c>
      <c r="I8311">
        <f>ROUND(H8311/D8310*100,3)</f>
        <v>-0.215</v>
      </c>
    </row>
    <row r="8312" spans="1:9" x14ac:dyDescent="0.25">
      <c r="A8312" s="14">
        <v>44177.25</v>
      </c>
      <c r="B8312" s="5">
        <f>A8312</f>
        <v>44177.25</v>
      </c>
      <c r="C8312" s="6">
        <v>34926.63671875</v>
      </c>
      <c r="D8312" s="6">
        <v>7679.71875</v>
      </c>
      <c r="E8312" s="6">
        <v>30276</v>
      </c>
      <c r="F8312" s="15">
        <f>D8312/C8312*100</f>
        <v>21.988142780084015</v>
      </c>
      <c r="G8312" s="22">
        <f>TRUNC(D8312/E8312*100,3)</f>
        <v>25.364999999999998</v>
      </c>
      <c r="H8312" s="7">
        <f>ROUND(D8312-D8311,3)</f>
        <v>98.275999999999996</v>
      </c>
      <c r="I8312">
        <f>ROUND(H8312/D8311*100,3)</f>
        <v>1.296</v>
      </c>
    </row>
    <row r="8313" spans="1:9" x14ac:dyDescent="0.25">
      <c r="A8313" s="14">
        <v>44177.291666666664</v>
      </c>
      <c r="B8313" s="5">
        <f>A8313</f>
        <v>44177.291666666664</v>
      </c>
      <c r="C8313" s="6">
        <v>36696.73046875</v>
      </c>
      <c r="D8313" s="6">
        <v>7107.10302734375</v>
      </c>
      <c r="E8313" s="6">
        <v>30276</v>
      </c>
      <c r="F8313" s="15">
        <f>D8313/C8313*100</f>
        <v>19.367128723895384</v>
      </c>
      <c r="G8313" s="22">
        <f>TRUNC(D8313/E8313*100,3)</f>
        <v>23.474</v>
      </c>
      <c r="H8313" s="7">
        <f>ROUND(D8313-D8312,3)</f>
        <v>-572.61599999999999</v>
      </c>
      <c r="I8313">
        <f>ROUND(H8313/D8312*100,3)</f>
        <v>-7.4560000000000004</v>
      </c>
    </row>
    <row r="8314" spans="1:9" x14ac:dyDescent="0.25">
      <c r="A8314" s="14">
        <v>44177.333333333336</v>
      </c>
      <c r="B8314" s="5">
        <f>A8314</f>
        <v>44177.333333333336</v>
      </c>
      <c r="C8314" s="6">
        <v>38218.375</v>
      </c>
      <c r="D8314" s="6">
        <v>6658.044921875</v>
      </c>
      <c r="E8314" s="6">
        <v>30276</v>
      </c>
      <c r="F8314" s="15">
        <f>D8314/C8314*100</f>
        <v>17.421057074967212</v>
      </c>
      <c r="G8314" s="22">
        <f>TRUNC(D8314/E8314*100,3)</f>
        <v>21.991</v>
      </c>
      <c r="H8314" s="7">
        <f>ROUND(D8314-D8313,3)</f>
        <v>-449.05799999999999</v>
      </c>
      <c r="I8314">
        <f>ROUND(H8314/D8313*100,3)</f>
        <v>-6.3179999999999996</v>
      </c>
    </row>
    <row r="8315" spans="1:9" x14ac:dyDescent="0.25">
      <c r="A8315" s="14">
        <v>44177.375</v>
      </c>
      <c r="B8315" s="5">
        <f>A8315</f>
        <v>44177.375</v>
      </c>
      <c r="C8315" s="6">
        <v>39061.7265625</v>
      </c>
      <c r="D8315" s="6">
        <v>3390.423583984375</v>
      </c>
      <c r="E8315" s="6">
        <v>30276</v>
      </c>
      <c r="F8315" s="15">
        <f>D8315/C8315*100</f>
        <v>8.6796562321933965</v>
      </c>
      <c r="G8315" s="22">
        <f>TRUNC(D8315/E8315*100,3)</f>
        <v>11.198</v>
      </c>
      <c r="H8315" s="7">
        <f>ROUND(D8315-D8314,3)</f>
        <v>-3267.6210000000001</v>
      </c>
      <c r="I8315">
        <f>ROUND(H8315/D8314*100,3)</f>
        <v>-49.078000000000003</v>
      </c>
    </row>
    <row r="8316" spans="1:9" x14ac:dyDescent="0.25">
      <c r="A8316" s="14">
        <v>44177.416666666664</v>
      </c>
      <c r="B8316" s="5">
        <f>A8316</f>
        <v>44177.416666666664</v>
      </c>
      <c r="C8316" s="6">
        <v>39212.50390625</v>
      </c>
      <c r="D8316" s="6">
        <v>2055.447998046875</v>
      </c>
      <c r="E8316" s="6">
        <v>30276</v>
      </c>
      <c r="F8316" s="15">
        <f>D8316/C8316*100</f>
        <v>5.2418177705791988</v>
      </c>
      <c r="G8316" s="22">
        <f>TRUNC(D8316/E8316*100,3)</f>
        <v>6.7889999999999997</v>
      </c>
      <c r="H8316" s="7">
        <f>ROUND(D8316-D8315,3)</f>
        <v>-1334.9760000000001</v>
      </c>
      <c r="I8316">
        <f>ROUND(H8316/D8315*100,3)</f>
        <v>-39.375</v>
      </c>
    </row>
    <row r="8317" spans="1:9" x14ac:dyDescent="0.25">
      <c r="A8317" s="14">
        <v>44177.458333333336</v>
      </c>
      <c r="B8317" s="5">
        <f>A8317</f>
        <v>44177.458333333336</v>
      </c>
      <c r="C8317" s="6">
        <v>39030.51171875</v>
      </c>
      <c r="D8317" s="6">
        <v>1385.3009033203125</v>
      </c>
      <c r="E8317" s="6">
        <v>30276</v>
      </c>
      <c r="F8317" s="15">
        <f>D8317/C8317*100</f>
        <v>3.5492768152840357</v>
      </c>
      <c r="G8317" s="22">
        <f>TRUNC(D8317/E8317*100,3)</f>
        <v>4.5750000000000002</v>
      </c>
      <c r="H8317" s="7">
        <f>ROUND(D8317-D8316,3)</f>
        <v>-670.14700000000005</v>
      </c>
      <c r="I8317">
        <f>ROUND(H8317/D8316*100,3)</f>
        <v>-32.603000000000002</v>
      </c>
    </row>
    <row r="8318" spans="1:9" x14ac:dyDescent="0.25">
      <c r="A8318" s="14">
        <v>44177.5</v>
      </c>
      <c r="B8318" s="5">
        <f>A8318</f>
        <v>44177.5</v>
      </c>
      <c r="C8318" s="6">
        <v>38527.1328125</v>
      </c>
      <c r="D8318" s="6">
        <v>1298.529541015625</v>
      </c>
      <c r="E8318" s="6">
        <v>30276</v>
      </c>
      <c r="F8318" s="15">
        <f>D8318/C8318*100</f>
        <v>3.3704286984842056</v>
      </c>
      <c r="G8318" s="22">
        <f>TRUNC(D8318/E8318*100,3)</f>
        <v>4.2880000000000003</v>
      </c>
      <c r="H8318" s="7">
        <f>ROUND(D8318-D8317,3)</f>
        <v>-86.771000000000001</v>
      </c>
      <c r="I8318">
        <f>ROUND(H8318/D8317*100,3)</f>
        <v>-6.2640000000000002</v>
      </c>
    </row>
    <row r="8319" spans="1:9" x14ac:dyDescent="0.25">
      <c r="A8319" s="14">
        <v>44177.541666666664</v>
      </c>
      <c r="B8319" s="5">
        <f>A8319</f>
        <v>44177.541666666664</v>
      </c>
      <c r="C8319" s="6">
        <v>37921.79296875</v>
      </c>
      <c r="D8319" s="6">
        <v>2023.0521240234375</v>
      </c>
      <c r="E8319" s="6">
        <v>30276</v>
      </c>
      <c r="F8319" s="15">
        <f>D8319/C8319*100</f>
        <v>5.3348008246618583</v>
      </c>
      <c r="G8319" s="22">
        <f>TRUNC(D8319/E8319*100,3)</f>
        <v>6.6820000000000004</v>
      </c>
      <c r="H8319" s="7">
        <f>ROUND(D8319-D8318,3)</f>
        <v>724.52300000000002</v>
      </c>
      <c r="I8319">
        <f>ROUND(H8319/D8318*100,3)</f>
        <v>55.795999999999999</v>
      </c>
    </row>
    <row r="8320" spans="1:9" x14ac:dyDescent="0.25">
      <c r="A8320" s="14">
        <v>44177.583333333336</v>
      </c>
      <c r="B8320" s="5">
        <f>A8320</f>
        <v>44177.583333333336</v>
      </c>
      <c r="C8320" s="6">
        <v>37331.12109375</v>
      </c>
      <c r="D8320" s="6">
        <v>3168.746826171875</v>
      </c>
      <c r="E8320" s="6">
        <v>30276</v>
      </c>
      <c r="F8320" s="15">
        <f>D8320/C8320*100</f>
        <v>8.4882176943311478</v>
      </c>
      <c r="G8320" s="22">
        <f>TRUNC(D8320/E8320*100,3)</f>
        <v>10.465999999999999</v>
      </c>
      <c r="H8320" s="7">
        <f>ROUND(D8320-D8319,3)</f>
        <v>1145.6949999999999</v>
      </c>
      <c r="I8320">
        <f>ROUND(H8320/D8319*100,3)</f>
        <v>56.631999999999998</v>
      </c>
    </row>
    <row r="8321" spans="1:9" x14ac:dyDescent="0.25">
      <c r="A8321" s="14">
        <v>44177.625</v>
      </c>
      <c r="B8321" s="5">
        <f>A8321</f>
        <v>44177.625</v>
      </c>
      <c r="C8321" s="6">
        <v>36798.44140625</v>
      </c>
      <c r="D8321" s="6">
        <v>4294.765625</v>
      </c>
      <c r="E8321" s="6">
        <v>30276</v>
      </c>
      <c r="F8321" s="15">
        <f>D8321/C8321*100</f>
        <v>11.671053068760024</v>
      </c>
      <c r="G8321" s="22">
        <f>TRUNC(D8321/E8321*100,3)</f>
        <v>14.185</v>
      </c>
      <c r="H8321" s="7">
        <f>ROUND(D8321-D8320,3)</f>
        <v>1126.019</v>
      </c>
      <c r="I8321">
        <f>ROUND(H8321/D8320*100,3)</f>
        <v>35.534999999999997</v>
      </c>
    </row>
    <row r="8322" spans="1:9" x14ac:dyDescent="0.25">
      <c r="A8322" s="14">
        <v>44177.666666666664</v>
      </c>
      <c r="B8322" s="5">
        <f>A8322</f>
        <v>44177.666666666664</v>
      </c>
      <c r="C8322" s="6">
        <v>36757.83984375</v>
      </c>
      <c r="D8322" s="6">
        <v>6136.798828125</v>
      </c>
      <c r="E8322" s="6">
        <v>30276</v>
      </c>
      <c r="F8322" s="15">
        <f>D8322/C8322*100</f>
        <v>16.695210747452155</v>
      </c>
      <c r="G8322" s="22">
        <f>TRUNC(D8322/E8322*100,3)</f>
        <v>20.268999999999998</v>
      </c>
      <c r="H8322" s="7">
        <f>ROUND(D8322-D8321,3)</f>
        <v>1842.0329999999999</v>
      </c>
      <c r="I8322">
        <f>ROUND(H8322/D8321*100,3)</f>
        <v>42.89</v>
      </c>
    </row>
    <row r="8323" spans="1:9" x14ac:dyDescent="0.25">
      <c r="A8323" s="14">
        <v>44177.708333333336</v>
      </c>
      <c r="B8323" s="5">
        <f>A8323</f>
        <v>44177.708333333336</v>
      </c>
      <c r="C8323" s="6">
        <v>37434.71484375</v>
      </c>
      <c r="D8323" s="6">
        <v>8231.7822265625</v>
      </c>
      <c r="E8323" s="6">
        <v>30276</v>
      </c>
      <c r="F8323" s="15">
        <f>D8323/C8323*100</f>
        <v>21.989701967602556</v>
      </c>
      <c r="G8323" s="22">
        <f>TRUNC(D8323/E8323*100,3)</f>
        <v>27.189</v>
      </c>
      <c r="H8323" s="7">
        <f>ROUND(D8323-D8322,3)</f>
        <v>2094.9830000000002</v>
      </c>
      <c r="I8323">
        <f>ROUND(H8323/D8322*100,3)</f>
        <v>34.137999999999998</v>
      </c>
    </row>
    <row r="8324" spans="1:9" x14ac:dyDescent="0.25">
      <c r="A8324" s="14">
        <v>44177.75</v>
      </c>
      <c r="B8324" s="5">
        <f>A8324</f>
        <v>44177.75</v>
      </c>
      <c r="C8324" s="6">
        <v>40335.33203125</v>
      </c>
      <c r="D8324" s="6">
        <v>9719.87890625</v>
      </c>
      <c r="E8324" s="6">
        <v>30276</v>
      </c>
      <c r="F8324" s="15">
        <f>D8324/C8324*100</f>
        <v>24.097679172987778</v>
      </c>
      <c r="G8324" s="22">
        <f>TRUNC(D8324/E8324*100,3)</f>
        <v>32.103999999999999</v>
      </c>
      <c r="H8324" s="7">
        <f>ROUND(D8324-D8323,3)</f>
        <v>1488.097</v>
      </c>
      <c r="I8324">
        <f>ROUND(H8324/D8323*100,3)</f>
        <v>18.077000000000002</v>
      </c>
    </row>
    <row r="8325" spans="1:9" x14ac:dyDescent="0.25">
      <c r="A8325" s="14">
        <v>44177.791666666664</v>
      </c>
      <c r="B8325" s="5">
        <f>A8325</f>
        <v>44177.791666666664</v>
      </c>
      <c r="C8325" s="6">
        <v>40922.84765625</v>
      </c>
      <c r="D8325" s="6">
        <v>12503.0107421875</v>
      </c>
      <c r="E8325" s="6">
        <v>30276</v>
      </c>
      <c r="F8325" s="15">
        <f>D8325/C8325*100</f>
        <v>30.552641026382631</v>
      </c>
      <c r="G8325" s="22">
        <f>TRUNC(D8325/E8325*100,3)</f>
        <v>41.295999999999999</v>
      </c>
      <c r="H8325" s="7">
        <f>ROUND(D8325-D8324,3)</f>
        <v>2783.1320000000001</v>
      </c>
      <c r="I8325">
        <f>ROUND(H8325/D8324*100,3)</f>
        <v>28.632999999999999</v>
      </c>
    </row>
    <row r="8326" spans="1:9" x14ac:dyDescent="0.25">
      <c r="A8326" s="14">
        <v>44177.833333333336</v>
      </c>
      <c r="B8326" s="5">
        <f>A8326</f>
        <v>44177.833333333336</v>
      </c>
      <c r="C8326" s="6">
        <v>41029.07421875</v>
      </c>
      <c r="D8326" s="6">
        <v>15618.6884765625</v>
      </c>
      <c r="E8326" s="6">
        <v>30276</v>
      </c>
      <c r="F8326" s="15">
        <f>D8326/C8326*100</f>
        <v>38.06736752891409</v>
      </c>
      <c r="G8326" s="22">
        <f>TRUNC(D8326/E8326*100,3)</f>
        <v>51.587000000000003</v>
      </c>
      <c r="H8326" s="7">
        <f>ROUND(D8326-D8325,3)</f>
        <v>3115.6779999999999</v>
      </c>
      <c r="I8326">
        <f>ROUND(H8326/D8325*100,3)</f>
        <v>24.919</v>
      </c>
    </row>
    <row r="8327" spans="1:9" x14ac:dyDescent="0.25">
      <c r="A8327" s="14">
        <v>44177.875</v>
      </c>
      <c r="B8327" s="5">
        <f>A8327</f>
        <v>44177.875</v>
      </c>
      <c r="C8327" s="6">
        <v>40712.58203125</v>
      </c>
      <c r="D8327" s="6">
        <v>16481.927734375</v>
      </c>
      <c r="E8327" s="6">
        <v>30276</v>
      </c>
      <c r="F8327" s="15">
        <f>D8327/C8327*100</f>
        <v>40.483621799579964</v>
      </c>
      <c r="G8327" s="22">
        <f>TRUNC(D8327/E8327*100,3)</f>
        <v>54.438000000000002</v>
      </c>
      <c r="H8327" s="7">
        <f>ROUND(D8327-D8326,3)</f>
        <v>863.23900000000003</v>
      </c>
      <c r="I8327">
        <f>ROUND(H8327/D8326*100,3)</f>
        <v>5.5270000000000001</v>
      </c>
    </row>
    <row r="8328" spans="1:9" x14ac:dyDescent="0.25">
      <c r="A8328" s="14">
        <v>44177.916666666664</v>
      </c>
      <c r="B8328" s="5">
        <f>A8328</f>
        <v>44177.916666666664</v>
      </c>
      <c r="C8328" s="6">
        <v>39785.125</v>
      </c>
      <c r="D8328" s="6">
        <v>16965.796875</v>
      </c>
      <c r="E8328" s="6">
        <v>30276</v>
      </c>
      <c r="F8328" s="15">
        <f>D8328/C8328*100</f>
        <v>42.643568104913584</v>
      </c>
      <c r="G8328" s="22">
        <f>TRUNC(D8328/E8328*100,3)</f>
        <v>56.036999999999999</v>
      </c>
      <c r="H8328" s="7">
        <f>ROUND(D8328-D8327,3)</f>
        <v>483.86900000000003</v>
      </c>
      <c r="I8328">
        <f>ROUND(H8328/D8327*100,3)</f>
        <v>2.9359999999999999</v>
      </c>
    </row>
    <row r="8329" spans="1:9" x14ac:dyDescent="0.25">
      <c r="A8329" s="14">
        <v>44177.958333333336</v>
      </c>
      <c r="B8329" s="5">
        <f>A8329</f>
        <v>44177.958333333336</v>
      </c>
      <c r="C8329" s="6">
        <v>38572.79296875</v>
      </c>
      <c r="D8329" s="6">
        <v>16918.91796875</v>
      </c>
      <c r="E8329" s="6">
        <v>30276</v>
      </c>
      <c r="F8329" s="15">
        <f>D8329/C8329*100</f>
        <v>43.862309847401953</v>
      </c>
      <c r="G8329" s="22">
        <f>TRUNC(D8329/E8329*100,3)</f>
        <v>55.881999999999998</v>
      </c>
      <c r="H8329" s="7">
        <f>ROUND(D8329-D8328,3)</f>
        <v>-46.878999999999998</v>
      </c>
      <c r="I8329">
        <f>ROUND(H8329/D8328*100,3)</f>
        <v>-0.27600000000000002</v>
      </c>
    </row>
    <row r="8330" spans="1:9" x14ac:dyDescent="0.25">
      <c r="A8330" s="14">
        <v>44178</v>
      </c>
      <c r="B8330" s="5">
        <f>A8330</f>
        <v>44178</v>
      </c>
      <c r="C8330" s="6">
        <v>36863.70703125</v>
      </c>
      <c r="D8330" s="6">
        <v>16061.1005859375</v>
      </c>
      <c r="E8330" s="6">
        <v>30276</v>
      </c>
      <c r="F8330" s="15">
        <f>D8330/C8330*100</f>
        <v>43.568869979142974</v>
      </c>
      <c r="G8330" s="22">
        <f>TRUNC(D8330/E8330*100,3)</f>
        <v>53.048000000000002</v>
      </c>
      <c r="H8330" s="7">
        <f>ROUND(D8330-D8329,3)</f>
        <v>-857.81700000000001</v>
      </c>
      <c r="I8330">
        <f>ROUND(H8330/D8329*100,3)</f>
        <v>-5.07</v>
      </c>
    </row>
    <row r="8331" spans="1:9" x14ac:dyDescent="0.25">
      <c r="A8331" s="14">
        <v>44178.041666666664</v>
      </c>
      <c r="B8331" s="5">
        <f>A8331</f>
        <v>44178.041666666664</v>
      </c>
      <c r="C8331" s="6">
        <v>35874.51171875</v>
      </c>
      <c r="D8331" s="6">
        <v>15847.23828125</v>
      </c>
      <c r="E8331" s="6">
        <v>30276</v>
      </c>
      <c r="F8331" s="15">
        <f>D8331/C8331*100</f>
        <v>44.174087735296922</v>
      </c>
      <c r="G8331" s="22">
        <f>TRUNC(D8331/E8331*100,3)</f>
        <v>52.341999999999999</v>
      </c>
      <c r="H8331" s="7">
        <f>ROUND(D8331-D8330,3)</f>
        <v>-213.86199999999999</v>
      </c>
      <c r="I8331">
        <f>ROUND(H8331/D8330*100,3)</f>
        <v>-1.3320000000000001</v>
      </c>
    </row>
    <row r="8332" spans="1:9" x14ac:dyDescent="0.25">
      <c r="A8332" s="14">
        <v>44178.083333333336</v>
      </c>
      <c r="B8332" s="5">
        <f>A8332</f>
        <v>44178.083333333336</v>
      </c>
      <c r="C8332" s="6">
        <v>34962.09765625</v>
      </c>
      <c r="D8332" s="6">
        <v>14899.27734375</v>
      </c>
      <c r="E8332" s="6">
        <v>30276</v>
      </c>
      <c r="F8332" s="15">
        <f>D8332/C8332*100</f>
        <v>42.61551320587462</v>
      </c>
      <c r="G8332" s="22">
        <f>TRUNC(D8332/E8332*100,3)</f>
        <v>49.210999999999999</v>
      </c>
      <c r="H8332" s="7">
        <f>ROUND(D8332-D8331,3)</f>
        <v>-947.96100000000001</v>
      </c>
      <c r="I8332">
        <f>ROUND(H8332/D8331*100,3)</f>
        <v>-5.9820000000000002</v>
      </c>
    </row>
    <row r="8333" spans="1:9" x14ac:dyDescent="0.25">
      <c r="A8333" s="14">
        <v>44178.125</v>
      </c>
      <c r="B8333" s="5">
        <f>A8333</f>
        <v>44178.125</v>
      </c>
      <c r="C8333" s="6">
        <v>34341.09375</v>
      </c>
      <c r="D8333" s="6">
        <v>13891.28515625</v>
      </c>
      <c r="E8333" s="6">
        <v>30276</v>
      </c>
      <c r="F8333" s="15">
        <f>D8333/C8333*100</f>
        <v>40.450910670980008</v>
      </c>
      <c r="G8333" s="22">
        <f>TRUNC(D8333/E8333*100,3)</f>
        <v>45.881999999999998</v>
      </c>
      <c r="H8333" s="7">
        <f>ROUND(D8333-D8332,3)</f>
        <v>-1007.992</v>
      </c>
      <c r="I8333">
        <f>ROUND(H8333/D8332*100,3)</f>
        <v>-6.7649999999999997</v>
      </c>
    </row>
    <row r="8334" spans="1:9" x14ac:dyDescent="0.25">
      <c r="A8334" s="14">
        <v>44178.166666666664</v>
      </c>
      <c r="B8334" s="5">
        <f>A8334</f>
        <v>44178.166666666664</v>
      </c>
      <c r="C8334" s="6">
        <v>34094.0078125</v>
      </c>
      <c r="D8334" s="6">
        <v>12078.8642578125</v>
      </c>
      <c r="E8334" s="6">
        <v>30276</v>
      </c>
      <c r="F8334" s="15">
        <f>D8334/C8334*100</f>
        <v>35.428114888223803</v>
      </c>
      <c r="G8334" s="22">
        <f>TRUNC(D8334/E8334*100,3)</f>
        <v>39.895000000000003</v>
      </c>
      <c r="H8334" s="7">
        <f>ROUND(D8334-D8333,3)</f>
        <v>-1812.421</v>
      </c>
      <c r="I8334">
        <f>ROUND(H8334/D8333*100,3)</f>
        <v>-13.047000000000001</v>
      </c>
    </row>
    <row r="8335" spans="1:9" x14ac:dyDescent="0.25">
      <c r="A8335" s="14">
        <v>44178.208333333336</v>
      </c>
      <c r="B8335" s="5">
        <f>A8335</f>
        <v>44178.208333333336</v>
      </c>
      <c r="C8335" s="6">
        <v>34452.37890625</v>
      </c>
      <c r="D8335" s="6">
        <v>9835.6728515625</v>
      </c>
      <c r="E8335" s="6">
        <v>30276</v>
      </c>
      <c r="F8335" s="15">
        <f>D8335/C8335*100</f>
        <v>28.548602923260585</v>
      </c>
      <c r="G8335" s="22">
        <f>TRUNC(D8335/E8335*100,3)</f>
        <v>32.485999999999997</v>
      </c>
      <c r="H8335" s="7">
        <f>ROUND(D8335-D8334,3)</f>
        <v>-2243.1909999999998</v>
      </c>
      <c r="I8335">
        <f>ROUND(H8335/D8334*100,3)</f>
        <v>-18.571000000000002</v>
      </c>
    </row>
    <row r="8336" spans="1:9" x14ac:dyDescent="0.25">
      <c r="A8336" s="14">
        <v>44178.25</v>
      </c>
      <c r="B8336" s="5">
        <f>A8336</f>
        <v>44178.25</v>
      </c>
      <c r="C8336" s="6">
        <v>35134.74609375</v>
      </c>
      <c r="D8336" s="6">
        <v>10224.623046875</v>
      </c>
      <c r="E8336" s="6">
        <v>30276</v>
      </c>
      <c r="F8336" s="15">
        <f>D8336/C8336*100</f>
        <v>29.101172439364298</v>
      </c>
      <c r="G8336" s="22">
        <f>TRUNC(D8336/E8336*100,3)</f>
        <v>33.771000000000001</v>
      </c>
      <c r="H8336" s="7">
        <f>ROUND(D8336-D8335,3)</f>
        <v>388.95</v>
      </c>
      <c r="I8336">
        <f>ROUND(H8336/D8335*100,3)</f>
        <v>3.9540000000000002</v>
      </c>
    </row>
    <row r="8337" spans="1:9" x14ac:dyDescent="0.25">
      <c r="A8337" s="14">
        <v>44178.291666666664</v>
      </c>
      <c r="B8337" s="5">
        <f>A8337</f>
        <v>44178.291666666664</v>
      </c>
      <c r="C8337" s="6">
        <v>36172.74609375</v>
      </c>
      <c r="D8337" s="6">
        <v>10162.123046875</v>
      </c>
      <c r="E8337" s="6">
        <v>30276</v>
      </c>
      <c r="F8337" s="15">
        <f>D8337/C8337*100</f>
        <v>28.093313735533147</v>
      </c>
      <c r="G8337" s="22">
        <f>TRUNC(D8337/E8337*100,3)</f>
        <v>33.564</v>
      </c>
      <c r="H8337" s="7">
        <f>ROUND(D8337-D8336,3)</f>
        <v>-62.5</v>
      </c>
      <c r="I8337">
        <f>ROUND(H8337/D8336*100,3)</f>
        <v>-0.61099999999999999</v>
      </c>
    </row>
    <row r="8338" spans="1:9" x14ac:dyDescent="0.25">
      <c r="A8338" s="14">
        <v>44178.333333333336</v>
      </c>
      <c r="B8338" s="5">
        <f>A8338</f>
        <v>44178.333333333336</v>
      </c>
      <c r="C8338" s="6">
        <v>37366.2421875</v>
      </c>
      <c r="D8338" s="6">
        <v>10223.1142578125</v>
      </c>
      <c r="E8338" s="6">
        <v>30276</v>
      </c>
      <c r="F8338" s="15">
        <f>D8338/C8338*100</f>
        <v>27.359224956349514</v>
      </c>
      <c r="G8338" s="22">
        <f>TRUNC(D8338/E8338*100,3)</f>
        <v>33.765999999999998</v>
      </c>
      <c r="H8338" s="7">
        <f>ROUND(D8338-D8337,3)</f>
        <v>60.991</v>
      </c>
      <c r="I8338">
        <f>ROUND(H8338/D8337*100,3)</f>
        <v>0.6</v>
      </c>
    </row>
    <row r="8339" spans="1:9" x14ac:dyDescent="0.25">
      <c r="A8339" s="14">
        <v>44178.375</v>
      </c>
      <c r="B8339" s="5">
        <f>A8339</f>
        <v>44178.375</v>
      </c>
      <c r="C8339" s="6">
        <v>39451.33203125</v>
      </c>
      <c r="D8339" s="6">
        <v>10940.357421875</v>
      </c>
      <c r="E8339" s="6">
        <v>30276</v>
      </c>
      <c r="F8339" s="15">
        <f>D8339/C8339*100</f>
        <v>27.731275114383912</v>
      </c>
      <c r="G8339" s="22">
        <f>TRUNC(D8339/E8339*100,3)</f>
        <v>36.134999999999998</v>
      </c>
      <c r="H8339" s="7">
        <f>ROUND(D8339-D8338,3)</f>
        <v>717.24300000000005</v>
      </c>
      <c r="I8339">
        <f>ROUND(H8339/D8338*100,3)</f>
        <v>7.016</v>
      </c>
    </row>
    <row r="8340" spans="1:9" x14ac:dyDescent="0.25">
      <c r="A8340" s="14">
        <v>44178.416666666664</v>
      </c>
      <c r="B8340" s="5">
        <f>A8340</f>
        <v>44178.416666666664</v>
      </c>
      <c r="C8340" s="6">
        <v>41082.37109375</v>
      </c>
      <c r="D8340" s="6">
        <v>13453.5361328125</v>
      </c>
      <c r="E8340" s="6">
        <v>30276</v>
      </c>
      <c r="F8340" s="15">
        <f>D8340/C8340*100</f>
        <v>32.747710939350412</v>
      </c>
      <c r="G8340" s="22">
        <f>TRUNC(D8340/E8340*100,3)</f>
        <v>44.436</v>
      </c>
      <c r="H8340" s="7">
        <f>ROUND(D8340-D8339,3)</f>
        <v>2513.1790000000001</v>
      </c>
      <c r="I8340">
        <f>ROUND(H8340/D8339*100,3)</f>
        <v>22.972000000000001</v>
      </c>
    </row>
    <row r="8341" spans="1:9" x14ac:dyDescent="0.25">
      <c r="A8341" s="14">
        <v>44178.458333333336</v>
      </c>
      <c r="B8341" s="5">
        <f>A8341</f>
        <v>44178.458333333336</v>
      </c>
      <c r="C8341" s="6">
        <v>42226.94921875</v>
      </c>
      <c r="D8341" s="6">
        <v>18256.67578125</v>
      </c>
      <c r="E8341" s="6">
        <v>30276</v>
      </c>
      <c r="F8341" s="15">
        <f>D8341/C8341*100</f>
        <v>43.234654927767082</v>
      </c>
      <c r="G8341" s="22">
        <f>TRUNC(D8341/E8341*100,3)</f>
        <v>60.3</v>
      </c>
      <c r="H8341" s="7">
        <f>ROUND(D8341-D8340,3)</f>
        <v>4803.1400000000003</v>
      </c>
      <c r="I8341">
        <f>ROUND(H8341/D8340*100,3)</f>
        <v>35.701999999999998</v>
      </c>
    </row>
    <row r="8342" spans="1:9" x14ac:dyDescent="0.25">
      <c r="A8342" s="14">
        <v>44178.5</v>
      </c>
      <c r="B8342" s="5">
        <f>A8342</f>
        <v>44178.5</v>
      </c>
      <c r="C8342" s="6">
        <v>42791.5078125</v>
      </c>
      <c r="D8342" s="6">
        <v>19032.736328125</v>
      </c>
      <c r="E8342" s="6">
        <v>30276</v>
      </c>
      <c r="F8342" s="15">
        <f>D8342/C8342*100</f>
        <v>44.477835208614152</v>
      </c>
      <c r="G8342" s="22">
        <f>TRUNC(D8342/E8342*100,3)</f>
        <v>62.863999999999997</v>
      </c>
      <c r="H8342" s="7">
        <f>ROUND(D8342-D8341,3)</f>
        <v>776.06100000000004</v>
      </c>
      <c r="I8342">
        <f>ROUND(H8342/D8341*100,3)</f>
        <v>4.2510000000000003</v>
      </c>
    </row>
    <row r="8343" spans="1:9" x14ac:dyDescent="0.25">
      <c r="A8343" s="14">
        <v>44178.541666666664</v>
      </c>
      <c r="B8343" s="5">
        <f>A8343</f>
        <v>44178.541666666664</v>
      </c>
      <c r="C8343" s="6">
        <v>42904.38671875</v>
      </c>
      <c r="D8343" s="6">
        <v>19398.322265625</v>
      </c>
      <c r="E8343" s="6">
        <v>30276</v>
      </c>
      <c r="F8343" s="15">
        <f>D8343/C8343*100</f>
        <v>45.212911194340833</v>
      </c>
      <c r="G8343" s="22">
        <f>TRUNC(D8343/E8343*100,3)</f>
        <v>64.070999999999998</v>
      </c>
      <c r="H8343" s="7">
        <f>ROUND(D8343-D8342,3)</f>
        <v>365.58600000000001</v>
      </c>
      <c r="I8343">
        <f>ROUND(H8343/D8342*100,3)</f>
        <v>1.921</v>
      </c>
    </row>
    <row r="8344" spans="1:9" x14ac:dyDescent="0.25">
      <c r="A8344" s="14">
        <v>44178.583333333336</v>
      </c>
      <c r="B8344" s="5">
        <f>A8344</f>
        <v>44178.583333333336</v>
      </c>
      <c r="C8344" s="6">
        <v>42813.6953125</v>
      </c>
      <c r="D8344" s="6">
        <v>19850.802734375</v>
      </c>
      <c r="E8344" s="6">
        <v>30276</v>
      </c>
      <c r="F8344" s="15">
        <f>D8344/C8344*100</f>
        <v>46.365543991198791</v>
      </c>
      <c r="G8344" s="22">
        <f>TRUNC(D8344/E8344*100,3)</f>
        <v>65.566000000000003</v>
      </c>
      <c r="H8344" s="7">
        <f>ROUND(D8344-D8343,3)</f>
        <v>452.48</v>
      </c>
      <c r="I8344">
        <f>ROUND(H8344/D8343*100,3)</f>
        <v>2.3330000000000002</v>
      </c>
    </row>
    <row r="8345" spans="1:9" x14ac:dyDescent="0.25">
      <c r="A8345" s="14">
        <v>44178.625</v>
      </c>
      <c r="B8345" s="5">
        <f>A8345</f>
        <v>44178.625</v>
      </c>
      <c r="C8345" s="6">
        <v>42834.0234375</v>
      </c>
      <c r="D8345" s="6">
        <v>19838.6796875</v>
      </c>
      <c r="E8345" s="6">
        <v>30276</v>
      </c>
      <c r="F8345" s="15">
        <f>D8345/C8345*100</f>
        <v>46.31523750377319</v>
      </c>
      <c r="G8345" s="22">
        <f>TRUNC(D8345/E8345*100,3)</f>
        <v>65.525999999999996</v>
      </c>
      <c r="H8345" s="7">
        <f>ROUND(D8345-D8344,3)</f>
        <v>-12.122999999999999</v>
      </c>
      <c r="I8345">
        <f>ROUND(H8345/D8344*100,3)</f>
        <v>-6.0999999999999999E-2</v>
      </c>
    </row>
    <row r="8346" spans="1:9" x14ac:dyDescent="0.25">
      <c r="A8346" s="14">
        <v>44178.666666666664</v>
      </c>
      <c r="B8346" s="5">
        <f>A8346</f>
        <v>44178.666666666664</v>
      </c>
      <c r="C8346" s="6">
        <v>43041.21875</v>
      </c>
      <c r="D8346" s="6">
        <v>20228.123046875</v>
      </c>
      <c r="E8346" s="6">
        <v>30276</v>
      </c>
      <c r="F8346" s="15">
        <f>D8346/C8346*100</f>
        <v>46.997096351680327</v>
      </c>
      <c r="G8346" s="22">
        <f>TRUNC(D8346/E8346*100,3)</f>
        <v>66.811999999999998</v>
      </c>
      <c r="H8346" s="7">
        <f>ROUND(D8346-D8345,3)</f>
        <v>389.44299999999998</v>
      </c>
      <c r="I8346">
        <f>ROUND(H8346/D8345*100,3)</f>
        <v>1.9630000000000001</v>
      </c>
    </row>
    <row r="8347" spans="1:9" x14ac:dyDescent="0.25">
      <c r="A8347" s="14">
        <v>44178.708333333336</v>
      </c>
      <c r="B8347" s="5">
        <f>A8347</f>
        <v>44178.708333333336</v>
      </c>
      <c r="C8347" s="6">
        <v>43982.3828125</v>
      </c>
      <c r="D8347" s="6">
        <v>19739.337890625</v>
      </c>
      <c r="E8347" s="6">
        <v>30276</v>
      </c>
      <c r="F8347" s="15">
        <f>D8347/C8347*100</f>
        <v>44.88010114134832</v>
      </c>
      <c r="G8347" s="22">
        <f>TRUNC(D8347/E8347*100,3)</f>
        <v>65.197000000000003</v>
      </c>
      <c r="H8347" s="7">
        <f>ROUND(D8347-D8346,3)</f>
        <v>-488.78500000000003</v>
      </c>
      <c r="I8347">
        <f>ROUND(H8347/D8346*100,3)</f>
        <v>-2.4159999999999999</v>
      </c>
    </row>
    <row r="8348" spans="1:9" x14ac:dyDescent="0.25">
      <c r="A8348" s="14">
        <v>44178.75</v>
      </c>
      <c r="B8348" s="5">
        <f>A8348</f>
        <v>44178.75</v>
      </c>
      <c r="C8348" s="6">
        <v>46587.8046875</v>
      </c>
      <c r="D8348" s="6">
        <v>16782.96484375</v>
      </c>
      <c r="E8348" s="6">
        <v>30276</v>
      </c>
      <c r="F8348" s="15">
        <f>D8348/C8348*100</f>
        <v>36.024373666727094</v>
      </c>
      <c r="G8348" s="22">
        <f>TRUNC(D8348/E8348*100,3)</f>
        <v>55.433</v>
      </c>
      <c r="H8348" s="7">
        <f>ROUND(D8348-D8347,3)</f>
        <v>-2956.373</v>
      </c>
      <c r="I8348">
        <f>ROUND(H8348/D8347*100,3)</f>
        <v>-14.977</v>
      </c>
    </row>
    <row r="8349" spans="1:9" x14ac:dyDescent="0.25">
      <c r="A8349" s="14">
        <v>44178.791666666664</v>
      </c>
      <c r="B8349" s="5">
        <f>A8349</f>
        <v>44178.791666666664</v>
      </c>
      <c r="C8349" s="6">
        <v>47129.05859375</v>
      </c>
      <c r="D8349" s="6">
        <v>14236.5439453125</v>
      </c>
      <c r="E8349" s="6">
        <v>30276</v>
      </c>
      <c r="F8349" s="15">
        <f>D8349/C8349*100</f>
        <v>30.207571231224367</v>
      </c>
      <c r="G8349" s="22">
        <f>TRUNC(D8349/E8349*100,3)</f>
        <v>47.021999999999998</v>
      </c>
      <c r="H8349" s="7">
        <f>ROUND(D8349-D8348,3)</f>
        <v>-2546.4209999999998</v>
      </c>
      <c r="I8349">
        <f>ROUND(H8349/D8348*100,3)</f>
        <v>-15.173</v>
      </c>
    </row>
    <row r="8350" spans="1:9" x14ac:dyDescent="0.25">
      <c r="A8350" s="14">
        <v>44178.833333333336</v>
      </c>
      <c r="B8350" s="5">
        <f>A8350</f>
        <v>44178.833333333336</v>
      </c>
      <c r="C8350" s="6">
        <v>47071.76953125</v>
      </c>
      <c r="D8350" s="6">
        <v>13334.650390625</v>
      </c>
      <c r="E8350" s="6">
        <v>30276</v>
      </c>
      <c r="F8350" s="15">
        <f>D8350/C8350*100</f>
        <v>28.328338882124232</v>
      </c>
      <c r="G8350" s="22">
        <f>TRUNC(D8350/E8350*100,3)</f>
        <v>44.042999999999999</v>
      </c>
      <c r="H8350" s="7">
        <f>ROUND(D8350-D8349,3)</f>
        <v>-901.89400000000001</v>
      </c>
      <c r="I8350">
        <f>ROUND(H8350/D8349*100,3)</f>
        <v>-6.335</v>
      </c>
    </row>
    <row r="8351" spans="1:9" x14ac:dyDescent="0.25">
      <c r="A8351" s="14">
        <v>44178.875</v>
      </c>
      <c r="B8351" s="5">
        <f>A8351</f>
        <v>44178.875</v>
      </c>
      <c r="C8351" s="6">
        <v>46694.28125</v>
      </c>
      <c r="D8351" s="6">
        <v>12853.63671875</v>
      </c>
      <c r="E8351" s="6">
        <v>30276</v>
      </c>
      <c r="F8351" s="15">
        <f>D8351/C8351*100</f>
        <v>27.527218268832438</v>
      </c>
      <c r="G8351" s="22">
        <f>TRUNC(D8351/E8351*100,3)</f>
        <v>42.454000000000001</v>
      </c>
      <c r="H8351" s="7">
        <f>ROUND(D8351-D8350,3)</f>
        <v>-481.01400000000001</v>
      </c>
      <c r="I8351">
        <f>ROUND(H8351/D8350*100,3)</f>
        <v>-3.6070000000000002</v>
      </c>
    </row>
    <row r="8352" spans="1:9" x14ac:dyDescent="0.25">
      <c r="A8352" s="14">
        <v>44178.916666666664</v>
      </c>
      <c r="B8352" s="5">
        <f>A8352</f>
        <v>44178.916666666664</v>
      </c>
      <c r="C8352" s="6">
        <v>45279.44140625</v>
      </c>
      <c r="D8352" s="6">
        <v>12204.8017578125</v>
      </c>
      <c r="E8352" s="6">
        <v>30276</v>
      </c>
      <c r="F8352" s="15">
        <f>D8352/C8352*100</f>
        <v>26.954400007522729</v>
      </c>
      <c r="G8352" s="22">
        <f>TRUNC(D8352/E8352*100,3)</f>
        <v>40.311</v>
      </c>
      <c r="H8352" s="7">
        <f>ROUND(D8352-D8351,3)</f>
        <v>-648.83500000000004</v>
      </c>
      <c r="I8352">
        <f>ROUND(H8352/D8351*100,3)</f>
        <v>-5.048</v>
      </c>
    </row>
    <row r="8353" spans="1:9" x14ac:dyDescent="0.25">
      <c r="A8353" s="14">
        <v>44178.958333333336</v>
      </c>
      <c r="B8353" s="5">
        <f>A8353</f>
        <v>44178.958333333336</v>
      </c>
      <c r="C8353" s="6">
        <v>43271.00390625</v>
      </c>
      <c r="D8353" s="6">
        <v>11538.287109375</v>
      </c>
      <c r="E8353" s="6">
        <v>30276</v>
      </c>
      <c r="F8353" s="15">
        <f>D8353/C8353*100</f>
        <v>26.665170825187229</v>
      </c>
      <c r="G8353" s="22">
        <f>TRUNC(D8353/E8353*100,3)</f>
        <v>38.11</v>
      </c>
      <c r="H8353" s="7">
        <f>ROUND(D8353-D8352,3)</f>
        <v>-666.51499999999999</v>
      </c>
      <c r="I8353">
        <f>ROUND(H8353/D8352*100,3)</f>
        <v>-5.4610000000000003</v>
      </c>
    </row>
    <row r="8354" spans="1:9" x14ac:dyDescent="0.25">
      <c r="A8354" s="14">
        <v>44179</v>
      </c>
      <c r="B8354" s="5">
        <f>A8354</f>
        <v>44179</v>
      </c>
      <c r="C8354" s="6">
        <v>41566</v>
      </c>
      <c r="D8354" s="6">
        <v>10212.25390625</v>
      </c>
      <c r="E8354" s="6">
        <v>30276</v>
      </c>
      <c r="F8354" s="15">
        <f>D8354/C8354*100</f>
        <v>24.568767517321849</v>
      </c>
      <c r="G8354" s="22">
        <f>TRUNC(D8354/E8354*100,3)</f>
        <v>33.729999999999997</v>
      </c>
      <c r="H8354" s="7">
        <f>ROUND(D8354-D8353,3)</f>
        <v>-1326.0329999999999</v>
      </c>
      <c r="I8354">
        <f>ROUND(H8354/D8353*100,3)</f>
        <v>-11.492000000000001</v>
      </c>
    </row>
    <row r="8355" spans="1:9" x14ac:dyDescent="0.25">
      <c r="A8355" s="14">
        <v>44179.041666666664</v>
      </c>
      <c r="B8355" s="5">
        <f>A8355</f>
        <v>44179.041666666664</v>
      </c>
      <c r="C8355" s="6">
        <v>40670.69921875</v>
      </c>
      <c r="D8355" s="6">
        <v>9364.796875</v>
      </c>
      <c r="E8355" s="6">
        <v>30276</v>
      </c>
      <c r="F8355" s="15">
        <f>D8355/C8355*100</f>
        <v>23.025905762354444</v>
      </c>
      <c r="G8355" s="22">
        <f>TRUNC(D8355/E8355*100,3)</f>
        <v>30.931000000000001</v>
      </c>
      <c r="H8355" s="7">
        <f>ROUND(D8355-D8354,3)</f>
        <v>-847.45699999999999</v>
      </c>
      <c r="I8355">
        <f>ROUND(H8355/D8354*100,3)</f>
        <v>-8.298</v>
      </c>
    </row>
    <row r="8356" spans="1:9" x14ac:dyDescent="0.25">
      <c r="A8356" s="14">
        <v>44179.083333333336</v>
      </c>
      <c r="B8356" s="5">
        <f>A8356</f>
        <v>44179.083333333336</v>
      </c>
      <c r="C8356" s="6">
        <v>40375.63671875</v>
      </c>
      <c r="D8356" s="6">
        <v>8363.4560546875</v>
      </c>
      <c r="E8356" s="6">
        <v>30276</v>
      </c>
      <c r="F8356" s="15">
        <f>D8356/C8356*100</f>
        <v>20.714115576544216</v>
      </c>
      <c r="G8356" s="22">
        <f>TRUNC(D8356/E8356*100,3)</f>
        <v>27.623999999999999</v>
      </c>
      <c r="H8356" s="7">
        <f>ROUND(D8356-D8355,3)</f>
        <v>-1001.341</v>
      </c>
      <c r="I8356">
        <f>ROUND(H8356/D8355*100,3)</f>
        <v>-10.693</v>
      </c>
    </row>
    <row r="8357" spans="1:9" x14ac:dyDescent="0.25">
      <c r="A8357" s="14">
        <v>44179.125</v>
      </c>
      <c r="B8357" s="5">
        <f>A8357</f>
        <v>44179.125</v>
      </c>
      <c r="C8357" s="6">
        <v>40505.25390625</v>
      </c>
      <c r="D8357" s="6">
        <v>7891.67041015625</v>
      </c>
      <c r="E8357" s="6">
        <v>30276</v>
      </c>
      <c r="F8357" s="15">
        <f>D8357/C8357*100</f>
        <v>19.483078487599748</v>
      </c>
      <c r="G8357" s="22">
        <f>TRUNC(D8357/E8357*100,3)</f>
        <v>26.065000000000001</v>
      </c>
      <c r="H8357" s="7">
        <f>ROUND(D8357-D8356,3)</f>
        <v>-471.786</v>
      </c>
      <c r="I8357">
        <f>ROUND(H8357/D8356*100,3)</f>
        <v>-5.641</v>
      </c>
    </row>
    <row r="8358" spans="1:9" x14ac:dyDescent="0.25">
      <c r="A8358" s="14">
        <v>44179.166666666664</v>
      </c>
      <c r="B8358" s="5">
        <f>A8358</f>
        <v>44179.166666666664</v>
      </c>
      <c r="C8358" s="6">
        <v>41178.9453125</v>
      </c>
      <c r="D8358" s="6">
        <v>7243.4072265625</v>
      </c>
      <c r="E8358" s="6">
        <v>30276</v>
      </c>
      <c r="F8358" s="15">
        <f>D8358/C8358*100</f>
        <v>17.590074664597445</v>
      </c>
      <c r="G8358" s="22">
        <f>TRUNC(D8358/E8358*100,3)</f>
        <v>23.923999999999999</v>
      </c>
      <c r="H8358" s="7">
        <f>ROUND(D8358-D8357,3)</f>
        <v>-648.26300000000003</v>
      </c>
      <c r="I8358">
        <f>ROUND(H8358/D8357*100,3)</f>
        <v>-8.2149999999999999</v>
      </c>
    </row>
    <row r="8359" spans="1:9" x14ac:dyDescent="0.25">
      <c r="A8359" s="14">
        <v>44179.208333333336</v>
      </c>
      <c r="B8359" s="5">
        <f>A8359</f>
        <v>44179.208333333336</v>
      </c>
      <c r="C8359" s="6">
        <v>43090.671875</v>
      </c>
      <c r="D8359" s="6">
        <v>6952.73193359375</v>
      </c>
      <c r="E8359" s="6">
        <v>30276</v>
      </c>
      <c r="F8359" s="15">
        <f>D8359/C8359*100</f>
        <v>16.135120737413079</v>
      </c>
      <c r="G8359" s="22">
        <f>TRUNC(D8359/E8359*100,3)</f>
        <v>22.963999999999999</v>
      </c>
      <c r="H8359" s="7">
        <f>ROUND(D8359-D8358,3)</f>
        <v>-290.67500000000001</v>
      </c>
      <c r="I8359">
        <f>ROUND(H8359/D8358*100,3)</f>
        <v>-4.0129999999999999</v>
      </c>
    </row>
    <row r="8360" spans="1:9" x14ac:dyDescent="0.25">
      <c r="A8360" s="14">
        <v>44179.25</v>
      </c>
      <c r="B8360" s="5">
        <f>A8360</f>
        <v>44179.25</v>
      </c>
      <c r="C8360" s="6">
        <v>46475.2734375</v>
      </c>
      <c r="D8360" s="6">
        <v>6610.08935546875</v>
      </c>
      <c r="E8360" s="6">
        <v>30276</v>
      </c>
      <c r="F8360" s="15">
        <f>D8360/C8360*100</f>
        <v>14.222808961754696</v>
      </c>
      <c r="G8360" s="22">
        <f>TRUNC(D8360/E8360*100,3)</f>
        <v>21.832000000000001</v>
      </c>
      <c r="H8360" s="7">
        <f>ROUND(D8360-D8359,3)</f>
        <v>-342.64299999999997</v>
      </c>
      <c r="I8360">
        <f>ROUND(H8360/D8359*100,3)</f>
        <v>-4.9279999999999999</v>
      </c>
    </row>
    <row r="8361" spans="1:9" x14ac:dyDescent="0.25">
      <c r="A8361" s="14">
        <v>44179.291666666664</v>
      </c>
      <c r="B8361" s="5">
        <f>A8361</f>
        <v>44179.291666666664</v>
      </c>
      <c r="C8361" s="6">
        <v>50332.2421875</v>
      </c>
      <c r="D8361" s="6">
        <v>5853.24560546875</v>
      </c>
      <c r="E8361" s="6">
        <v>30276</v>
      </c>
      <c r="F8361" s="15">
        <f>D8361/C8361*100</f>
        <v>11.629216881822925</v>
      </c>
      <c r="G8361" s="22">
        <f>TRUNC(D8361/E8361*100,3)</f>
        <v>19.332000000000001</v>
      </c>
      <c r="H8361" s="7">
        <f>ROUND(D8361-D8360,3)</f>
        <v>-756.84400000000005</v>
      </c>
      <c r="I8361">
        <f>ROUND(H8361/D8360*100,3)</f>
        <v>-11.45</v>
      </c>
    </row>
    <row r="8362" spans="1:9" x14ac:dyDescent="0.25">
      <c r="A8362" s="14">
        <v>44179.333333333336</v>
      </c>
      <c r="B8362" s="5">
        <f>A8362</f>
        <v>44179.333333333336</v>
      </c>
      <c r="C8362" s="6">
        <v>51249.33984375</v>
      </c>
      <c r="D8362" s="6">
        <v>5581.68359375</v>
      </c>
      <c r="E8362" s="6">
        <v>30276</v>
      </c>
      <c r="F8362" s="15">
        <f>D8362/C8362*100</f>
        <v>10.891230230023542</v>
      </c>
      <c r="G8362" s="22">
        <f>TRUNC(D8362/E8362*100,3)</f>
        <v>18.436</v>
      </c>
      <c r="H8362" s="7">
        <f>ROUND(D8362-D8361,3)</f>
        <v>-271.56200000000001</v>
      </c>
      <c r="I8362">
        <f>ROUND(H8362/D8361*100,3)</f>
        <v>-4.6399999999999997</v>
      </c>
    </row>
    <row r="8363" spans="1:9" x14ac:dyDescent="0.25">
      <c r="A8363" s="14">
        <v>44179.375</v>
      </c>
      <c r="B8363" s="5">
        <f>A8363</f>
        <v>44179.375</v>
      </c>
      <c r="C8363" s="6">
        <v>50395.44140625</v>
      </c>
      <c r="D8363" s="6">
        <v>5038.2353515625</v>
      </c>
      <c r="E8363" s="6">
        <v>30276</v>
      </c>
      <c r="F8363" s="15">
        <f>D8363/C8363*100</f>
        <v>9.997402961406868</v>
      </c>
      <c r="G8363" s="22">
        <f>TRUNC(D8363/E8363*100,3)</f>
        <v>16.640999999999998</v>
      </c>
      <c r="H8363" s="7">
        <f>ROUND(D8363-D8362,3)</f>
        <v>-543.44799999999998</v>
      </c>
      <c r="I8363">
        <f>ROUND(H8363/D8362*100,3)</f>
        <v>-9.7360000000000007</v>
      </c>
    </row>
    <row r="8364" spans="1:9" x14ac:dyDescent="0.25">
      <c r="A8364" s="14">
        <v>44179.416666666664</v>
      </c>
      <c r="B8364" s="5">
        <f>A8364</f>
        <v>44179.416666666664</v>
      </c>
      <c r="C8364" s="6">
        <v>49197.38671875</v>
      </c>
      <c r="D8364" s="6">
        <v>4619.0751953125</v>
      </c>
      <c r="E8364" s="6">
        <v>30276</v>
      </c>
      <c r="F8364" s="15">
        <f>D8364/C8364*100</f>
        <v>9.3888629120052194</v>
      </c>
      <c r="G8364" s="22">
        <f>TRUNC(D8364/E8364*100,3)</f>
        <v>15.256</v>
      </c>
      <c r="H8364" s="7">
        <f>ROUND(D8364-D8363,3)</f>
        <v>-419.16</v>
      </c>
      <c r="I8364">
        <f>ROUND(H8364/D8363*100,3)</f>
        <v>-8.32</v>
      </c>
    </row>
    <row r="8365" spans="1:9" x14ac:dyDescent="0.25">
      <c r="A8365" s="14">
        <v>44179.458333333336</v>
      </c>
      <c r="B8365" s="5">
        <f>A8365</f>
        <v>44179.458333333336</v>
      </c>
      <c r="C8365" s="6">
        <v>47594.3828125</v>
      </c>
      <c r="D8365" s="6">
        <v>5162.87939453125</v>
      </c>
      <c r="E8365" s="6">
        <v>30276</v>
      </c>
      <c r="F8365" s="15">
        <f>D8365/C8365*100</f>
        <v>10.847665395453539</v>
      </c>
      <c r="G8365" s="22">
        <f>TRUNC(D8365/E8365*100,3)</f>
        <v>17.052</v>
      </c>
      <c r="H8365" s="7">
        <f>ROUND(D8365-D8364,3)</f>
        <v>543.80399999999997</v>
      </c>
      <c r="I8365">
        <f>ROUND(H8365/D8364*100,3)</f>
        <v>11.773</v>
      </c>
    </row>
    <row r="8366" spans="1:9" x14ac:dyDescent="0.25">
      <c r="A8366" s="14">
        <v>44179.5</v>
      </c>
      <c r="B8366" s="5">
        <f>A8366</f>
        <v>44179.5</v>
      </c>
      <c r="C8366" s="6">
        <v>45838.20703125</v>
      </c>
      <c r="D8366" s="6">
        <v>6173.35009765625</v>
      </c>
      <c r="E8366" s="6">
        <v>30276</v>
      </c>
      <c r="F8366" s="15">
        <f>D8366/C8366*100</f>
        <v>13.46769539534475</v>
      </c>
      <c r="G8366" s="22">
        <f>TRUNC(D8366/E8366*100,3)</f>
        <v>20.39</v>
      </c>
      <c r="H8366" s="7">
        <f>ROUND(D8366-D8365,3)</f>
        <v>1010.471</v>
      </c>
      <c r="I8366">
        <f>ROUND(H8366/D8365*100,3)</f>
        <v>19.571999999999999</v>
      </c>
    </row>
    <row r="8367" spans="1:9" x14ac:dyDescent="0.25">
      <c r="A8367" s="14">
        <v>44179.541666666664</v>
      </c>
      <c r="B8367" s="5">
        <f>A8367</f>
        <v>44179.541666666664</v>
      </c>
      <c r="C8367" s="6">
        <v>44319.90234375</v>
      </c>
      <c r="D8367" s="6">
        <v>7746.05712890625</v>
      </c>
      <c r="E8367" s="6">
        <v>30276</v>
      </c>
      <c r="F8367" s="15">
        <f>D8367/C8367*100</f>
        <v>17.477604234835596</v>
      </c>
      <c r="G8367" s="22">
        <f>TRUNC(D8367/E8367*100,3)</f>
        <v>25.584</v>
      </c>
      <c r="H8367" s="7">
        <f>ROUND(D8367-D8366,3)</f>
        <v>1572.7070000000001</v>
      </c>
      <c r="I8367">
        <f>ROUND(H8367/D8366*100,3)</f>
        <v>25.475999999999999</v>
      </c>
    </row>
    <row r="8368" spans="1:9" x14ac:dyDescent="0.25">
      <c r="A8368" s="14">
        <v>44179.583333333336</v>
      </c>
      <c r="B8368" s="5">
        <f>A8368</f>
        <v>44179.583333333336</v>
      </c>
      <c r="C8368" s="6">
        <v>42848.15234375</v>
      </c>
      <c r="D8368" s="6">
        <v>8970.2705078125</v>
      </c>
      <c r="E8368" s="6">
        <v>30276</v>
      </c>
      <c r="F8368" s="15">
        <f>D8368/C8368*100</f>
        <v>20.935022905651472</v>
      </c>
      <c r="G8368" s="22">
        <f>TRUNC(D8368/E8368*100,3)</f>
        <v>29.628</v>
      </c>
      <c r="H8368" s="7">
        <f>ROUND(D8368-D8367,3)</f>
        <v>1224.213</v>
      </c>
      <c r="I8368">
        <f>ROUND(H8368/D8367*100,3)</f>
        <v>15.804</v>
      </c>
    </row>
    <row r="8369" spans="1:9" x14ac:dyDescent="0.25">
      <c r="A8369" s="14">
        <v>44179.625</v>
      </c>
      <c r="B8369" s="5">
        <f>A8369</f>
        <v>44179.625</v>
      </c>
      <c r="C8369" s="6">
        <v>41739</v>
      </c>
      <c r="D8369" s="6">
        <v>9717.2392578125</v>
      </c>
      <c r="E8369" s="6">
        <v>30276</v>
      </c>
      <c r="F8369" s="15">
        <f>D8369/C8369*100</f>
        <v>23.280958474837682</v>
      </c>
      <c r="G8369" s="22">
        <f>TRUNC(D8369/E8369*100,3)</f>
        <v>32.094999999999999</v>
      </c>
      <c r="H8369" s="7">
        <f>ROUND(D8369-D8368,3)</f>
        <v>746.96900000000005</v>
      </c>
      <c r="I8369">
        <f>ROUND(H8369/D8368*100,3)</f>
        <v>8.327</v>
      </c>
    </row>
    <row r="8370" spans="1:9" x14ac:dyDescent="0.25">
      <c r="A8370" s="14">
        <v>44179.666666666664</v>
      </c>
      <c r="B8370" s="5">
        <f>A8370</f>
        <v>44179.666666666664</v>
      </c>
      <c r="C8370" s="6">
        <v>41661.484375</v>
      </c>
      <c r="D8370" s="6">
        <v>11305.607421875</v>
      </c>
      <c r="E8370" s="6">
        <v>30276</v>
      </c>
      <c r="F8370" s="15">
        <f>D8370/C8370*100</f>
        <v>27.136832956098917</v>
      </c>
      <c r="G8370" s="22">
        <f>TRUNC(D8370/E8370*100,3)</f>
        <v>37.341000000000001</v>
      </c>
      <c r="H8370" s="7">
        <f>ROUND(D8370-D8369,3)</f>
        <v>1588.3679999999999</v>
      </c>
      <c r="I8370">
        <f>ROUND(H8370/D8369*100,3)</f>
        <v>16.346</v>
      </c>
    </row>
    <row r="8371" spans="1:9" x14ac:dyDescent="0.25">
      <c r="A8371" s="14">
        <v>44179.708333333336</v>
      </c>
      <c r="B8371" s="5">
        <f>A8371</f>
        <v>44179.708333333336</v>
      </c>
      <c r="C8371" s="6">
        <v>43331.12890625</v>
      </c>
      <c r="D8371" s="6">
        <v>12370.7802734375</v>
      </c>
      <c r="E8371" s="6">
        <v>30276</v>
      </c>
      <c r="F8371" s="15">
        <f>D8371/C8371*100</f>
        <v>28.549406825293129</v>
      </c>
      <c r="G8371" s="22">
        <f>TRUNC(D8371/E8371*100,3)</f>
        <v>40.86</v>
      </c>
      <c r="H8371" s="7">
        <f>ROUND(D8371-D8370,3)</f>
        <v>1065.173</v>
      </c>
      <c r="I8371">
        <f>ROUND(H8371/D8370*100,3)</f>
        <v>9.4220000000000006</v>
      </c>
    </row>
    <row r="8372" spans="1:9" x14ac:dyDescent="0.25">
      <c r="A8372" s="14">
        <v>44179.75</v>
      </c>
      <c r="B8372" s="5">
        <f>A8372</f>
        <v>44179.75</v>
      </c>
      <c r="C8372" s="6">
        <v>47758.84375</v>
      </c>
      <c r="D8372" s="6">
        <v>13309.5673828125</v>
      </c>
      <c r="E8372" s="6">
        <v>30276</v>
      </c>
      <c r="F8372" s="15">
        <f>D8372/C8372*100</f>
        <v>27.86827807742414</v>
      </c>
      <c r="G8372" s="22">
        <f>TRUNC(D8372/E8372*100,3)</f>
        <v>43.96</v>
      </c>
      <c r="H8372" s="7">
        <f>ROUND(D8372-D8371,3)</f>
        <v>938.78700000000003</v>
      </c>
      <c r="I8372">
        <f>ROUND(H8372/D8371*100,3)</f>
        <v>7.5890000000000004</v>
      </c>
    </row>
    <row r="8373" spans="1:9" x14ac:dyDescent="0.25">
      <c r="A8373" s="14">
        <v>44179.791666666664</v>
      </c>
      <c r="B8373" s="5">
        <f>A8373</f>
        <v>44179.791666666664</v>
      </c>
      <c r="C8373" s="6">
        <v>48854.8046875</v>
      </c>
      <c r="D8373" s="6">
        <v>15806.265625</v>
      </c>
      <c r="E8373" s="6">
        <v>30276</v>
      </c>
      <c r="F8373" s="15">
        <f>D8373/C8373*100</f>
        <v>32.353554018084516</v>
      </c>
      <c r="G8373" s="22">
        <f>TRUNC(D8373/E8373*100,3)</f>
        <v>52.207000000000001</v>
      </c>
      <c r="H8373" s="7">
        <f>ROUND(D8373-D8372,3)</f>
        <v>2496.6979999999999</v>
      </c>
      <c r="I8373">
        <f>ROUND(H8373/D8372*100,3)</f>
        <v>18.759</v>
      </c>
    </row>
    <row r="8374" spans="1:9" x14ac:dyDescent="0.25">
      <c r="A8374" s="14">
        <v>44179.833333333336</v>
      </c>
      <c r="B8374" s="5">
        <f>A8374</f>
        <v>44179.833333333336</v>
      </c>
      <c r="C8374" s="6">
        <v>49111.296875</v>
      </c>
      <c r="D8374" s="6">
        <v>17563.478515625</v>
      </c>
      <c r="E8374" s="6">
        <v>30276</v>
      </c>
      <c r="F8374" s="15">
        <f>D8374/C8374*100</f>
        <v>35.762603786107</v>
      </c>
      <c r="G8374" s="22">
        <f>TRUNC(D8374/E8374*100,3)</f>
        <v>58.011000000000003</v>
      </c>
      <c r="H8374" s="7">
        <f>ROUND(D8374-D8373,3)</f>
        <v>1757.213</v>
      </c>
      <c r="I8374">
        <f>ROUND(H8374/D8373*100,3)</f>
        <v>11.117000000000001</v>
      </c>
    </row>
    <row r="8375" spans="1:9" x14ac:dyDescent="0.25">
      <c r="A8375" s="14">
        <v>44179.875</v>
      </c>
      <c r="B8375" s="5">
        <f>A8375</f>
        <v>44179.875</v>
      </c>
      <c r="C8375" s="6">
        <v>48718.22265625</v>
      </c>
      <c r="D8375" s="6">
        <v>17993.259765625</v>
      </c>
      <c r="E8375" s="6">
        <v>30276</v>
      </c>
      <c r="F8375" s="15">
        <f>D8375/C8375*100</f>
        <v>36.933325529100905</v>
      </c>
      <c r="G8375" s="22">
        <f>TRUNC(D8375/E8375*100,3)</f>
        <v>59.43</v>
      </c>
      <c r="H8375" s="7">
        <f>ROUND(D8375-D8374,3)</f>
        <v>429.78100000000001</v>
      </c>
      <c r="I8375">
        <f>ROUND(H8375/D8374*100,3)</f>
        <v>2.4470000000000001</v>
      </c>
    </row>
    <row r="8376" spans="1:9" x14ac:dyDescent="0.25">
      <c r="A8376" s="14">
        <v>44179.916666666664</v>
      </c>
      <c r="B8376" s="5">
        <f>A8376</f>
        <v>44179.916666666664</v>
      </c>
      <c r="C8376" s="6">
        <v>47065.0390625</v>
      </c>
      <c r="D8376" s="6">
        <v>18012.345703125</v>
      </c>
      <c r="E8376" s="6">
        <v>30276</v>
      </c>
      <c r="F8376" s="15">
        <f>D8376/C8376*100</f>
        <v>38.271179758728159</v>
      </c>
      <c r="G8376" s="22">
        <f>TRUNC(D8376/E8376*100,3)</f>
        <v>59.493000000000002</v>
      </c>
      <c r="H8376" s="7">
        <f>ROUND(D8376-D8375,3)</f>
        <v>19.085999999999999</v>
      </c>
      <c r="I8376">
        <f>ROUND(H8376/D8375*100,3)</f>
        <v>0.106</v>
      </c>
    </row>
    <row r="8377" spans="1:9" x14ac:dyDescent="0.25">
      <c r="A8377" s="14">
        <v>44179.958333333336</v>
      </c>
      <c r="B8377" s="5">
        <f>A8377</f>
        <v>44179.958333333336</v>
      </c>
      <c r="C8377" s="6">
        <v>44826.93359375</v>
      </c>
      <c r="D8377" s="6">
        <v>18285.232421875</v>
      </c>
      <c r="E8377" s="6">
        <v>30276</v>
      </c>
      <c r="F8377" s="15">
        <f>D8377/C8377*100</f>
        <v>40.790727707559327</v>
      </c>
      <c r="G8377" s="22">
        <f>TRUNC(D8377/E8377*100,3)</f>
        <v>60.395000000000003</v>
      </c>
      <c r="H8377" s="7">
        <f>ROUND(D8377-D8376,3)</f>
        <v>272.887</v>
      </c>
      <c r="I8377">
        <f>ROUND(H8377/D8376*100,3)</f>
        <v>1.5149999999999999</v>
      </c>
    </row>
    <row r="8378" spans="1:9" x14ac:dyDescent="0.25">
      <c r="A8378" s="14">
        <v>44180</v>
      </c>
      <c r="B8378" s="5">
        <f>A8378</f>
        <v>44180</v>
      </c>
      <c r="C8378" s="6">
        <v>42989.88671875</v>
      </c>
      <c r="D8378" s="6">
        <v>17926.099609375</v>
      </c>
      <c r="E8378" s="6">
        <v>30849</v>
      </c>
      <c r="F8378" s="15">
        <f>D8378/C8378*100</f>
        <v>41.698410899874617</v>
      </c>
      <c r="G8378" s="22">
        <f>TRUNC(D8378/E8378*100,3)</f>
        <v>58.109000000000002</v>
      </c>
      <c r="H8378" s="7">
        <f>ROUND(D8378-D8377,3)</f>
        <v>-359.13299999999998</v>
      </c>
      <c r="I8378">
        <f>ROUND(H8378/D8377*100,3)</f>
        <v>-1.964</v>
      </c>
    </row>
    <row r="8379" spans="1:9" x14ac:dyDescent="0.25">
      <c r="A8379" s="14">
        <v>44180.041666666664</v>
      </c>
      <c r="B8379" s="5">
        <f>A8379</f>
        <v>44180.041666666664</v>
      </c>
      <c r="C8379" s="6">
        <v>41924.2265625</v>
      </c>
      <c r="D8379" s="6">
        <v>17553</v>
      </c>
      <c r="E8379" s="6">
        <v>30849</v>
      </c>
      <c r="F8379" s="15">
        <f>D8379/C8379*100</f>
        <v>41.868393144551526</v>
      </c>
      <c r="G8379" s="22">
        <f>TRUNC(D8379/E8379*100,3)</f>
        <v>56.899000000000001</v>
      </c>
      <c r="H8379" s="7">
        <f>ROUND(D8379-D8378,3)</f>
        <v>-373.1</v>
      </c>
      <c r="I8379">
        <f>ROUND(H8379/D8378*100,3)</f>
        <v>-2.081</v>
      </c>
    </row>
    <row r="8380" spans="1:9" x14ac:dyDescent="0.25">
      <c r="A8380" s="14">
        <v>44180.083333333336</v>
      </c>
      <c r="B8380" s="5">
        <f>A8380</f>
        <v>44180.083333333336</v>
      </c>
      <c r="C8380" s="6">
        <v>41480.375</v>
      </c>
      <c r="D8380" s="6">
        <v>16364.09375</v>
      </c>
      <c r="E8380" s="6">
        <v>30849</v>
      </c>
      <c r="F8380" s="15">
        <f>D8380/C8380*100</f>
        <v>39.450206874937848</v>
      </c>
      <c r="G8380" s="22">
        <f>TRUNC(D8380/E8380*100,3)</f>
        <v>53.045000000000002</v>
      </c>
      <c r="H8380" s="7">
        <f>ROUND(D8380-D8379,3)</f>
        <v>-1188.9059999999999</v>
      </c>
      <c r="I8380">
        <f>ROUND(H8380/D8379*100,3)</f>
        <v>-6.7729999999999997</v>
      </c>
    </row>
    <row r="8381" spans="1:9" x14ac:dyDescent="0.25">
      <c r="A8381" s="14">
        <v>44180.125</v>
      </c>
      <c r="B8381" s="5">
        <f>A8381</f>
        <v>44180.125</v>
      </c>
      <c r="C8381" s="6">
        <v>41499.6796875</v>
      </c>
      <c r="D8381" s="6">
        <v>15264.9365234375</v>
      </c>
      <c r="E8381" s="6">
        <v>30849</v>
      </c>
      <c r="F8381" s="15">
        <f>D8381/C8381*100</f>
        <v>36.783263481514069</v>
      </c>
      <c r="G8381" s="22">
        <f>TRUNC(D8381/E8381*100,3)</f>
        <v>49.481999999999999</v>
      </c>
      <c r="H8381" s="7">
        <f>ROUND(D8381-D8380,3)</f>
        <v>-1099.1569999999999</v>
      </c>
      <c r="I8381">
        <f>ROUND(H8381/D8380*100,3)</f>
        <v>-6.7169999999999996</v>
      </c>
    </row>
    <row r="8382" spans="1:9" x14ac:dyDescent="0.25">
      <c r="A8382" s="14">
        <v>44180.166666666664</v>
      </c>
      <c r="B8382" s="5">
        <f>A8382</f>
        <v>44180.166666666664</v>
      </c>
      <c r="C8382" s="6">
        <v>41844.01953125</v>
      </c>
      <c r="D8382" s="6">
        <v>13756.2724609375</v>
      </c>
      <c r="E8382" s="6">
        <v>30849</v>
      </c>
      <c r="F8382" s="15">
        <f>D8382/C8382*100</f>
        <v>32.875121976902875</v>
      </c>
      <c r="G8382" s="22">
        <f>TRUNC(D8382/E8382*100,3)</f>
        <v>44.591999999999999</v>
      </c>
      <c r="H8382" s="7">
        <f>ROUND(D8382-D8381,3)</f>
        <v>-1508.664</v>
      </c>
      <c r="I8382">
        <f>ROUND(H8382/D8381*100,3)</f>
        <v>-9.8829999999999991</v>
      </c>
    </row>
    <row r="8383" spans="1:9" x14ac:dyDescent="0.25">
      <c r="A8383" s="14">
        <v>44180.208333333336</v>
      </c>
      <c r="B8383" s="5">
        <f>A8383</f>
        <v>44180.208333333336</v>
      </c>
      <c r="C8383" s="6">
        <v>43095.55859375</v>
      </c>
      <c r="D8383" s="6">
        <v>11752.7705078125</v>
      </c>
      <c r="E8383" s="6">
        <v>30849</v>
      </c>
      <c r="F8383" s="15">
        <f>D8383/C8383*100</f>
        <v>27.271419355768518</v>
      </c>
      <c r="G8383" s="22">
        <f>TRUNC(D8383/E8383*100,3)</f>
        <v>38.097000000000001</v>
      </c>
      <c r="H8383" s="7">
        <f>ROUND(D8383-D8382,3)</f>
        <v>-2003.502</v>
      </c>
      <c r="I8383">
        <f>ROUND(H8383/D8382*100,3)</f>
        <v>-14.564</v>
      </c>
    </row>
    <row r="8384" spans="1:9" x14ac:dyDescent="0.25">
      <c r="A8384" s="14">
        <v>44180.25</v>
      </c>
      <c r="B8384" s="5">
        <f>A8384</f>
        <v>44180.25</v>
      </c>
      <c r="C8384" s="6">
        <v>45654.015625</v>
      </c>
      <c r="D8384" s="6">
        <v>9435.029296875</v>
      </c>
      <c r="E8384" s="6">
        <v>30849</v>
      </c>
      <c r="F8384" s="15">
        <f>D8384/C8384*100</f>
        <v>20.666373303005589</v>
      </c>
      <c r="G8384" s="22">
        <f>TRUNC(D8384/E8384*100,3)</f>
        <v>30.584</v>
      </c>
      <c r="H8384" s="7">
        <f>ROUND(D8384-D8383,3)</f>
        <v>-2317.741</v>
      </c>
      <c r="I8384">
        <f>ROUND(H8384/D8383*100,3)</f>
        <v>-19.721</v>
      </c>
    </row>
    <row r="8385" spans="1:9" x14ac:dyDescent="0.25">
      <c r="A8385" s="14">
        <v>44180.291666666664</v>
      </c>
      <c r="B8385" s="5">
        <f>A8385</f>
        <v>44180.291666666664</v>
      </c>
      <c r="C8385" s="6">
        <v>48337.74609375</v>
      </c>
      <c r="D8385" s="6">
        <v>9199.287109375</v>
      </c>
      <c r="E8385" s="6">
        <v>30849</v>
      </c>
      <c r="F8385" s="15">
        <f>D8385/C8385*100</f>
        <v>19.031270286233834</v>
      </c>
      <c r="G8385" s="22">
        <f>TRUNC(D8385/E8385*100,3)</f>
        <v>29.82</v>
      </c>
      <c r="H8385" s="7">
        <f>ROUND(D8385-D8384,3)</f>
        <v>-235.74199999999999</v>
      </c>
      <c r="I8385">
        <f>ROUND(H8385/D8384*100,3)</f>
        <v>-2.4990000000000001</v>
      </c>
    </row>
    <row r="8386" spans="1:9" x14ac:dyDescent="0.25">
      <c r="A8386" s="14">
        <v>44180.333333333336</v>
      </c>
      <c r="B8386" s="5">
        <f>A8386</f>
        <v>44180.333333333336</v>
      </c>
      <c r="C8386" s="6">
        <v>49079.12890625</v>
      </c>
      <c r="D8386" s="6">
        <v>8980.29296875</v>
      </c>
      <c r="E8386" s="6">
        <v>30849</v>
      </c>
      <c r="F8386" s="15">
        <f>D8386/C8386*100</f>
        <v>18.297580191172464</v>
      </c>
      <c r="G8386" s="22">
        <f>TRUNC(D8386/E8386*100,3)</f>
        <v>29.11</v>
      </c>
      <c r="H8386" s="7">
        <f>ROUND(D8386-D8385,3)</f>
        <v>-218.994</v>
      </c>
      <c r="I8386">
        <f>ROUND(H8386/D8385*100,3)</f>
        <v>-2.3809999999999998</v>
      </c>
    </row>
    <row r="8387" spans="1:9" x14ac:dyDescent="0.25">
      <c r="A8387" s="14">
        <v>44180.375</v>
      </c>
      <c r="B8387" s="5">
        <f>A8387</f>
        <v>44180.375</v>
      </c>
      <c r="C8387" s="6">
        <v>49041.1875</v>
      </c>
      <c r="D8387" s="6">
        <v>7885.3203125</v>
      </c>
      <c r="E8387" s="6">
        <v>30849</v>
      </c>
      <c r="F8387" s="15">
        <f>D8387/C8387*100</f>
        <v>16.078975070699499</v>
      </c>
      <c r="G8387" s="22">
        <f>TRUNC(D8387/E8387*100,3)</f>
        <v>25.561</v>
      </c>
      <c r="H8387" s="7">
        <f>ROUND(D8387-D8386,3)</f>
        <v>-1094.973</v>
      </c>
      <c r="I8387">
        <f>ROUND(H8387/D8386*100,3)</f>
        <v>-12.193</v>
      </c>
    </row>
    <row r="8388" spans="1:9" x14ac:dyDescent="0.25">
      <c r="A8388" s="14">
        <v>44180.416666666664</v>
      </c>
      <c r="B8388" s="5">
        <f>A8388</f>
        <v>44180.416666666664</v>
      </c>
      <c r="C8388" s="6">
        <v>48794.03515625</v>
      </c>
      <c r="D8388" s="6">
        <v>9393.70703125</v>
      </c>
      <c r="E8388" s="6">
        <v>30849</v>
      </c>
      <c r="F8388" s="15">
        <f>D8388/C8388*100</f>
        <v>19.251752803737457</v>
      </c>
      <c r="G8388" s="22">
        <f>TRUNC(D8388/E8388*100,3)</f>
        <v>30.45</v>
      </c>
      <c r="H8388" s="7">
        <f>ROUND(D8388-D8387,3)</f>
        <v>1508.3869999999999</v>
      </c>
      <c r="I8388">
        <f>ROUND(H8388/D8387*100,3)</f>
        <v>19.129000000000001</v>
      </c>
    </row>
    <row r="8389" spans="1:9" x14ac:dyDescent="0.25">
      <c r="A8389" s="14">
        <v>44180.458333333336</v>
      </c>
      <c r="B8389" s="5">
        <f>A8389</f>
        <v>44180.458333333336</v>
      </c>
      <c r="C8389" s="6">
        <v>48509.5</v>
      </c>
      <c r="D8389" s="6">
        <v>11274.771484375</v>
      </c>
      <c r="E8389" s="6">
        <v>30849</v>
      </c>
      <c r="F8389" s="15">
        <f>D8389/C8389*100</f>
        <v>23.24239887934322</v>
      </c>
      <c r="G8389" s="22">
        <f>TRUNC(D8389/E8389*100,3)</f>
        <v>36.548000000000002</v>
      </c>
      <c r="H8389" s="7">
        <f>ROUND(D8389-D8388,3)</f>
        <v>1881.0640000000001</v>
      </c>
      <c r="I8389">
        <f>ROUND(H8389/D8388*100,3)</f>
        <v>20.024999999999999</v>
      </c>
    </row>
    <row r="8390" spans="1:9" x14ac:dyDescent="0.25">
      <c r="A8390" s="14">
        <v>44180.5</v>
      </c>
      <c r="B8390" s="5">
        <f>A8390</f>
        <v>44180.5</v>
      </c>
      <c r="C8390" s="6">
        <v>47360.6171875</v>
      </c>
      <c r="D8390" s="6">
        <v>11744.638671875</v>
      </c>
      <c r="E8390" s="6">
        <v>30849</v>
      </c>
      <c r="F8390" s="15">
        <f>D8390/C8390*100</f>
        <v>24.798322676788914</v>
      </c>
      <c r="G8390" s="22">
        <f>TRUNC(D8390/E8390*100,3)</f>
        <v>38.070999999999998</v>
      </c>
      <c r="H8390" s="7">
        <f>ROUND(D8390-D8389,3)</f>
        <v>469.86700000000002</v>
      </c>
      <c r="I8390">
        <f>ROUND(H8390/D8389*100,3)</f>
        <v>4.1669999999999998</v>
      </c>
    </row>
    <row r="8391" spans="1:9" x14ac:dyDescent="0.25">
      <c r="A8391" s="14">
        <v>44180.541666666664</v>
      </c>
      <c r="B8391" s="5">
        <f>A8391</f>
        <v>44180.541666666664</v>
      </c>
      <c r="C8391" s="6">
        <v>46442.97265625</v>
      </c>
      <c r="D8391" s="6">
        <v>13088.0390625</v>
      </c>
      <c r="E8391" s="6">
        <v>30849</v>
      </c>
      <c r="F8391" s="15">
        <f>D8391/C8391*100</f>
        <v>28.180881442218997</v>
      </c>
      <c r="G8391" s="22">
        <f>TRUNC(D8391/E8391*100,3)</f>
        <v>42.426000000000002</v>
      </c>
      <c r="H8391" s="7">
        <f>ROUND(D8391-D8390,3)</f>
        <v>1343.4</v>
      </c>
      <c r="I8391">
        <f>ROUND(H8391/D8390*100,3)</f>
        <v>11.438000000000001</v>
      </c>
    </row>
    <row r="8392" spans="1:9" x14ac:dyDescent="0.25">
      <c r="A8392" s="14">
        <v>44180.583333333336</v>
      </c>
      <c r="B8392" s="5">
        <f>A8392</f>
        <v>44180.583333333336</v>
      </c>
      <c r="C8392" s="6">
        <v>45798.1171875</v>
      </c>
      <c r="D8392" s="6">
        <v>13941.0400390625</v>
      </c>
      <c r="E8392" s="6">
        <v>30849</v>
      </c>
      <c r="F8392" s="15">
        <f>D8392/C8392*100</f>
        <v>30.440203430169671</v>
      </c>
      <c r="G8392" s="22">
        <f>TRUNC(D8392/E8392*100,3)</f>
        <v>45.191000000000003</v>
      </c>
      <c r="H8392" s="7">
        <f>ROUND(D8392-D8391,3)</f>
        <v>853.00099999999998</v>
      </c>
      <c r="I8392">
        <f>ROUND(H8392/D8391*100,3)</f>
        <v>6.5170000000000003</v>
      </c>
    </row>
    <row r="8393" spans="1:9" x14ac:dyDescent="0.25">
      <c r="A8393" s="14">
        <v>44180.625</v>
      </c>
      <c r="B8393" s="5">
        <f>A8393</f>
        <v>44180.625</v>
      </c>
      <c r="C8393" s="6">
        <v>45202.21875</v>
      </c>
      <c r="D8393" s="6">
        <v>14013.3916015625</v>
      </c>
      <c r="E8393" s="6">
        <v>30849</v>
      </c>
      <c r="F8393" s="15">
        <f>D8393/C8393*100</f>
        <v>31.001556979019973</v>
      </c>
      <c r="G8393" s="22">
        <f>TRUNC(D8393/E8393*100,3)</f>
        <v>45.424999999999997</v>
      </c>
      <c r="H8393" s="7">
        <f>ROUND(D8393-D8392,3)</f>
        <v>72.352000000000004</v>
      </c>
      <c r="I8393">
        <f>ROUND(H8393/D8392*100,3)</f>
        <v>0.51900000000000002</v>
      </c>
    </row>
    <row r="8394" spans="1:9" x14ac:dyDescent="0.25">
      <c r="A8394" s="14">
        <v>44180.666666666664</v>
      </c>
      <c r="B8394" s="5">
        <f>A8394</f>
        <v>44180.666666666664</v>
      </c>
      <c r="C8394" s="6">
        <v>45135.3828125</v>
      </c>
      <c r="D8394" s="6">
        <v>14031.923828125</v>
      </c>
      <c r="E8394" s="6">
        <v>30849</v>
      </c>
      <c r="F8394" s="15">
        <f>D8394/C8394*100</f>
        <v>31.088522914308669</v>
      </c>
      <c r="G8394" s="22">
        <f>TRUNC(D8394/E8394*100,3)</f>
        <v>45.484999999999999</v>
      </c>
      <c r="H8394" s="7">
        <f>ROUND(D8394-D8393,3)</f>
        <v>18.532</v>
      </c>
      <c r="I8394">
        <f>ROUND(H8394/D8393*100,3)</f>
        <v>0.13200000000000001</v>
      </c>
    </row>
    <row r="8395" spans="1:9" x14ac:dyDescent="0.25">
      <c r="A8395" s="14">
        <v>44180.708333333336</v>
      </c>
      <c r="B8395" s="5">
        <f>A8395</f>
        <v>44180.708333333336</v>
      </c>
      <c r="C8395" s="6">
        <v>45893.26171875</v>
      </c>
      <c r="D8395" s="6">
        <v>15615.2900390625</v>
      </c>
      <c r="E8395" s="6">
        <v>30849</v>
      </c>
      <c r="F8395" s="15">
        <f>D8395/C8395*100</f>
        <v>34.025234760515552</v>
      </c>
      <c r="G8395" s="22">
        <f>TRUNC(D8395/E8395*100,3)</f>
        <v>50.618000000000002</v>
      </c>
      <c r="H8395" s="7">
        <f>ROUND(D8395-D8394,3)</f>
        <v>1583.366</v>
      </c>
      <c r="I8395">
        <f>ROUND(H8395/D8394*100,3)</f>
        <v>11.284000000000001</v>
      </c>
    </row>
    <row r="8396" spans="1:9" x14ac:dyDescent="0.25">
      <c r="A8396" s="14">
        <v>44180.75</v>
      </c>
      <c r="B8396" s="5">
        <f>A8396</f>
        <v>44180.75</v>
      </c>
      <c r="C8396" s="6">
        <v>48687.56640625</v>
      </c>
      <c r="D8396" s="6">
        <v>16299.8544921875</v>
      </c>
      <c r="E8396" s="6">
        <v>30849</v>
      </c>
      <c r="F8396" s="15">
        <f>D8396/C8396*100</f>
        <v>33.478474475764912</v>
      </c>
      <c r="G8396" s="22">
        <f>TRUNC(D8396/E8396*100,3)</f>
        <v>52.837000000000003</v>
      </c>
      <c r="H8396" s="7">
        <f>ROUND(D8396-D8395,3)</f>
        <v>684.56399999999996</v>
      </c>
      <c r="I8396">
        <f>ROUND(H8396/D8395*100,3)</f>
        <v>4.3840000000000003</v>
      </c>
    </row>
    <row r="8397" spans="1:9" x14ac:dyDescent="0.25">
      <c r="A8397" s="14">
        <v>44180.791666666664</v>
      </c>
      <c r="B8397" s="5">
        <f>A8397</f>
        <v>44180.791666666664</v>
      </c>
      <c r="C8397" s="6">
        <v>48865.6171875</v>
      </c>
      <c r="D8397" s="6">
        <v>17315.650390625</v>
      </c>
      <c r="E8397" s="6">
        <v>30849</v>
      </c>
      <c r="F8397" s="15">
        <f>D8397/C8397*100</f>
        <v>35.435243402705666</v>
      </c>
      <c r="G8397" s="22">
        <f>TRUNC(D8397/E8397*100,3)</f>
        <v>56.13</v>
      </c>
      <c r="H8397" s="7">
        <f>ROUND(D8397-D8396,3)</f>
        <v>1015.796</v>
      </c>
      <c r="I8397">
        <f>ROUND(H8397/D8396*100,3)</f>
        <v>6.2320000000000002</v>
      </c>
    </row>
    <row r="8398" spans="1:9" x14ac:dyDescent="0.25">
      <c r="A8398" s="14">
        <v>44180.833333333336</v>
      </c>
      <c r="B8398" s="5">
        <f>A8398</f>
        <v>44180.833333333336</v>
      </c>
      <c r="C8398" s="6">
        <v>48165.4921875</v>
      </c>
      <c r="D8398" s="6">
        <v>15726.4619140625</v>
      </c>
      <c r="E8398" s="6">
        <v>30849</v>
      </c>
      <c r="F8398" s="15">
        <f>D8398/C8398*100</f>
        <v>32.650890087123123</v>
      </c>
      <c r="G8398" s="22">
        <f>TRUNC(D8398/E8398*100,3)</f>
        <v>50.978000000000002</v>
      </c>
      <c r="H8398" s="7">
        <f>ROUND(D8398-D8397,3)</f>
        <v>-1589.1880000000001</v>
      </c>
      <c r="I8398">
        <f>ROUND(H8398/D8397*100,3)</f>
        <v>-9.1780000000000008</v>
      </c>
    </row>
    <row r="8399" spans="1:9" x14ac:dyDescent="0.25">
      <c r="A8399" s="14">
        <v>44180.875</v>
      </c>
      <c r="B8399" s="5">
        <f>A8399</f>
        <v>44180.875</v>
      </c>
      <c r="C8399" s="6">
        <v>47133.80859375</v>
      </c>
      <c r="D8399" s="6">
        <v>15195.716796875</v>
      </c>
      <c r="E8399" s="6">
        <v>30849</v>
      </c>
      <c r="F8399" s="15">
        <f>D8399/C8399*100</f>
        <v>32.239526679984799</v>
      </c>
      <c r="G8399" s="22">
        <f>TRUNC(D8399/E8399*100,3)</f>
        <v>49.258000000000003</v>
      </c>
      <c r="H8399" s="7">
        <f>ROUND(D8399-D8398,3)</f>
        <v>-530.745</v>
      </c>
      <c r="I8399">
        <f>ROUND(H8399/D8398*100,3)</f>
        <v>-3.375</v>
      </c>
    </row>
    <row r="8400" spans="1:9" x14ac:dyDescent="0.25">
      <c r="A8400" s="14">
        <v>44180.916666666664</v>
      </c>
      <c r="B8400" s="5">
        <f>A8400</f>
        <v>44180.916666666664</v>
      </c>
      <c r="C8400" s="6">
        <v>44958.19140625</v>
      </c>
      <c r="D8400" s="6">
        <v>14000.365234375</v>
      </c>
      <c r="E8400" s="6">
        <v>30849</v>
      </c>
      <c r="F8400" s="15">
        <f>D8400/C8400*100</f>
        <v>31.140855084372227</v>
      </c>
      <c r="G8400" s="22">
        <f>TRUNC(D8400/E8400*100,3)</f>
        <v>45.383000000000003</v>
      </c>
      <c r="H8400" s="7">
        <f>ROUND(D8400-D8399,3)</f>
        <v>-1195.3520000000001</v>
      </c>
      <c r="I8400">
        <f>ROUND(H8400/D8399*100,3)</f>
        <v>-7.8659999999999997</v>
      </c>
    </row>
    <row r="8401" spans="1:9" x14ac:dyDescent="0.25">
      <c r="A8401" s="14">
        <v>44180.958333333336</v>
      </c>
      <c r="B8401" s="5">
        <f>A8401</f>
        <v>44180.958333333336</v>
      </c>
      <c r="C8401" s="6">
        <v>42644.99609375</v>
      </c>
      <c r="D8401" s="6">
        <v>14575.9365234375</v>
      </c>
      <c r="E8401" s="6">
        <v>30849</v>
      </c>
      <c r="F8401" s="15">
        <f>D8401/C8401*100</f>
        <v>34.179711240667068</v>
      </c>
      <c r="G8401" s="22">
        <f>TRUNC(D8401/E8401*100,3)</f>
        <v>47.249000000000002</v>
      </c>
      <c r="H8401" s="7">
        <f>ROUND(D8401-D8400,3)</f>
        <v>575.57100000000003</v>
      </c>
      <c r="I8401">
        <f>ROUND(H8401/D8400*100,3)</f>
        <v>4.1109999999999998</v>
      </c>
    </row>
    <row r="8402" spans="1:9" x14ac:dyDescent="0.25">
      <c r="A8402" s="14">
        <v>44181</v>
      </c>
      <c r="B8402" s="5">
        <f>A8402</f>
        <v>44181</v>
      </c>
      <c r="C8402" s="6">
        <v>41076.06640625</v>
      </c>
      <c r="D8402" s="6">
        <v>14261.97265625</v>
      </c>
      <c r="E8402" s="6">
        <v>30849</v>
      </c>
      <c r="F8402" s="15">
        <f>D8402/C8402*100</f>
        <v>34.720882265590909</v>
      </c>
      <c r="G8402" s="22">
        <f>TRUNC(D8402/E8402*100,3)</f>
        <v>46.231000000000002</v>
      </c>
      <c r="H8402" s="7">
        <f>ROUND(D8402-D8401,3)</f>
        <v>-313.964</v>
      </c>
      <c r="I8402">
        <f>ROUND(H8402/D8401*100,3)</f>
        <v>-2.1539999999999999</v>
      </c>
    </row>
    <row r="8403" spans="1:9" x14ac:dyDescent="0.25">
      <c r="A8403" s="14">
        <v>44181.041666666664</v>
      </c>
      <c r="B8403" s="5">
        <f>A8403</f>
        <v>44181.041666666664</v>
      </c>
      <c r="C8403" s="6">
        <v>40191.4375</v>
      </c>
      <c r="D8403" s="6">
        <v>12319.8232421875</v>
      </c>
      <c r="E8403" s="6">
        <v>30849</v>
      </c>
      <c r="F8403" s="15">
        <f>D8403/C8403*100</f>
        <v>30.652855455064277</v>
      </c>
      <c r="G8403" s="22">
        <f>TRUNC(D8403/E8403*100,3)</f>
        <v>39.935000000000002</v>
      </c>
      <c r="H8403" s="7">
        <f>ROUND(D8403-D8402,3)</f>
        <v>-1942.1489999999999</v>
      </c>
      <c r="I8403">
        <f>ROUND(H8403/D8402*100,3)</f>
        <v>-13.618</v>
      </c>
    </row>
    <row r="8404" spans="1:9" x14ac:dyDescent="0.25">
      <c r="A8404" s="14">
        <v>44181.083333333336</v>
      </c>
      <c r="B8404" s="5">
        <f>A8404</f>
        <v>44181.083333333336</v>
      </c>
      <c r="C8404" s="6">
        <v>40005.515625</v>
      </c>
      <c r="D8404" s="6">
        <v>11076.57421875</v>
      </c>
      <c r="E8404" s="6">
        <v>30849</v>
      </c>
      <c r="F8404" s="15">
        <f>D8404/C8404*100</f>
        <v>27.687617683967797</v>
      </c>
      <c r="G8404" s="22">
        <f>TRUNC(D8404/E8404*100,3)</f>
        <v>35.905000000000001</v>
      </c>
      <c r="H8404" s="7">
        <f>ROUND(D8404-D8403,3)</f>
        <v>-1243.249</v>
      </c>
      <c r="I8404">
        <f>ROUND(H8404/D8403*100,3)</f>
        <v>-10.090999999999999</v>
      </c>
    </row>
    <row r="8405" spans="1:9" x14ac:dyDescent="0.25">
      <c r="A8405" s="14">
        <v>44181.125</v>
      </c>
      <c r="B8405" s="5">
        <f>A8405</f>
        <v>44181.125</v>
      </c>
      <c r="C8405" s="6">
        <v>40392.35546875</v>
      </c>
      <c r="D8405" s="6">
        <v>10592.1025390625</v>
      </c>
      <c r="E8405" s="6">
        <v>30849</v>
      </c>
      <c r="F8405" s="15">
        <f>D8405/C8405*100</f>
        <v>26.223037542975675</v>
      </c>
      <c r="G8405" s="22">
        <f>TRUNC(D8405/E8405*100,3)</f>
        <v>34.335000000000001</v>
      </c>
      <c r="H8405" s="7">
        <f>ROUND(D8405-D8404,3)</f>
        <v>-484.47199999999998</v>
      </c>
      <c r="I8405">
        <f>ROUND(H8405/D8404*100,3)</f>
        <v>-4.3739999999999997</v>
      </c>
    </row>
    <row r="8406" spans="1:9" x14ac:dyDescent="0.25">
      <c r="A8406" s="14">
        <v>44181.166666666664</v>
      </c>
      <c r="B8406" s="5">
        <f>A8406</f>
        <v>44181.166666666664</v>
      </c>
      <c r="C8406" s="6">
        <v>41477.859375</v>
      </c>
      <c r="D8406" s="6">
        <v>10054.06640625</v>
      </c>
      <c r="E8406" s="6">
        <v>30849</v>
      </c>
      <c r="F8406" s="15">
        <f>D8406/C8406*100</f>
        <v>24.239598083766829</v>
      </c>
      <c r="G8406" s="22">
        <f>TRUNC(D8406/E8406*100,3)</f>
        <v>32.591000000000001</v>
      </c>
      <c r="H8406" s="7">
        <f>ROUND(D8406-D8405,3)</f>
        <v>-538.03599999999994</v>
      </c>
      <c r="I8406">
        <f>ROUND(H8406/D8405*100,3)</f>
        <v>-5.08</v>
      </c>
    </row>
    <row r="8407" spans="1:9" x14ac:dyDescent="0.25">
      <c r="A8407" s="14">
        <v>44181.208333333336</v>
      </c>
      <c r="B8407" s="5">
        <f>A8407</f>
        <v>44181.208333333336</v>
      </c>
      <c r="C8407" s="6">
        <v>43402.84765625</v>
      </c>
      <c r="D8407" s="6">
        <v>9518.1689453125</v>
      </c>
      <c r="E8407" s="6">
        <v>30849</v>
      </c>
      <c r="F8407" s="15">
        <f>D8407/C8407*100</f>
        <v>21.929825942980234</v>
      </c>
      <c r="G8407" s="22">
        <f>TRUNC(D8407/E8407*100,3)</f>
        <v>30.853999999999999</v>
      </c>
      <c r="H8407" s="7">
        <f>ROUND(D8407-D8406,3)</f>
        <v>-535.89700000000005</v>
      </c>
      <c r="I8407">
        <f>ROUND(H8407/D8406*100,3)</f>
        <v>-5.33</v>
      </c>
    </row>
    <row r="8408" spans="1:9" x14ac:dyDescent="0.25">
      <c r="A8408" s="14">
        <v>44181.25</v>
      </c>
      <c r="B8408" s="5">
        <f>A8408</f>
        <v>44181.25</v>
      </c>
      <c r="C8408" s="6">
        <v>46933.953125</v>
      </c>
      <c r="D8408" s="6">
        <v>8710.7353515625</v>
      </c>
      <c r="E8408" s="6">
        <v>30849</v>
      </c>
      <c r="F8408" s="15">
        <f>D8408/C8408*100</f>
        <v>18.559560342942028</v>
      </c>
      <c r="G8408" s="22">
        <f>TRUNC(D8408/E8408*100,3)</f>
        <v>28.236000000000001</v>
      </c>
      <c r="H8408" s="7">
        <f>ROUND(D8408-D8407,3)</f>
        <v>-807.43399999999997</v>
      </c>
      <c r="I8408">
        <f>ROUND(H8408/D8407*100,3)</f>
        <v>-8.4830000000000005</v>
      </c>
    </row>
    <row r="8409" spans="1:9" x14ac:dyDescent="0.25">
      <c r="A8409" s="14">
        <v>44181.291666666664</v>
      </c>
      <c r="B8409" s="5">
        <f>A8409</f>
        <v>44181.291666666664</v>
      </c>
      <c r="C8409" s="6">
        <v>50898.046875</v>
      </c>
      <c r="D8409" s="6">
        <v>7856.556640625</v>
      </c>
      <c r="E8409" s="6">
        <v>30849</v>
      </c>
      <c r="F8409" s="15">
        <f>D8409/C8409*100</f>
        <v>15.435870574601493</v>
      </c>
      <c r="G8409" s="22">
        <f>TRUNC(D8409/E8409*100,3)</f>
        <v>25.466999999999999</v>
      </c>
      <c r="H8409" s="7">
        <f>ROUND(D8409-D8408,3)</f>
        <v>-854.17899999999997</v>
      </c>
      <c r="I8409">
        <f>ROUND(H8409/D8408*100,3)</f>
        <v>-9.8059999999999992</v>
      </c>
    </row>
    <row r="8410" spans="1:9" x14ac:dyDescent="0.25">
      <c r="A8410" s="14">
        <v>44181.333333333336</v>
      </c>
      <c r="B8410" s="5">
        <f>A8410</f>
        <v>44181.333333333336</v>
      </c>
      <c r="C8410" s="6">
        <v>51818.28515625</v>
      </c>
      <c r="D8410" s="6">
        <v>6629.18603515625</v>
      </c>
      <c r="E8410" s="6">
        <v>30849</v>
      </c>
      <c r="F8410" s="15">
        <f>D8410/C8410*100</f>
        <v>12.79314052012136</v>
      </c>
      <c r="G8410" s="22">
        <f>TRUNC(D8410/E8410*100,3)</f>
        <v>21.489000000000001</v>
      </c>
      <c r="H8410" s="7">
        <f>ROUND(D8410-D8409,3)</f>
        <v>-1227.3710000000001</v>
      </c>
      <c r="I8410">
        <f>ROUND(H8410/D8409*100,3)</f>
        <v>-15.622</v>
      </c>
    </row>
    <row r="8411" spans="1:9" x14ac:dyDescent="0.25">
      <c r="A8411" s="14">
        <v>44181.375</v>
      </c>
      <c r="B8411" s="5">
        <f>A8411</f>
        <v>44181.375</v>
      </c>
      <c r="C8411" s="6">
        <v>51010.421875</v>
      </c>
      <c r="D8411" s="6">
        <v>4498.07763671875</v>
      </c>
      <c r="E8411" s="6">
        <v>30849</v>
      </c>
      <c r="F8411" s="15">
        <f>D8411/C8411*100</f>
        <v>8.8179581179336211</v>
      </c>
      <c r="G8411" s="22">
        <f>TRUNC(D8411/E8411*100,3)</f>
        <v>14.58</v>
      </c>
      <c r="H8411" s="7">
        <f>ROUND(D8411-D8410,3)</f>
        <v>-2131.1080000000002</v>
      </c>
      <c r="I8411">
        <f>ROUND(H8411/D8410*100,3)</f>
        <v>-32.146999999999998</v>
      </c>
    </row>
    <row r="8412" spans="1:9" x14ac:dyDescent="0.25">
      <c r="A8412" s="14">
        <v>44181.416666666664</v>
      </c>
      <c r="B8412" s="5">
        <f>A8412</f>
        <v>44181.416666666664</v>
      </c>
      <c r="C8412" s="6">
        <v>50030.27734375</v>
      </c>
      <c r="D8412" s="6">
        <v>3494.59033203125</v>
      </c>
      <c r="E8412" s="6">
        <v>30849</v>
      </c>
      <c r="F8412" s="15">
        <f>D8412/C8412*100</f>
        <v>6.984950948843399</v>
      </c>
      <c r="G8412" s="22">
        <f>TRUNC(D8412/E8412*100,3)</f>
        <v>11.327999999999999</v>
      </c>
      <c r="H8412" s="7">
        <f>ROUND(D8412-D8411,3)</f>
        <v>-1003.487</v>
      </c>
      <c r="I8412">
        <f>ROUND(H8412/D8411*100,3)</f>
        <v>-22.309000000000001</v>
      </c>
    </row>
    <row r="8413" spans="1:9" x14ac:dyDescent="0.25">
      <c r="A8413" s="14">
        <v>44181.458333333336</v>
      </c>
      <c r="B8413" s="5">
        <f>A8413</f>
        <v>44181.458333333336</v>
      </c>
      <c r="C8413" s="6">
        <v>48786.44921875</v>
      </c>
      <c r="D8413" s="6">
        <v>3259.210693359375</v>
      </c>
      <c r="E8413" s="6">
        <v>30849</v>
      </c>
      <c r="F8413" s="15">
        <f>D8413/C8413*100</f>
        <v>6.6805654962623695</v>
      </c>
      <c r="G8413" s="22">
        <f>TRUNC(D8413/E8413*100,3)</f>
        <v>10.565</v>
      </c>
      <c r="H8413" s="7">
        <f>ROUND(D8413-D8412,3)</f>
        <v>-235.38</v>
      </c>
      <c r="I8413">
        <f>ROUND(H8413/D8412*100,3)</f>
        <v>-6.7359999999999998</v>
      </c>
    </row>
    <row r="8414" spans="1:9" x14ac:dyDescent="0.25">
      <c r="A8414" s="14">
        <v>44181.5</v>
      </c>
      <c r="B8414" s="5">
        <f>A8414</f>
        <v>44181.5</v>
      </c>
      <c r="C8414" s="6">
        <v>46887.09375</v>
      </c>
      <c r="D8414" s="6">
        <v>2701.081787109375</v>
      </c>
      <c r="E8414" s="6">
        <v>30849</v>
      </c>
      <c r="F8414" s="15">
        <f>D8414/C8414*100</f>
        <v>5.7608215205476991</v>
      </c>
      <c r="G8414" s="22">
        <f>TRUNC(D8414/E8414*100,3)</f>
        <v>8.7550000000000008</v>
      </c>
      <c r="H8414" s="7">
        <f>ROUND(D8414-D8413,3)</f>
        <v>-558.12900000000002</v>
      </c>
      <c r="I8414">
        <f>ROUND(H8414/D8413*100,3)</f>
        <v>-17.125</v>
      </c>
    </row>
    <row r="8415" spans="1:9" x14ac:dyDescent="0.25">
      <c r="A8415" s="14">
        <v>44181.541666666664</v>
      </c>
      <c r="B8415" s="5">
        <f>A8415</f>
        <v>44181.541666666664</v>
      </c>
      <c r="C8415" s="6">
        <v>45184.33984375</v>
      </c>
      <c r="D8415" s="6">
        <v>2380.998046875</v>
      </c>
      <c r="E8415" s="6">
        <v>30849</v>
      </c>
      <c r="F8415" s="15">
        <f>D8415/C8415*100</f>
        <v>5.2695204911892617</v>
      </c>
      <c r="G8415" s="22">
        <f>TRUNC(D8415/E8415*100,3)</f>
        <v>7.718</v>
      </c>
      <c r="H8415" s="7">
        <f>ROUND(D8415-D8414,3)</f>
        <v>-320.084</v>
      </c>
      <c r="I8415">
        <f>ROUND(H8415/D8414*100,3)</f>
        <v>-11.85</v>
      </c>
    </row>
    <row r="8416" spans="1:9" x14ac:dyDescent="0.25">
      <c r="A8416" s="14">
        <v>44181.583333333336</v>
      </c>
      <c r="B8416" s="5">
        <f>A8416</f>
        <v>44181.583333333336</v>
      </c>
      <c r="C8416" s="6">
        <v>43388.52734375</v>
      </c>
      <c r="D8416" s="6">
        <v>1998.0546875</v>
      </c>
      <c r="E8416" s="6">
        <v>30849</v>
      </c>
      <c r="F8416" s="15">
        <f>D8416/C8416*100</f>
        <v>4.6050299694898831</v>
      </c>
      <c r="G8416" s="22">
        <f>TRUNC(D8416/E8416*100,3)</f>
        <v>6.476</v>
      </c>
      <c r="H8416" s="7">
        <f>ROUND(D8416-D8415,3)</f>
        <v>-382.94299999999998</v>
      </c>
      <c r="I8416">
        <f>ROUND(H8416/D8415*100,3)</f>
        <v>-16.082999999999998</v>
      </c>
    </row>
    <row r="8417" spans="1:9" x14ac:dyDescent="0.25">
      <c r="A8417" s="14">
        <v>44181.625</v>
      </c>
      <c r="B8417" s="5">
        <f>A8417</f>
        <v>44181.625</v>
      </c>
      <c r="C8417" s="6">
        <v>42266.51953125</v>
      </c>
      <c r="D8417" s="6">
        <v>1635.195556640625</v>
      </c>
      <c r="E8417" s="6">
        <v>30849</v>
      </c>
      <c r="F8417" s="15">
        <f>D8417/C8417*100</f>
        <v>3.8687726710774792</v>
      </c>
      <c r="G8417" s="22">
        <f>TRUNC(D8417/E8417*100,3)</f>
        <v>5.3</v>
      </c>
      <c r="H8417" s="7">
        <f>ROUND(D8417-D8416,3)</f>
        <v>-362.85899999999998</v>
      </c>
      <c r="I8417">
        <f>ROUND(H8417/D8416*100,3)</f>
        <v>-18.161000000000001</v>
      </c>
    </row>
    <row r="8418" spans="1:9" x14ac:dyDescent="0.25">
      <c r="A8418" s="14">
        <v>44181.666666666664</v>
      </c>
      <c r="B8418" s="5">
        <f>A8418</f>
        <v>44181.666666666664</v>
      </c>
      <c r="C8418" s="6">
        <v>42305.2890625</v>
      </c>
      <c r="D8418" s="6">
        <v>1195.89501953125</v>
      </c>
      <c r="E8418" s="6">
        <v>30849</v>
      </c>
      <c r="F8418" s="15">
        <f>D8418/C8418*100</f>
        <v>2.8268215299616237</v>
      </c>
      <c r="G8418" s="22">
        <f>TRUNC(D8418/E8418*100,3)</f>
        <v>3.8759999999999999</v>
      </c>
      <c r="H8418" s="7">
        <f>ROUND(D8418-D8417,3)</f>
        <v>-439.30099999999999</v>
      </c>
      <c r="I8418">
        <f>ROUND(H8418/D8417*100,3)</f>
        <v>-26.864999999999998</v>
      </c>
    </row>
    <row r="8419" spans="1:9" x14ac:dyDescent="0.25">
      <c r="A8419" s="14">
        <v>44181.708333333336</v>
      </c>
      <c r="B8419" s="5">
        <f>A8419</f>
        <v>44181.708333333336</v>
      </c>
      <c r="C8419" s="6">
        <v>43726.17578125</v>
      </c>
      <c r="D8419" s="6">
        <v>882.83905029296875</v>
      </c>
      <c r="E8419" s="6">
        <v>30849</v>
      </c>
      <c r="F8419" s="15">
        <f>D8419/C8419*100</f>
        <v>2.0190172923183796</v>
      </c>
      <c r="G8419" s="22">
        <f>TRUNC(D8419/E8419*100,3)</f>
        <v>2.8610000000000002</v>
      </c>
      <c r="H8419" s="7">
        <f>ROUND(D8419-D8418,3)</f>
        <v>-313.05599999999998</v>
      </c>
      <c r="I8419">
        <f>ROUND(H8419/D8418*100,3)</f>
        <v>-26.178000000000001</v>
      </c>
    </row>
    <row r="8420" spans="1:9" x14ac:dyDescent="0.25">
      <c r="A8420" s="14">
        <v>44181.75</v>
      </c>
      <c r="B8420" s="5">
        <f>A8420</f>
        <v>44181.75</v>
      </c>
      <c r="C8420" s="6">
        <v>48199.40234375</v>
      </c>
      <c r="D8420" s="6">
        <v>789.01226806640625</v>
      </c>
      <c r="E8420" s="6">
        <v>30849</v>
      </c>
      <c r="F8420" s="15">
        <f>D8420/C8420*100</f>
        <v>1.6369752106868547</v>
      </c>
      <c r="G8420" s="22">
        <f>TRUNC(D8420/E8420*100,3)</f>
        <v>2.5569999999999999</v>
      </c>
      <c r="H8420" s="7">
        <f>ROUND(D8420-D8419,3)</f>
        <v>-93.826999999999998</v>
      </c>
      <c r="I8420">
        <f>ROUND(H8420/D8419*100,3)</f>
        <v>-10.628</v>
      </c>
    </row>
    <row r="8421" spans="1:9" x14ac:dyDescent="0.25">
      <c r="A8421" s="14">
        <v>44181.791666666664</v>
      </c>
      <c r="B8421" s="5">
        <f>A8421</f>
        <v>44181.791666666664</v>
      </c>
      <c r="C8421" s="6">
        <v>49410.9609375</v>
      </c>
      <c r="D8421" s="6">
        <v>1068.9454345703125</v>
      </c>
      <c r="E8421" s="6">
        <v>30849</v>
      </c>
      <c r="F8421" s="15">
        <f>D8421/C8421*100</f>
        <v>2.1633771420119174</v>
      </c>
      <c r="G8421" s="22">
        <f>TRUNC(D8421/E8421*100,3)</f>
        <v>3.4649999999999999</v>
      </c>
      <c r="H8421" s="7">
        <f>ROUND(D8421-D8420,3)</f>
        <v>279.93299999999999</v>
      </c>
      <c r="I8421">
        <f>ROUND(H8421/D8420*100,3)</f>
        <v>35.478999999999999</v>
      </c>
    </row>
    <row r="8422" spans="1:9" x14ac:dyDescent="0.25">
      <c r="A8422" s="14">
        <v>44181.833333333336</v>
      </c>
      <c r="B8422" s="5">
        <f>A8422</f>
        <v>44181.833333333336</v>
      </c>
      <c r="C8422" s="6">
        <v>49809.66796875</v>
      </c>
      <c r="D8422" s="6">
        <v>1715.268310546875</v>
      </c>
      <c r="E8422" s="6">
        <v>30849</v>
      </c>
      <c r="F8422" s="15">
        <f>D8422/C8422*100</f>
        <v>3.4436453413482178</v>
      </c>
      <c r="G8422" s="22">
        <f>TRUNC(D8422/E8422*100,3)</f>
        <v>5.56</v>
      </c>
      <c r="H8422" s="7">
        <f>ROUND(D8422-D8421,3)</f>
        <v>646.32299999999998</v>
      </c>
      <c r="I8422">
        <f>ROUND(H8422/D8421*100,3)</f>
        <v>60.463999999999999</v>
      </c>
    </row>
    <row r="8423" spans="1:9" x14ac:dyDescent="0.25">
      <c r="A8423" s="14">
        <v>44181.875</v>
      </c>
      <c r="B8423" s="5">
        <f>A8423</f>
        <v>44181.875</v>
      </c>
      <c r="C8423" s="6">
        <v>49663.06640625</v>
      </c>
      <c r="D8423" s="6">
        <v>2936.966796875</v>
      </c>
      <c r="E8423" s="6">
        <v>30849</v>
      </c>
      <c r="F8423" s="15">
        <f>D8423/C8423*100</f>
        <v>5.9137846480325029</v>
      </c>
      <c r="G8423" s="22">
        <f>TRUNC(D8423/E8423*100,3)</f>
        <v>9.52</v>
      </c>
      <c r="H8423" s="7">
        <f>ROUND(D8423-D8422,3)</f>
        <v>1221.6980000000001</v>
      </c>
      <c r="I8423">
        <f>ROUND(H8423/D8422*100,3)</f>
        <v>71.224999999999994</v>
      </c>
    </row>
    <row r="8424" spans="1:9" x14ac:dyDescent="0.25">
      <c r="A8424" s="14">
        <v>44181.916666666664</v>
      </c>
      <c r="B8424" s="5">
        <f>A8424</f>
        <v>44181.916666666664</v>
      </c>
      <c r="C8424" s="6">
        <v>48570.55078125</v>
      </c>
      <c r="D8424" s="6">
        <v>3882.92724609375</v>
      </c>
      <c r="E8424" s="6">
        <v>30849</v>
      </c>
      <c r="F8424" s="15">
        <f>D8424/C8424*100</f>
        <v>7.9944064533703019</v>
      </c>
      <c r="G8424" s="22">
        <f>TRUNC(D8424/E8424*100,3)</f>
        <v>12.586</v>
      </c>
      <c r="H8424" s="7">
        <f>ROUND(D8424-D8423,3)</f>
        <v>945.96</v>
      </c>
      <c r="I8424">
        <f>ROUND(H8424/D8423*100,3)</f>
        <v>32.209000000000003</v>
      </c>
    </row>
    <row r="8425" spans="1:9" x14ac:dyDescent="0.25">
      <c r="A8425" s="14">
        <v>44181.958333333336</v>
      </c>
      <c r="B8425" s="5">
        <f>A8425</f>
        <v>44181.958333333336</v>
      </c>
      <c r="C8425" s="6">
        <v>46655.88671875</v>
      </c>
      <c r="D8425" s="6">
        <v>4561.27294921875</v>
      </c>
      <c r="E8425" s="6">
        <v>30849</v>
      </c>
      <c r="F8425" s="15">
        <f>D8425/C8425*100</f>
        <v>9.7764146606298929</v>
      </c>
      <c r="G8425" s="22">
        <f>TRUNC(D8425/E8425*100,3)</f>
        <v>14.785</v>
      </c>
      <c r="H8425" s="7">
        <f>ROUND(D8425-D8424,3)</f>
        <v>678.346</v>
      </c>
      <c r="I8425">
        <f>ROUND(H8425/D8424*100,3)</f>
        <v>17.47</v>
      </c>
    </row>
    <row r="8426" spans="1:9" x14ac:dyDescent="0.25">
      <c r="A8426" s="14">
        <v>44182</v>
      </c>
      <c r="B8426" s="5">
        <f>A8426</f>
        <v>44182</v>
      </c>
      <c r="C8426" s="6">
        <v>45301.6171875</v>
      </c>
      <c r="D8426" s="6">
        <v>4682.005859375</v>
      </c>
      <c r="E8426" s="6">
        <v>30849</v>
      </c>
      <c r="F8426" s="15">
        <f>D8426/C8426*100</f>
        <v>10.33518481249031</v>
      </c>
      <c r="G8426" s="22">
        <f>TRUNC(D8426/E8426*100,3)</f>
        <v>15.177</v>
      </c>
      <c r="H8426" s="7">
        <f>ROUND(D8426-D8425,3)</f>
        <v>120.733</v>
      </c>
      <c r="I8426">
        <f>ROUND(H8426/D8425*100,3)</f>
        <v>2.6469999999999998</v>
      </c>
    </row>
    <row r="8427" spans="1:9" x14ac:dyDescent="0.25">
      <c r="A8427" s="14">
        <v>44182.041666666664</v>
      </c>
      <c r="B8427" s="5">
        <f>A8427</f>
        <v>44182.041666666664</v>
      </c>
      <c r="C8427" s="6">
        <v>44820.87109375</v>
      </c>
      <c r="D8427" s="6">
        <v>4875.67138671875</v>
      </c>
      <c r="E8427" s="6">
        <v>30849</v>
      </c>
      <c r="F8427" s="15">
        <f>D8427/C8427*100</f>
        <v>10.878127237912235</v>
      </c>
      <c r="G8427" s="22">
        <f>TRUNC(D8427/E8427*100,3)</f>
        <v>15.804</v>
      </c>
      <c r="H8427" s="7">
        <f>ROUND(D8427-D8426,3)</f>
        <v>193.666</v>
      </c>
      <c r="I8427">
        <f>ROUND(H8427/D8426*100,3)</f>
        <v>4.1360000000000001</v>
      </c>
    </row>
    <row r="8428" spans="1:9" x14ac:dyDescent="0.25">
      <c r="A8428" s="14">
        <v>44182.083333333336</v>
      </c>
      <c r="B8428" s="5">
        <f>A8428</f>
        <v>44182.083333333336</v>
      </c>
      <c r="C8428" s="6">
        <v>44817.34765625</v>
      </c>
      <c r="D8428" s="6">
        <v>5322.041015625</v>
      </c>
      <c r="E8428" s="6">
        <v>30849</v>
      </c>
      <c r="F8428" s="15">
        <f>D8428/C8428*100</f>
        <v>11.874957564301141</v>
      </c>
      <c r="G8428" s="22">
        <f>TRUNC(D8428/E8428*100,3)</f>
        <v>17.251000000000001</v>
      </c>
      <c r="H8428" s="7">
        <f>ROUND(D8428-D8427,3)</f>
        <v>446.37</v>
      </c>
      <c r="I8428">
        <f>ROUND(H8428/D8427*100,3)</f>
        <v>9.1549999999999994</v>
      </c>
    </row>
    <row r="8429" spans="1:9" x14ac:dyDescent="0.25">
      <c r="A8429" s="14">
        <v>44182.125</v>
      </c>
      <c r="B8429" s="5">
        <f>A8429</f>
        <v>44182.125</v>
      </c>
      <c r="C8429" s="6">
        <v>45453.70703125</v>
      </c>
      <c r="D8429" s="6">
        <v>5026.49609375</v>
      </c>
      <c r="E8429" s="6">
        <v>30849</v>
      </c>
      <c r="F8429" s="15">
        <f>D8429/C8429*100</f>
        <v>11.058495383653131</v>
      </c>
      <c r="G8429" s="22">
        <f>TRUNC(D8429/E8429*100,3)</f>
        <v>16.292999999999999</v>
      </c>
      <c r="H8429" s="7">
        <f>ROUND(D8429-D8428,3)</f>
        <v>-295.54500000000002</v>
      </c>
      <c r="I8429">
        <f>ROUND(H8429/D8428*100,3)</f>
        <v>-5.5529999999999999</v>
      </c>
    </row>
    <row r="8430" spans="1:9" x14ac:dyDescent="0.25">
      <c r="A8430" s="14">
        <v>44182.166666666664</v>
      </c>
      <c r="B8430" s="5">
        <f>A8430</f>
        <v>44182.166666666664</v>
      </c>
      <c r="C8430" s="6">
        <v>46494.4921875</v>
      </c>
      <c r="D8430" s="6">
        <v>4611.7431640625</v>
      </c>
      <c r="E8430" s="6">
        <v>30849</v>
      </c>
      <c r="F8430" s="15">
        <f>D8430/C8430*100</f>
        <v>9.9189021044999457</v>
      </c>
      <c r="G8430" s="22">
        <f>TRUNC(D8430/E8430*100,3)</f>
        <v>14.949</v>
      </c>
      <c r="H8430" s="7">
        <f>ROUND(D8430-D8429,3)</f>
        <v>-414.75299999999999</v>
      </c>
      <c r="I8430">
        <f>ROUND(H8430/D8429*100,3)</f>
        <v>-8.2509999999999994</v>
      </c>
    </row>
    <row r="8431" spans="1:9" x14ac:dyDescent="0.25">
      <c r="A8431" s="14">
        <v>44182.208333333336</v>
      </c>
      <c r="B8431" s="5">
        <f>A8431</f>
        <v>44182.208333333336</v>
      </c>
      <c r="C8431" s="6">
        <v>48588.12890625</v>
      </c>
      <c r="D8431" s="6">
        <v>4060.7470703125</v>
      </c>
      <c r="E8431" s="6">
        <v>30849</v>
      </c>
      <c r="F8431" s="15">
        <f>D8431/C8431*100</f>
        <v>8.3574880566972336</v>
      </c>
      <c r="G8431" s="22">
        <f>TRUNC(D8431/E8431*100,3)</f>
        <v>13.163</v>
      </c>
      <c r="H8431" s="7">
        <f>ROUND(D8431-D8430,3)</f>
        <v>-550.99599999999998</v>
      </c>
      <c r="I8431">
        <f>ROUND(H8431/D8430*100,3)</f>
        <v>-11.948</v>
      </c>
    </row>
    <row r="8432" spans="1:9" x14ac:dyDescent="0.25">
      <c r="A8432" s="14">
        <v>44182.25</v>
      </c>
      <c r="B8432" s="5">
        <f>A8432</f>
        <v>44182.25</v>
      </c>
      <c r="C8432" s="6">
        <v>51920.23828125</v>
      </c>
      <c r="D8432" s="6">
        <v>4201.3564453125</v>
      </c>
      <c r="E8432" s="6">
        <v>30849</v>
      </c>
      <c r="F8432" s="15">
        <f>D8432/C8432*100</f>
        <v>8.0919436897687333</v>
      </c>
      <c r="G8432" s="22">
        <f>TRUNC(D8432/E8432*100,3)</f>
        <v>13.619</v>
      </c>
      <c r="H8432" s="7">
        <f>ROUND(D8432-D8431,3)</f>
        <v>140.60900000000001</v>
      </c>
      <c r="I8432">
        <f>ROUND(H8432/D8431*100,3)</f>
        <v>3.4630000000000001</v>
      </c>
    </row>
    <row r="8433" spans="1:9" x14ac:dyDescent="0.25">
      <c r="A8433" s="14">
        <v>44182.291666666664</v>
      </c>
      <c r="B8433" s="5">
        <f>A8433</f>
        <v>44182.291666666664</v>
      </c>
      <c r="C8433" s="6">
        <v>55473.375</v>
      </c>
      <c r="D8433" s="6">
        <v>4495.1875</v>
      </c>
      <c r="E8433" s="6">
        <v>30849</v>
      </c>
      <c r="F8433" s="15">
        <f>D8433/C8433*100</f>
        <v>8.1033243425336927</v>
      </c>
      <c r="G8433" s="22">
        <f>TRUNC(D8433/E8433*100,3)</f>
        <v>14.571</v>
      </c>
      <c r="H8433" s="7">
        <f>ROUND(D8433-D8432,3)</f>
        <v>293.83100000000002</v>
      </c>
      <c r="I8433">
        <f>ROUND(H8433/D8432*100,3)</f>
        <v>6.9939999999999998</v>
      </c>
    </row>
    <row r="8434" spans="1:9" x14ac:dyDescent="0.25">
      <c r="A8434" s="14">
        <v>44182.333333333336</v>
      </c>
      <c r="B8434" s="5">
        <f>A8434</f>
        <v>44182.333333333336</v>
      </c>
      <c r="C8434" s="6">
        <v>55389.734375</v>
      </c>
      <c r="D8434" s="6">
        <v>4505.712890625</v>
      </c>
      <c r="E8434" s="6">
        <v>30849</v>
      </c>
      <c r="F8434" s="15">
        <f>D8434/C8434*100</f>
        <v>8.1345630945264844</v>
      </c>
      <c r="G8434" s="22">
        <f>TRUNC(D8434/E8434*100,3)</f>
        <v>14.605</v>
      </c>
      <c r="H8434" s="7">
        <f>ROUND(D8434-D8433,3)</f>
        <v>10.525</v>
      </c>
      <c r="I8434">
        <f>ROUND(H8434/D8433*100,3)</f>
        <v>0.23400000000000001</v>
      </c>
    </row>
    <row r="8435" spans="1:9" x14ac:dyDescent="0.25">
      <c r="A8435" s="14">
        <v>44182.375</v>
      </c>
      <c r="B8435" s="5">
        <f>A8435</f>
        <v>44182.375</v>
      </c>
      <c r="C8435" s="6">
        <v>52702.48828125</v>
      </c>
      <c r="D8435" s="6">
        <v>3302.55810546875</v>
      </c>
      <c r="E8435" s="6">
        <v>30849</v>
      </c>
      <c r="F8435" s="15">
        <f>D8435/C8435*100</f>
        <v>6.2664177976653592</v>
      </c>
      <c r="G8435" s="22">
        <f>TRUNC(D8435/E8435*100,3)</f>
        <v>10.705</v>
      </c>
      <c r="H8435" s="7">
        <f>ROUND(D8435-D8434,3)</f>
        <v>-1203.155</v>
      </c>
      <c r="I8435">
        <f>ROUND(H8435/D8434*100,3)</f>
        <v>-26.702999999999999</v>
      </c>
    </row>
    <row r="8436" spans="1:9" x14ac:dyDescent="0.25">
      <c r="A8436" s="14">
        <v>44182.416666666664</v>
      </c>
      <c r="B8436" s="5">
        <f>A8436</f>
        <v>44182.416666666664</v>
      </c>
      <c r="C8436" s="6">
        <v>49677.99609375</v>
      </c>
      <c r="D8436" s="6">
        <v>2125.583740234375</v>
      </c>
      <c r="E8436" s="6">
        <v>30849</v>
      </c>
      <c r="F8436" s="15">
        <f>D8436/C8436*100</f>
        <v>4.2787227895084019</v>
      </c>
      <c r="G8436" s="22">
        <f>TRUNC(D8436/E8436*100,3)</f>
        <v>6.89</v>
      </c>
      <c r="H8436" s="7">
        <f>ROUND(D8436-D8435,3)</f>
        <v>-1176.9739999999999</v>
      </c>
      <c r="I8436">
        <f>ROUND(H8436/D8435*100,3)</f>
        <v>-35.637999999999998</v>
      </c>
    </row>
    <row r="8437" spans="1:9" x14ac:dyDescent="0.25">
      <c r="A8437" s="14">
        <v>44182.458333333336</v>
      </c>
      <c r="B8437" s="5">
        <f>A8437</f>
        <v>44182.458333333336</v>
      </c>
      <c r="C8437" s="6">
        <v>46758.04296875</v>
      </c>
      <c r="D8437" s="6">
        <v>2564.073486328125</v>
      </c>
      <c r="E8437" s="6">
        <v>30849</v>
      </c>
      <c r="F8437" s="15">
        <f>D8437/C8437*100</f>
        <v>5.4837057402975207</v>
      </c>
      <c r="G8437" s="22">
        <f>TRUNC(D8437/E8437*100,3)</f>
        <v>8.3109999999999999</v>
      </c>
      <c r="H8437" s="7">
        <f>ROUND(D8437-D8436,3)</f>
        <v>438.49</v>
      </c>
      <c r="I8437">
        <f>ROUND(H8437/D8436*100,3)</f>
        <v>20.629000000000001</v>
      </c>
    </row>
    <row r="8438" spans="1:9" x14ac:dyDescent="0.25">
      <c r="A8438" s="14">
        <v>44182.5</v>
      </c>
      <c r="B8438" s="5">
        <f>A8438</f>
        <v>44182.5</v>
      </c>
      <c r="C8438" s="6">
        <v>44012.37109375</v>
      </c>
      <c r="D8438" s="6">
        <v>3267.44384765625</v>
      </c>
      <c r="E8438" s="6">
        <v>30849</v>
      </c>
      <c r="F8438" s="15">
        <f>D8438/C8438*100</f>
        <v>7.4239214258562072</v>
      </c>
      <c r="G8438" s="22">
        <f>TRUNC(D8438/E8438*100,3)</f>
        <v>10.590999999999999</v>
      </c>
      <c r="H8438" s="7">
        <f>ROUND(D8438-D8437,3)</f>
        <v>703.37</v>
      </c>
      <c r="I8438">
        <f>ROUND(H8438/D8437*100,3)</f>
        <v>27.431999999999999</v>
      </c>
    </row>
    <row r="8439" spans="1:9" x14ac:dyDescent="0.25">
      <c r="A8439" s="14">
        <v>44182.541666666664</v>
      </c>
      <c r="B8439" s="5">
        <f>A8439</f>
        <v>44182.541666666664</v>
      </c>
      <c r="C8439" s="6">
        <v>42125.48046875</v>
      </c>
      <c r="D8439" s="6">
        <v>4841.59423828125</v>
      </c>
      <c r="E8439" s="6">
        <v>30849</v>
      </c>
      <c r="F8439" s="15">
        <f>D8439/C8439*100</f>
        <v>11.493267695481588</v>
      </c>
      <c r="G8439" s="22">
        <f>TRUNC(D8439/E8439*100,3)</f>
        <v>15.694000000000001</v>
      </c>
      <c r="H8439" s="7">
        <f>ROUND(D8439-D8438,3)</f>
        <v>1574.15</v>
      </c>
      <c r="I8439">
        <f>ROUND(H8439/D8438*100,3)</f>
        <v>48.177</v>
      </c>
    </row>
    <row r="8440" spans="1:9" x14ac:dyDescent="0.25">
      <c r="A8440" s="14">
        <v>44182.583333333336</v>
      </c>
      <c r="B8440" s="5">
        <f>A8440</f>
        <v>44182.583333333336</v>
      </c>
      <c r="C8440" s="6">
        <v>40951.98046875</v>
      </c>
      <c r="D8440" s="6">
        <v>7077.4384765625</v>
      </c>
      <c r="E8440" s="6">
        <v>30849</v>
      </c>
      <c r="F8440" s="15">
        <f>D8440/C8440*100</f>
        <v>17.282286218033374</v>
      </c>
      <c r="G8440" s="22">
        <f>TRUNC(D8440/E8440*100,3)</f>
        <v>22.942</v>
      </c>
      <c r="H8440" s="7">
        <f>ROUND(D8440-D8439,3)</f>
        <v>2235.8440000000001</v>
      </c>
      <c r="I8440">
        <f>ROUND(H8440/D8439*100,3)</f>
        <v>46.18</v>
      </c>
    </row>
    <row r="8441" spans="1:9" x14ac:dyDescent="0.25">
      <c r="A8441" s="14">
        <v>44182.625</v>
      </c>
      <c r="B8441" s="5">
        <f>A8441</f>
        <v>44182.625</v>
      </c>
      <c r="C8441" s="6">
        <v>39774.58203125</v>
      </c>
      <c r="D8441" s="6">
        <v>8382.427734375</v>
      </c>
      <c r="E8441" s="6">
        <v>30849</v>
      </c>
      <c r="F8441" s="15">
        <f>D8441/C8441*100</f>
        <v>21.07483550119801</v>
      </c>
      <c r="G8441" s="22">
        <f>TRUNC(D8441/E8441*100,3)</f>
        <v>27.172000000000001</v>
      </c>
      <c r="H8441" s="7">
        <f>ROUND(D8441-D8440,3)</f>
        <v>1304.989</v>
      </c>
      <c r="I8441">
        <f>ROUND(H8441/D8440*100,3)</f>
        <v>18.439</v>
      </c>
    </row>
    <row r="8442" spans="1:9" x14ac:dyDescent="0.25">
      <c r="A8442" s="14">
        <v>44182.666666666664</v>
      </c>
      <c r="B8442" s="5">
        <f>A8442</f>
        <v>44182.666666666664</v>
      </c>
      <c r="C8442" s="6">
        <v>39725.28515625</v>
      </c>
      <c r="D8442" s="6">
        <v>9286.62109375</v>
      </c>
      <c r="E8442" s="6">
        <v>30849</v>
      </c>
      <c r="F8442" s="15">
        <f>D8442/C8442*100</f>
        <v>23.377103668918362</v>
      </c>
      <c r="G8442" s="22">
        <f>TRUNC(D8442/E8442*100,3)</f>
        <v>30.103000000000002</v>
      </c>
      <c r="H8442" s="7">
        <f>ROUND(D8442-D8441,3)</f>
        <v>904.19299999999998</v>
      </c>
      <c r="I8442">
        <f>ROUND(H8442/D8441*100,3)</f>
        <v>10.787000000000001</v>
      </c>
    </row>
    <row r="8443" spans="1:9" x14ac:dyDescent="0.25">
      <c r="A8443" s="14">
        <v>44182.708333333336</v>
      </c>
      <c r="B8443" s="5">
        <f>A8443</f>
        <v>44182.708333333336</v>
      </c>
      <c r="C8443" s="6">
        <v>40547.63671875</v>
      </c>
      <c r="D8443" s="6">
        <v>10277.1435546875</v>
      </c>
      <c r="E8443" s="6">
        <v>30849</v>
      </c>
      <c r="F8443" s="15">
        <f>D8443/C8443*100</f>
        <v>25.345850920912373</v>
      </c>
      <c r="G8443" s="22">
        <f>TRUNC(D8443/E8443*100,3)</f>
        <v>33.314</v>
      </c>
      <c r="H8443" s="7">
        <f>ROUND(D8443-D8442,3)</f>
        <v>990.52200000000005</v>
      </c>
      <c r="I8443">
        <f>ROUND(H8443/D8442*100,3)</f>
        <v>10.666</v>
      </c>
    </row>
    <row r="8444" spans="1:9" x14ac:dyDescent="0.25">
      <c r="A8444" s="14">
        <v>44182.75</v>
      </c>
      <c r="B8444" s="5">
        <f>A8444</f>
        <v>44182.75</v>
      </c>
      <c r="C8444" s="6">
        <v>44334.48828125</v>
      </c>
      <c r="D8444" s="6">
        <v>12710.1865234375</v>
      </c>
      <c r="E8444" s="6">
        <v>30849</v>
      </c>
      <c r="F8444" s="15">
        <f>D8444/C8444*100</f>
        <v>28.668846796666219</v>
      </c>
      <c r="G8444" s="22">
        <f>TRUNC(D8444/E8444*100,3)</f>
        <v>41.201000000000001</v>
      </c>
      <c r="H8444" s="7">
        <f>ROUND(D8444-D8443,3)</f>
        <v>2433.0430000000001</v>
      </c>
      <c r="I8444">
        <f>ROUND(H8444/D8443*100,3)</f>
        <v>23.673999999999999</v>
      </c>
    </row>
    <row r="8445" spans="1:9" x14ac:dyDescent="0.25">
      <c r="A8445" s="14">
        <v>44182.791666666664</v>
      </c>
      <c r="B8445" s="5">
        <f>A8445</f>
        <v>44182.791666666664</v>
      </c>
      <c r="C8445" s="6">
        <v>45292.9296875</v>
      </c>
      <c r="D8445" s="6">
        <v>17050.947265625</v>
      </c>
      <c r="E8445" s="6">
        <v>30849</v>
      </c>
      <c r="F8445" s="15">
        <f>D8445/C8445*100</f>
        <v>37.645935874028353</v>
      </c>
      <c r="G8445" s="22">
        <f>TRUNC(D8445/E8445*100,3)</f>
        <v>55.271999999999998</v>
      </c>
      <c r="H8445" s="7">
        <f>ROUND(D8445-D8444,3)</f>
        <v>4340.7610000000004</v>
      </c>
      <c r="I8445">
        <f>ROUND(H8445/D8444*100,3)</f>
        <v>34.152000000000001</v>
      </c>
    </row>
    <row r="8446" spans="1:9" x14ac:dyDescent="0.25">
      <c r="A8446" s="14">
        <v>44182.833333333336</v>
      </c>
      <c r="B8446" s="5">
        <f>A8446</f>
        <v>44182.833333333336</v>
      </c>
      <c r="C8446" s="6">
        <v>45733.6328125</v>
      </c>
      <c r="D8446" s="6">
        <v>18375.173828125</v>
      </c>
      <c r="E8446" s="6">
        <v>30849</v>
      </c>
      <c r="F8446" s="15">
        <f>D8446/C8446*100</f>
        <v>40.178688413973234</v>
      </c>
      <c r="G8446" s="22">
        <f>TRUNC(D8446/E8446*100,3)</f>
        <v>59.564</v>
      </c>
      <c r="H8446" s="7">
        <f>ROUND(D8446-D8445,3)</f>
        <v>1324.2270000000001</v>
      </c>
      <c r="I8446">
        <f>ROUND(H8446/D8445*100,3)</f>
        <v>7.766</v>
      </c>
    </row>
    <row r="8447" spans="1:9" x14ac:dyDescent="0.25">
      <c r="A8447" s="14">
        <v>44182.875</v>
      </c>
      <c r="B8447" s="5">
        <f>A8447</f>
        <v>44182.875</v>
      </c>
      <c r="C8447" s="6">
        <v>45686.609375</v>
      </c>
      <c r="D8447" s="6">
        <v>18338.130859375</v>
      </c>
      <c r="E8447" s="6">
        <v>30849</v>
      </c>
      <c r="F8447" s="15">
        <f>D8447/C8447*100</f>
        <v>40.138962182231325</v>
      </c>
      <c r="G8447" s="22">
        <f>TRUNC(D8447/E8447*100,3)</f>
        <v>59.444000000000003</v>
      </c>
      <c r="H8447" s="7">
        <f>ROUND(D8447-D8446,3)</f>
        <v>-37.042999999999999</v>
      </c>
      <c r="I8447">
        <f>ROUND(H8447/D8446*100,3)</f>
        <v>-0.20200000000000001</v>
      </c>
    </row>
    <row r="8448" spans="1:9" x14ac:dyDescent="0.25">
      <c r="A8448" s="14">
        <v>44182.916666666664</v>
      </c>
      <c r="B8448" s="5">
        <f>A8448</f>
        <v>44182.916666666664</v>
      </c>
      <c r="C8448" s="6">
        <v>44682.55078125</v>
      </c>
      <c r="D8448" s="6">
        <v>18770.513671875</v>
      </c>
      <c r="E8448" s="6">
        <v>30849</v>
      </c>
      <c r="F8448" s="15">
        <f>D8448/C8448*100</f>
        <v>42.00859920412514</v>
      </c>
      <c r="G8448" s="22">
        <f>TRUNC(D8448/E8448*100,3)</f>
        <v>60.845999999999997</v>
      </c>
      <c r="H8448" s="7">
        <f>ROUND(D8448-D8447,3)</f>
        <v>432.38299999999998</v>
      </c>
      <c r="I8448">
        <f>ROUND(H8448/D8447*100,3)</f>
        <v>2.3580000000000001</v>
      </c>
    </row>
    <row r="8449" spans="1:9" x14ac:dyDescent="0.25">
      <c r="A8449" s="14">
        <v>44182.958333333336</v>
      </c>
      <c r="B8449" s="5">
        <f>A8449</f>
        <v>44182.958333333336</v>
      </c>
      <c r="C8449" s="6">
        <v>42850.7109375</v>
      </c>
      <c r="D8449" s="6">
        <v>18354.142578125</v>
      </c>
      <c r="E8449" s="6">
        <v>30849</v>
      </c>
      <c r="F8449" s="15">
        <f>D8449/C8449*100</f>
        <v>42.832760942742524</v>
      </c>
      <c r="G8449" s="22">
        <f>TRUNC(D8449/E8449*100,3)</f>
        <v>59.496000000000002</v>
      </c>
      <c r="H8449" s="7">
        <f>ROUND(D8449-D8448,3)</f>
        <v>-416.37099999999998</v>
      </c>
      <c r="I8449">
        <f>ROUND(H8449/D8448*100,3)</f>
        <v>-2.218</v>
      </c>
    </row>
    <row r="8450" spans="1:9" x14ac:dyDescent="0.25">
      <c r="A8450" s="14">
        <v>44183</v>
      </c>
      <c r="B8450" s="5">
        <f>A8450</f>
        <v>44183</v>
      </c>
      <c r="C8450" s="6">
        <v>41284.59765625</v>
      </c>
      <c r="D8450" s="6">
        <v>18893.91015625</v>
      </c>
      <c r="E8450" s="6">
        <v>30849</v>
      </c>
      <c r="F8450" s="15">
        <f>D8450/C8450*100</f>
        <v>45.765034005096297</v>
      </c>
      <c r="G8450" s="22">
        <f>TRUNC(D8450/E8450*100,3)</f>
        <v>61.246000000000002</v>
      </c>
      <c r="H8450" s="7">
        <f>ROUND(D8450-D8449,3)</f>
        <v>539.76800000000003</v>
      </c>
      <c r="I8450">
        <f>ROUND(H8450/D8449*100,3)</f>
        <v>2.9409999999999998</v>
      </c>
    </row>
    <row r="8451" spans="1:9" x14ac:dyDescent="0.25">
      <c r="A8451" s="14">
        <v>44183.041666666664</v>
      </c>
      <c r="B8451" s="5">
        <f>A8451</f>
        <v>44183.041666666664</v>
      </c>
      <c r="C8451" s="6">
        <v>40736.3046875</v>
      </c>
      <c r="D8451" s="6">
        <v>18927.763671875</v>
      </c>
      <c r="E8451" s="6">
        <v>30849</v>
      </c>
      <c r="F8451" s="15">
        <f>D8451/C8451*100</f>
        <v>46.46411552809063</v>
      </c>
      <c r="G8451" s="22">
        <f>TRUNC(D8451/E8451*100,3)</f>
        <v>61.356000000000002</v>
      </c>
      <c r="H8451" s="7">
        <f>ROUND(D8451-D8450,3)</f>
        <v>33.853999999999999</v>
      </c>
      <c r="I8451">
        <f>ROUND(H8451/D8450*100,3)</f>
        <v>0.17899999999999999</v>
      </c>
    </row>
    <row r="8452" spans="1:9" x14ac:dyDescent="0.25">
      <c r="A8452" s="14">
        <v>44183.083333333336</v>
      </c>
      <c r="B8452" s="5">
        <f>A8452</f>
        <v>44183.083333333336</v>
      </c>
      <c r="C8452" s="6">
        <v>40534.74609375</v>
      </c>
      <c r="D8452" s="6">
        <v>18992.24609375</v>
      </c>
      <c r="E8452" s="6">
        <v>30849</v>
      </c>
      <c r="F8452" s="15">
        <f>D8452/C8452*100</f>
        <v>46.854237226068108</v>
      </c>
      <c r="G8452" s="22">
        <f>TRUNC(D8452/E8452*100,3)</f>
        <v>61.564999999999998</v>
      </c>
      <c r="H8452" s="7">
        <f>ROUND(D8452-D8451,3)</f>
        <v>64.481999999999999</v>
      </c>
      <c r="I8452">
        <f>ROUND(H8452/D8451*100,3)</f>
        <v>0.34100000000000003</v>
      </c>
    </row>
    <row r="8453" spans="1:9" x14ac:dyDescent="0.25">
      <c r="A8453" s="14">
        <v>44183.125</v>
      </c>
      <c r="B8453" s="5">
        <f>A8453</f>
        <v>44183.125</v>
      </c>
      <c r="C8453" s="6">
        <v>40567.37109375</v>
      </c>
      <c r="D8453" s="6">
        <v>19157.302734375</v>
      </c>
      <c r="E8453" s="6">
        <v>30849</v>
      </c>
      <c r="F8453" s="15">
        <f>D8453/C8453*100</f>
        <v>47.223426655138773</v>
      </c>
      <c r="G8453" s="22">
        <f>TRUNC(D8453/E8453*100,3)</f>
        <v>62.1</v>
      </c>
      <c r="H8453" s="7">
        <f>ROUND(D8453-D8452,3)</f>
        <v>165.05699999999999</v>
      </c>
      <c r="I8453">
        <f>ROUND(H8453/D8452*100,3)</f>
        <v>0.86899999999999999</v>
      </c>
    </row>
    <row r="8454" spans="1:9" x14ac:dyDescent="0.25">
      <c r="A8454" s="14">
        <v>44183.166666666664</v>
      </c>
      <c r="B8454" s="5">
        <f>A8454</f>
        <v>44183.166666666664</v>
      </c>
      <c r="C8454" s="6">
        <v>41451.53515625</v>
      </c>
      <c r="D8454" s="6">
        <v>19095.611328125</v>
      </c>
      <c r="E8454" s="6">
        <v>30849</v>
      </c>
      <c r="F8454" s="15">
        <f>D8454/C8454*100</f>
        <v>46.067319958464296</v>
      </c>
      <c r="G8454" s="22">
        <f>TRUNC(D8454/E8454*100,3)</f>
        <v>61.9</v>
      </c>
      <c r="H8454" s="7">
        <f>ROUND(D8454-D8453,3)</f>
        <v>-61.691000000000003</v>
      </c>
      <c r="I8454">
        <f>ROUND(H8454/D8453*100,3)</f>
        <v>-0.32200000000000001</v>
      </c>
    </row>
    <row r="8455" spans="1:9" x14ac:dyDescent="0.25">
      <c r="A8455" s="14">
        <v>44183.208333333336</v>
      </c>
      <c r="B8455" s="5">
        <f>A8455</f>
        <v>44183.208333333336</v>
      </c>
      <c r="C8455" s="6">
        <v>43059.13671875</v>
      </c>
      <c r="D8455" s="6">
        <v>19221.294921875</v>
      </c>
      <c r="E8455" s="6">
        <v>30849</v>
      </c>
      <c r="F8455" s="15">
        <f>D8455/C8455*100</f>
        <v>44.639294669150047</v>
      </c>
      <c r="G8455" s="22">
        <f>TRUNC(D8455/E8455*100,3)</f>
        <v>62.307000000000002</v>
      </c>
      <c r="H8455" s="7">
        <f>ROUND(D8455-D8454,3)</f>
        <v>125.684</v>
      </c>
      <c r="I8455">
        <f>ROUND(H8455/D8454*100,3)</f>
        <v>0.65800000000000003</v>
      </c>
    </row>
    <row r="8456" spans="1:9" x14ac:dyDescent="0.25">
      <c r="A8456" s="14">
        <v>44183.25</v>
      </c>
      <c r="B8456" s="5">
        <f>A8456</f>
        <v>44183.25</v>
      </c>
      <c r="C8456" s="6">
        <v>45982.59765625</v>
      </c>
      <c r="D8456" s="6">
        <v>19016.25</v>
      </c>
      <c r="E8456" s="6">
        <v>30849</v>
      </c>
      <c r="F8456" s="15">
        <f>D8456/C8456*100</f>
        <v>41.355319119113084</v>
      </c>
      <c r="G8456" s="22">
        <f>TRUNC(D8456/E8456*100,3)</f>
        <v>61.643000000000001</v>
      </c>
      <c r="H8456" s="7">
        <f>ROUND(D8456-D8455,3)</f>
        <v>-205.04499999999999</v>
      </c>
      <c r="I8456">
        <f>ROUND(H8456/D8455*100,3)</f>
        <v>-1.0669999999999999</v>
      </c>
    </row>
    <row r="8457" spans="1:9" x14ac:dyDescent="0.25">
      <c r="A8457" s="14">
        <v>44183.291666666664</v>
      </c>
      <c r="B8457" s="5">
        <f>A8457</f>
        <v>44183.291666666664</v>
      </c>
      <c r="C8457" s="6">
        <v>48912.265625</v>
      </c>
      <c r="D8457" s="6">
        <v>18960.056640625</v>
      </c>
      <c r="E8457" s="6">
        <v>30849</v>
      </c>
      <c r="F8457" s="15">
        <f>D8457/C8457*100</f>
        <v>38.763398910996571</v>
      </c>
      <c r="G8457" s="22">
        <f>TRUNC(D8457/E8457*100,3)</f>
        <v>61.46</v>
      </c>
      <c r="H8457" s="7">
        <f>ROUND(D8457-D8456,3)</f>
        <v>-56.192999999999998</v>
      </c>
      <c r="I8457">
        <f>ROUND(H8457/D8456*100,3)</f>
        <v>-0.29499999999999998</v>
      </c>
    </row>
    <row r="8458" spans="1:9" x14ac:dyDescent="0.25">
      <c r="A8458" s="14">
        <v>44183.333333333336</v>
      </c>
      <c r="B8458" s="5">
        <f>A8458</f>
        <v>44183.333333333336</v>
      </c>
      <c r="C8458" s="6">
        <v>49072.33984375</v>
      </c>
      <c r="D8458" s="6">
        <v>18420.404296875</v>
      </c>
      <c r="E8458" s="6">
        <v>30849</v>
      </c>
      <c r="F8458" s="15">
        <f>D8458/C8458*100</f>
        <v>37.537244719789079</v>
      </c>
      <c r="G8458" s="22">
        <f>TRUNC(D8458/E8458*100,3)</f>
        <v>59.710999999999999</v>
      </c>
      <c r="H8458" s="7">
        <f>ROUND(D8458-D8457,3)</f>
        <v>-539.65200000000004</v>
      </c>
      <c r="I8458">
        <f>ROUND(H8458/D8457*100,3)</f>
        <v>-2.8460000000000001</v>
      </c>
    </row>
    <row r="8459" spans="1:9" x14ac:dyDescent="0.25">
      <c r="A8459" s="14">
        <v>44183.375</v>
      </c>
      <c r="B8459" s="5">
        <f>A8459</f>
        <v>44183.375</v>
      </c>
      <c r="C8459" s="6">
        <v>47727.3046875</v>
      </c>
      <c r="D8459" s="6">
        <v>17664.9921875</v>
      </c>
      <c r="E8459" s="6">
        <v>30849</v>
      </c>
      <c r="F8459" s="15">
        <f>D8459/C8459*100</f>
        <v>37.012339798284358</v>
      </c>
      <c r="G8459" s="22">
        <f>TRUNC(D8459/E8459*100,3)</f>
        <v>57.262</v>
      </c>
      <c r="H8459" s="7">
        <f>ROUND(D8459-D8458,3)</f>
        <v>-755.41200000000003</v>
      </c>
      <c r="I8459">
        <f>ROUND(H8459/D8458*100,3)</f>
        <v>-4.101</v>
      </c>
    </row>
    <row r="8460" spans="1:9" x14ac:dyDescent="0.25">
      <c r="A8460" s="14">
        <v>44183.416666666664</v>
      </c>
      <c r="B8460" s="5">
        <f>A8460</f>
        <v>44183.416666666664</v>
      </c>
      <c r="C8460" s="6">
        <v>46243.08203125</v>
      </c>
      <c r="D8460" s="6">
        <v>19034.365234375</v>
      </c>
      <c r="E8460" s="6">
        <v>30849</v>
      </c>
      <c r="F8460" s="15">
        <f>D8460/C8460*100</f>
        <v>41.161541139303857</v>
      </c>
      <c r="G8460" s="22">
        <f>TRUNC(D8460/E8460*100,3)</f>
        <v>61.701000000000001</v>
      </c>
      <c r="H8460" s="7">
        <f>ROUND(D8460-D8459,3)</f>
        <v>1369.373</v>
      </c>
      <c r="I8460">
        <f>ROUND(H8460/D8459*100,3)</f>
        <v>7.7519999999999998</v>
      </c>
    </row>
    <row r="8461" spans="1:9" x14ac:dyDescent="0.25">
      <c r="A8461" s="14">
        <v>44183.458333333336</v>
      </c>
      <c r="B8461" s="5">
        <f>A8461</f>
        <v>44183.458333333336</v>
      </c>
      <c r="C8461" s="6">
        <v>44401.69140625</v>
      </c>
      <c r="D8461" s="6">
        <v>19665.896484375</v>
      </c>
      <c r="E8461" s="6">
        <v>30849</v>
      </c>
      <c r="F8461" s="15">
        <f>D8461/C8461*100</f>
        <v>44.290872400430267</v>
      </c>
      <c r="G8461" s="22">
        <f>TRUNC(D8461/E8461*100,3)</f>
        <v>63.747999999999998</v>
      </c>
      <c r="H8461" s="7">
        <f>ROUND(D8461-D8460,3)</f>
        <v>631.53099999999995</v>
      </c>
      <c r="I8461">
        <f>ROUND(H8461/D8460*100,3)</f>
        <v>3.3180000000000001</v>
      </c>
    </row>
    <row r="8462" spans="1:9" x14ac:dyDescent="0.25">
      <c r="A8462" s="14">
        <v>44183.5</v>
      </c>
      <c r="B8462" s="5">
        <f>A8462</f>
        <v>44183.5</v>
      </c>
      <c r="C8462" s="6">
        <v>42874.78125</v>
      </c>
      <c r="D8462" s="6">
        <v>19586.96484375</v>
      </c>
      <c r="E8462" s="6">
        <v>30849</v>
      </c>
      <c r="F8462" s="15">
        <f>D8462/C8462*100</f>
        <v>45.684116099717706</v>
      </c>
      <c r="G8462" s="22">
        <f>TRUNC(D8462/E8462*100,3)</f>
        <v>63.493000000000002</v>
      </c>
      <c r="H8462" s="7">
        <f>ROUND(D8462-D8461,3)</f>
        <v>-78.932000000000002</v>
      </c>
      <c r="I8462">
        <f>ROUND(H8462/D8461*100,3)</f>
        <v>-0.40100000000000002</v>
      </c>
    </row>
    <row r="8463" spans="1:9" x14ac:dyDescent="0.25">
      <c r="A8463" s="14">
        <v>44183.541666666664</v>
      </c>
      <c r="B8463" s="5">
        <f>A8463</f>
        <v>44183.541666666664</v>
      </c>
      <c r="C8463" s="6">
        <v>41820.5546875</v>
      </c>
      <c r="D8463" s="6">
        <v>17678.580078125</v>
      </c>
      <c r="E8463" s="6">
        <v>30849</v>
      </c>
      <c r="F8463" s="15">
        <f>D8463/C8463*100</f>
        <v>42.272466757618254</v>
      </c>
      <c r="G8463" s="22">
        <f>TRUNC(D8463/E8463*100,3)</f>
        <v>57.305999999999997</v>
      </c>
      <c r="H8463" s="7">
        <f>ROUND(D8463-D8462,3)</f>
        <v>-1908.385</v>
      </c>
      <c r="I8463">
        <f>ROUND(H8463/D8462*100,3)</f>
        <v>-9.7430000000000003</v>
      </c>
    </row>
    <row r="8464" spans="1:9" x14ac:dyDescent="0.25">
      <c r="A8464" s="14">
        <v>44183.583333333336</v>
      </c>
      <c r="B8464" s="5">
        <f>A8464</f>
        <v>44183.583333333336</v>
      </c>
      <c r="C8464" s="6">
        <v>41205.73828125</v>
      </c>
      <c r="D8464" s="6">
        <v>17806.326171875</v>
      </c>
      <c r="E8464" s="6">
        <v>30849</v>
      </c>
      <c r="F8464" s="15">
        <f>D8464/C8464*100</f>
        <v>43.213219601449246</v>
      </c>
      <c r="G8464" s="22">
        <f>TRUNC(D8464/E8464*100,3)</f>
        <v>57.72</v>
      </c>
      <c r="H8464" s="7">
        <f>ROUND(D8464-D8463,3)</f>
        <v>127.746</v>
      </c>
      <c r="I8464">
        <f>ROUND(H8464/D8463*100,3)</f>
        <v>0.72299999999999998</v>
      </c>
    </row>
    <row r="8465" spans="1:9" x14ac:dyDescent="0.25">
      <c r="A8465" s="14">
        <v>44183.625</v>
      </c>
      <c r="B8465" s="5">
        <f>A8465</f>
        <v>44183.625</v>
      </c>
      <c r="C8465" s="6">
        <v>40518.84375</v>
      </c>
      <c r="D8465" s="6">
        <v>16464.4453125</v>
      </c>
      <c r="E8465" s="6">
        <v>30849</v>
      </c>
      <c r="F8465" s="15">
        <f>D8465/C8465*100</f>
        <v>40.634045270603259</v>
      </c>
      <c r="G8465" s="22">
        <f>TRUNC(D8465/E8465*100,3)</f>
        <v>53.371000000000002</v>
      </c>
      <c r="H8465" s="7">
        <f>ROUND(D8465-D8464,3)</f>
        <v>-1341.8810000000001</v>
      </c>
      <c r="I8465">
        <f>ROUND(H8465/D8464*100,3)</f>
        <v>-7.5359999999999996</v>
      </c>
    </row>
    <row r="8466" spans="1:9" x14ac:dyDescent="0.25">
      <c r="A8466" s="14">
        <v>44183.666666666664</v>
      </c>
      <c r="B8466" s="5">
        <f>A8466</f>
        <v>44183.666666666664</v>
      </c>
      <c r="C8466" s="6">
        <v>40346.1171875</v>
      </c>
      <c r="D8466" s="6">
        <v>14343.85546875</v>
      </c>
      <c r="E8466" s="6">
        <v>30849</v>
      </c>
      <c r="F8466" s="15">
        <f>D8466/C8466*100</f>
        <v>35.552009632277581</v>
      </c>
      <c r="G8466" s="22">
        <f>TRUNC(D8466/E8466*100,3)</f>
        <v>46.496000000000002</v>
      </c>
      <c r="H8466" s="7">
        <f>ROUND(D8466-D8465,3)</f>
        <v>-2120.59</v>
      </c>
      <c r="I8466">
        <f>ROUND(H8466/D8465*100,3)</f>
        <v>-12.88</v>
      </c>
    </row>
    <row r="8467" spans="1:9" x14ac:dyDescent="0.25">
      <c r="A8467" s="14">
        <v>44183.708333333336</v>
      </c>
      <c r="B8467" s="5">
        <f>A8467</f>
        <v>44183.708333333336</v>
      </c>
      <c r="C8467" s="6">
        <v>40840.4296875</v>
      </c>
      <c r="D8467" s="6">
        <v>11595.8564453125</v>
      </c>
      <c r="E8467" s="6">
        <v>30849</v>
      </c>
      <c r="F8467" s="15">
        <f>D8467/C8467*100</f>
        <v>28.393081400075559</v>
      </c>
      <c r="G8467" s="22">
        <f>TRUNC(D8467/E8467*100,3)</f>
        <v>37.588999999999999</v>
      </c>
      <c r="H8467" s="7">
        <f>ROUND(D8467-D8466,3)</f>
        <v>-2747.9989999999998</v>
      </c>
      <c r="I8467">
        <f>ROUND(H8467/D8466*100,3)</f>
        <v>-19.158000000000001</v>
      </c>
    </row>
    <row r="8468" spans="1:9" x14ac:dyDescent="0.25">
      <c r="A8468" s="14">
        <v>44183.75</v>
      </c>
      <c r="B8468" s="5">
        <f>A8468</f>
        <v>44183.75</v>
      </c>
      <c r="C8468" s="6">
        <v>42891.91796875</v>
      </c>
      <c r="D8468" s="6">
        <v>12339.263671875</v>
      </c>
      <c r="E8468" s="6">
        <v>30849</v>
      </c>
      <c r="F8468" s="15">
        <f>D8468/C8468*100</f>
        <v>28.768272104001234</v>
      </c>
      <c r="G8468" s="22">
        <f>TRUNC(D8468/E8468*100,3)</f>
        <v>39.997999999999998</v>
      </c>
      <c r="H8468" s="7">
        <f>ROUND(D8468-D8467,3)</f>
        <v>743.40700000000004</v>
      </c>
      <c r="I8468">
        <f>ROUND(H8468/D8467*100,3)</f>
        <v>6.4109999999999996</v>
      </c>
    </row>
    <row r="8469" spans="1:9" x14ac:dyDescent="0.25">
      <c r="A8469" s="14">
        <v>44183.791666666664</v>
      </c>
      <c r="B8469" s="5">
        <f>A8469</f>
        <v>44183.791666666664</v>
      </c>
      <c r="C8469" s="6">
        <v>42201.08203125</v>
      </c>
      <c r="D8469" s="6">
        <v>13511.3916015625</v>
      </c>
      <c r="E8469" s="6">
        <v>30849</v>
      </c>
      <c r="F8469" s="15">
        <f>D8469/C8469*100</f>
        <v>32.01669471782094</v>
      </c>
      <c r="G8469" s="22">
        <f>TRUNC(D8469/E8469*100,3)</f>
        <v>43.798000000000002</v>
      </c>
      <c r="H8469" s="7">
        <f>ROUND(D8469-D8468,3)</f>
        <v>1172.1279999999999</v>
      </c>
      <c r="I8469">
        <f>ROUND(H8469/D8468*100,3)</f>
        <v>9.4990000000000006</v>
      </c>
    </row>
    <row r="8470" spans="1:9" x14ac:dyDescent="0.25">
      <c r="A8470" s="14">
        <v>44183.833333333336</v>
      </c>
      <c r="B8470" s="5">
        <f>A8470</f>
        <v>44183.833333333336</v>
      </c>
      <c r="C8470" s="6">
        <v>41526.33984375</v>
      </c>
      <c r="D8470" s="6">
        <v>14601.888671875</v>
      </c>
      <c r="E8470" s="6">
        <v>30849</v>
      </c>
      <c r="F8470" s="15">
        <f>D8470/C8470*100</f>
        <v>35.16295615461685</v>
      </c>
      <c r="G8470" s="22">
        <f>TRUNC(D8470/E8470*100,3)</f>
        <v>47.332999999999998</v>
      </c>
      <c r="H8470" s="7">
        <f>ROUND(D8470-D8469,3)</f>
        <v>1090.4970000000001</v>
      </c>
      <c r="I8470">
        <f>ROUND(H8470/D8469*100,3)</f>
        <v>8.0709999999999997</v>
      </c>
    </row>
    <row r="8471" spans="1:9" x14ac:dyDescent="0.25">
      <c r="A8471" s="14">
        <v>44183.875</v>
      </c>
      <c r="B8471" s="5">
        <f>A8471</f>
        <v>44183.875</v>
      </c>
      <c r="C8471" s="6">
        <v>40488.2890625</v>
      </c>
      <c r="D8471" s="6">
        <v>14379.0244140625</v>
      </c>
      <c r="E8471" s="6">
        <v>30849</v>
      </c>
      <c r="F8471" s="15">
        <f>D8471/C8471*100</f>
        <v>35.514033185907728</v>
      </c>
      <c r="G8471" s="22">
        <f>TRUNC(D8471/E8471*100,3)</f>
        <v>46.61</v>
      </c>
      <c r="H8471" s="7">
        <f>ROUND(D8471-D8470,3)</f>
        <v>-222.864</v>
      </c>
      <c r="I8471">
        <f>ROUND(H8471/D8470*100,3)</f>
        <v>-1.526</v>
      </c>
    </row>
    <row r="8472" spans="1:9" x14ac:dyDescent="0.25">
      <c r="A8472" s="14">
        <v>44183.916666666664</v>
      </c>
      <c r="B8472" s="5">
        <f>A8472</f>
        <v>44183.916666666664</v>
      </c>
      <c r="C8472" s="6">
        <v>38993.45703125</v>
      </c>
      <c r="D8472" s="6">
        <v>13542.3525390625</v>
      </c>
      <c r="E8472" s="6">
        <v>30849</v>
      </c>
      <c r="F8472" s="15">
        <f>D8472/C8472*100</f>
        <v>34.729807434640726</v>
      </c>
      <c r="G8472" s="22">
        <f>TRUNC(D8472/E8472*100,3)</f>
        <v>43.898000000000003</v>
      </c>
      <c r="H8472" s="7">
        <f>ROUND(D8472-D8471,3)</f>
        <v>-836.67200000000003</v>
      </c>
      <c r="I8472">
        <f>ROUND(H8472/D8471*100,3)</f>
        <v>-5.819</v>
      </c>
    </row>
    <row r="8473" spans="1:9" x14ac:dyDescent="0.25">
      <c r="A8473" s="14">
        <v>44183.958333333336</v>
      </c>
      <c r="B8473" s="5">
        <f>A8473</f>
        <v>44183.958333333336</v>
      </c>
      <c r="C8473" s="6">
        <v>37178.00390625</v>
      </c>
      <c r="D8473" s="6">
        <v>14112.513671875</v>
      </c>
      <c r="E8473" s="6">
        <v>30849</v>
      </c>
      <c r="F8473" s="15">
        <f>D8473/C8473*100</f>
        <v>37.959309777528269</v>
      </c>
      <c r="G8473" s="22">
        <f>TRUNC(D8473/E8473*100,3)</f>
        <v>45.747</v>
      </c>
      <c r="H8473" s="7">
        <f>ROUND(D8473-D8472,3)</f>
        <v>570.16099999999994</v>
      </c>
      <c r="I8473">
        <f>ROUND(H8473/D8472*100,3)</f>
        <v>4.21</v>
      </c>
    </row>
    <row r="8474" spans="1:9" x14ac:dyDescent="0.25">
      <c r="A8474" s="14">
        <v>44184</v>
      </c>
      <c r="B8474" s="5">
        <f>A8474</f>
        <v>44184</v>
      </c>
      <c r="C8474" s="6">
        <v>35352.3984375</v>
      </c>
      <c r="D8474" s="6">
        <v>15171.1396484375</v>
      </c>
      <c r="E8474" s="6">
        <v>30849</v>
      </c>
      <c r="F8474" s="15">
        <f>D8474/C8474*100</f>
        <v>42.914032198575633</v>
      </c>
      <c r="G8474" s="22">
        <f>TRUNC(D8474/E8474*100,3)</f>
        <v>49.177999999999997</v>
      </c>
      <c r="H8474" s="7">
        <f>ROUND(D8474-D8473,3)</f>
        <v>1058.626</v>
      </c>
      <c r="I8474">
        <f>ROUND(H8474/D8473*100,3)</f>
        <v>7.5010000000000003</v>
      </c>
    </row>
    <row r="8475" spans="1:9" x14ac:dyDescent="0.25">
      <c r="A8475" s="14">
        <v>44184.041666666664</v>
      </c>
      <c r="B8475" s="5">
        <f>A8475</f>
        <v>44184.041666666664</v>
      </c>
      <c r="C8475" s="6">
        <v>34037.8671875</v>
      </c>
      <c r="D8475" s="6">
        <v>13882.060546875</v>
      </c>
      <c r="E8475" s="6">
        <v>30849</v>
      </c>
      <c r="F8475" s="15">
        <f>D8475/C8475*100</f>
        <v>40.784166852772202</v>
      </c>
      <c r="G8475" s="22">
        <f>TRUNC(D8475/E8475*100,3)</f>
        <v>45</v>
      </c>
      <c r="H8475" s="7">
        <f>ROUND(D8475-D8474,3)</f>
        <v>-1289.079</v>
      </c>
      <c r="I8475">
        <f>ROUND(H8475/D8474*100,3)</f>
        <v>-8.4969999999999999</v>
      </c>
    </row>
    <row r="8476" spans="1:9" x14ac:dyDescent="0.25">
      <c r="A8476" s="14">
        <v>44184.083333333336</v>
      </c>
      <c r="B8476" s="5">
        <f>A8476</f>
        <v>44184.083333333336</v>
      </c>
      <c r="C8476" s="6">
        <v>33122.23046875</v>
      </c>
      <c r="D8476" s="6">
        <v>13029.6044921875</v>
      </c>
      <c r="E8476" s="6">
        <v>30849</v>
      </c>
      <c r="F8476" s="15">
        <f>D8476/C8476*100</f>
        <v>39.33794405687928</v>
      </c>
      <c r="G8476" s="22">
        <f>TRUNC(D8476/E8476*100,3)</f>
        <v>42.235999999999997</v>
      </c>
      <c r="H8476" s="7">
        <f>ROUND(D8476-D8475,3)</f>
        <v>-852.45600000000002</v>
      </c>
      <c r="I8476">
        <f>ROUND(H8476/D8475*100,3)</f>
        <v>-6.141</v>
      </c>
    </row>
    <row r="8477" spans="1:9" x14ac:dyDescent="0.25">
      <c r="A8477" s="14">
        <v>44184.125</v>
      </c>
      <c r="B8477" s="5">
        <f>A8477</f>
        <v>44184.125</v>
      </c>
      <c r="C8477" s="6">
        <v>32444.619140625</v>
      </c>
      <c r="D8477" s="6">
        <v>11550.05859375</v>
      </c>
      <c r="E8477" s="6">
        <v>30849</v>
      </c>
      <c r="F8477" s="15">
        <f>D8477/C8477*100</f>
        <v>35.599303982236556</v>
      </c>
      <c r="G8477" s="22">
        <f>TRUNC(D8477/E8477*100,3)</f>
        <v>37.44</v>
      </c>
      <c r="H8477" s="7">
        <f>ROUND(D8477-D8476,3)</f>
        <v>-1479.546</v>
      </c>
      <c r="I8477">
        <f>ROUND(H8477/D8476*100,3)</f>
        <v>-11.355</v>
      </c>
    </row>
    <row r="8478" spans="1:9" x14ac:dyDescent="0.25">
      <c r="A8478" s="14">
        <v>44184.166666666664</v>
      </c>
      <c r="B8478" s="5">
        <f>A8478</f>
        <v>44184.166666666664</v>
      </c>
      <c r="C8478" s="6">
        <v>32472.134765625</v>
      </c>
      <c r="D8478" s="6">
        <v>9889.36328125</v>
      </c>
      <c r="E8478" s="6">
        <v>30849</v>
      </c>
      <c r="F8478" s="15">
        <f>D8478/C8478*100</f>
        <v>30.454921897278155</v>
      </c>
      <c r="G8478" s="22">
        <f>TRUNC(D8478/E8478*100,3)</f>
        <v>32.057000000000002</v>
      </c>
      <c r="H8478" s="7">
        <f>ROUND(D8478-D8477,3)</f>
        <v>-1660.6949999999999</v>
      </c>
      <c r="I8478">
        <f>ROUND(H8478/D8477*100,3)</f>
        <v>-14.378</v>
      </c>
    </row>
    <row r="8479" spans="1:9" x14ac:dyDescent="0.25">
      <c r="A8479" s="14">
        <v>44184.208333333336</v>
      </c>
      <c r="B8479" s="5">
        <f>A8479</f>
        <v>44184.208333333336</v>
      </c>
      <c r="C8479" s="6">
        <v>32658.974609375</v>
      </c>
      <c r="D8479" s="6">
        <v>9458.9853515625</v>
      </c>
      <c r="E8479" s="6">
        <v>30849</v>
      </c>
      <c r="F8479" s="15">
        <f>D8479/C8479*100</f>
        <v>28.962897533369674</v>
      </c>
      <c r="G8479" s="22">
        <f>TRUNC(D8479/E8479*100,3)</f>
        <v>30.661999999999999</v>
      </c>
      <c r="H8479" s="7">
        <f>ROUND(D8479-D8478,3)</f>
        <v>-430.37799999999999</v>
      </c>
      <c r="I8479">
        <f>ROUND(H8479/D8478*100,3)</f>
        <v>-4.3520000000000003</v>
      </c>
    </row>
    <row r="8480" spans="1:9" x14ac:dyDescent="0.25">
      <c r="A8480" s="14">
        <v>44184.25</v>
      </c>
      <c r="B8480" s="5">
        <f>A8480</f>
        <v>44184.25</v>
      </c>
      <c r="C8480" s="6">
        <v>33390.53515625</v>
      </c>
      <c r="D8480" s="6">
        <v>8358.3603515625</v>
      </c>
      <c r="E8480" s="6">
        <v>30849</v>
      </c>
      <c r="F8480" s="15">
        <f>D8480/C8480*100</f>
        <v>25.03212455999823</v>
      </c>
      <c r="G8480" s="22">
        <f>TRUNC(D8480/E8480*100,3)</f>
        <v>27.094000000000001</v>
      </c>
      <c r="H8480" s="7">
        <f>ROUND(D8480-D8479,3)</f>
        <v>-1100.625</v>
      </c>
      <c r="I8480">
        <f>ROUND(H8480/D8479*100,3)</f>
        <v>-11.635999999999999</v>
      </c>
    </row>
    <row r="8481" spans="1:9" x14ac:dyDescent="0.25">
      <c r="A8481" s="14">
        <v>44184.291666666664</v>
      </c>
      <c r="B8481" s="5">
        <f>A8481</f>
        <v>44184.291666666664</v>
      </c>
      <c r="C8481" s="6">
        <v>34843.8828125</v>
      </c>
      <c r="D8481" s="6">
        <v>8248.3935546875</v>
      </c>
      <c r="E8481" s="6">
        <v>30849</v>
      </c>
      <c r="F8481" s="15">
        <f>D8481/C8481*100</f>
        <v>23.672429387600989</v>
      </c>
      <c r="G8481" s="22">
        <f>TRUNC(D8481/E8481*100,3)</f>
        <v>26.736999999999998</v>
      </c>
      <c r="H8481" s="7">
        <f>ROUND(D8481-D8480,3)</f>
        <v>-109.967</v>
      </c>
      <c r="I8481">
        <f>ROUND(H8481/D8480*100,3)</f>
        <v>-1.3160000000000001</v>
      </c>
    </row>
    <row r="8482" spans="1:9" x14ac:dyDescent="0.25">
      <c r="A8482" s="14">
        <v>44184.333333333336</v>
      </c>
      <c r="B8482" s="5">
        <f>A8482</f>
        <v>44184.333333333336</v>
      </c>
      <c r="C8482" s="6">
        <v>35968.77734375</v>
      </c>
      <c r="D8482" s="6">
        <v>8532.3076171875</v>
      </c>
      <c r="E8482" s="6">
        <v>30849</v>
      </c>
      <c r="F8482" s="15">
        <f>D8482/C8482*100</f>
        <v>23.721427991963949</v>
      </c>
      <c r="G8482" s="22">
        <f>TRUNC(D8482/E8482*100,3)</f>
        <v>27.658000000000001</v>
      </c>
      <c r="H8482" s="7">
        <f>ROUND(D8482-D8481,3)</f>
        <v>283.91399999999999</v>
      </c>
      <c r="I8482">
        <f>ROUND(H8482/D8481*100,3)</f>
        <v>3.4420000000000002</v>
      </c>
    </row>
    <row r="8483" spans="1:9" x14ac:dyDescent="0.25">
      <c r="A8483" s="14">
        <v>44184.375</v>
      </c>
      <c r="B8483" s="5">
        <f>A8483</f>
        <v>44184.375</v>
      </c>
      <c r="C8483" s="6">
        <v>37362.07421875</v>
      </c>
      <c r="D8483" s="6">
        <v>7305.42333984375</v>
      </c>
      <c r="E8483" s="6">
        <v>30849</v>
      </c>
      <c r="F8483" s="15">
        <f>D8483/C8483*100</f>
        <v>19.55304541464016</v>
      </c>
      <c r="G8483" s="22">
        <f>TRUNC(D8483/E8483*100,3)</f>
        <v>23.681000000000001</v>
      </c>
      <c r="H8483" s="7">
        <f>ROUND(D8483-D8482,3)</f>
        <v>-1226.884</v>
      </c>
      <c r="I8483">
        <f>ROUND(H8483/D8482*100,3)</f>
        <v>-14.379</v>
      </c>
    </row>
    <row r="8484" spans="1:9" x14ac:dyDescent="0.25">
      <c r="A8484" s="14">
        <v>44184.416666666664</v>
      </c>
      <c r="B8484" s="5">
        <f>A8484</f>
        <v>44184.416666666664</v>
      </c>
      <c r="C8484" s="6">
        <v>38249.546875</v>
      </c>
      <c r="D8484" s="6">
        <v>6446.86572265625</v>
      </c>
      <c r="E8484" s="6">
        <v>30849</v>
      </c>
      <c r="F8484" s="15">
        <f>D8484/C8484*100</f>
        <v>16.854750577110593</v>
      </c>
      <c r="G8484" s="22">
        <f>TRUNC(D8484/E8484*100,3)</f>
        <v>20.898</v>
      </c>
      <c r="H8484" s="7">
        <f>ROUND(D8484-D8483,3)</f>
        <v>-858.55799999999999</v>
      </c>
      <c r="I8484">
        <f>ROUND(H8484/D8483*100,3)</f>
        <v>-11.752000000000001</v>
      </c>
    </row>
    <row r="8485" spans="1:9" x14ac:dyDescent="0.25">
      <c r="A8485" s="14">
        <v>44184.458333333336</v>
      </c>
      <c r="B8485" s="5">
        <f>A8485</f>
        <v>44184.458333333336</v>
      </c>
      <c r="C8485" s="6">
        <v>38843.9296875</v>
      </c>
      <c r="D8485" s="6">
        <v>4849.57275390625</v>
      </c>
      <c r="E8485" s="6">
        <v>30849</v>
      </c>
      <c r="F8485" s="15">
        <f>D8485/C8485*100</f>
        <v>12.484763495663637</v>
      </c>
      <c r="G8485" s="22">
        <f>TRUNC(D8485/E8485*100,3)</f>
        <v>15.72</v>
      </c>
      <c r="H8485" s="7">
        <f>ROUND(D8485-D8484,3)</f>
        <v>-1597.2929999999999</v>
      </c>
      <c r="I8485">
        <f>ROUND(H8485/D8484*100,3)</f>
        <v>-24.776</v>
      </c>
    </row>
    <row r="8486" spans="1:9" x14ac:dyDescent="0.25">
      <c r="A8486" s="14">
        <v>44184.5</v>
      </c>
      <c r="B8486" s="5">
        <f>A8486</f>
        <v>44184.5</v>
      </c>
      <c r="C8486" s="6">
        <v>39034.265625</v>
      </c>
      <c r="D8486" s="6">
        <v>5648.6484375</v>
      </c>
      <c r="E8486" s="6">
        <v>30849</v>
      </c>
      <c r="F8486" s="15">
        <f>D8486/C8486*100</f>
        <v>14.470999638538737</v>
      </c>
      <c r="G8486" s="22">
        <f>TRUNC(D8486/E8486*100,3)</f>
        <v>18.309999999999999</v>
      </c>
      <c r="H8486" s="7">
        <f>ROUND(D8486-D8485,3)</f>
        <v>799.07600000000002</v>
      </c>
      <c r="I8486">
        <f>ROUND(H8486/D8485*100,3)</f>
        <v>16.477</v>
      </c>
    </row>
    <row r="8487" spans="1:9" x14ac:dyDescent="0.25">
      <c r="A8487" s="14">
        <v>44184.541666666664</v>
      </c>
      <c r="B8487" s="5">
        <f>A8487</f>
        <v>44184.541666666664</v>
      </c>
      <c r="C8487" s="6">
        <v>38460.51953125</v>
      </c>
      <c r="D8487" s="6">
        <v>7537.47412109375</v>
      </c>
      <c r="E8487" s="6">
        <v>30849</v>
      </c>
      <c r="F8487" s="15">
        <f>D8487/C8487*100</f>
        <v>19.597951907460299</v>
      </c>
      <c r="G8487" s="22">
        <f>TRUNC(D8487/E8487*100,3)</f>
        <v>24.433</v>
      </c>
      <c r="H8487" s="7">
        <f>ROUND(D8487-D8486,3)</f>
        <v>1888.826</v>
      </c>
      <c r="I8487">
        <f>ROUND(H8487/D8486*100,3)</f>
        <v>33.439</v>
      </c>
    </row>
    <row r="8488" spans="1:9" x14ac:dyDescent="0.25">
      <c r="A8488" s="14">
        <v>44184.583333333336</v>
      </c>
      <c r="B8488" s="5">
        <f>A8488</f>
        <v>44184.583333333336</v>
      </c>
      <c r="C8488" s="6">
        <v>37617.69921875</v>
      </c>
      <c r="D8488" s="6">
        <v>7914.70751953125</v>
      </c>
      <c r="E8488" s="6">
        <v>30849</v>
      </c>
      <c r="F8488" s="15">
        <f>D8488/C8488*100</f>
        <v>21.03985008095944</v>
      </c>
      <c r="G8488" s="22">
        <f>TRUNC(D8488/E8488*100,3)</f>
        <v>25.655999999999999</v>
      </c>
      <c r="H8488" s="7">
        <f>ROUND(D8488-D8487,3)</f>
        <v>377.233</v>
      </c>
      <c r="I8488">
        <f>ROUND(H8488/D8487*100,3)</f>
        <v>5.0049999999999999</v>
      </c>
    </row>
    <row r="8489" spans="1:9" x14ac:dyDescent="0.25">
      <c r="A8489" s="14">
        <v>44184.625</v>
      </c>
      <c r="B8489" s="5">
        <f>A8489</f>
        <v>44184.625</v>
      </c>
      <c r="C8489" s="6">
        <v>37204.078125</v>
      </c>
      <c r="D8489" s="6">
        <v>7857.70458984375</v>
      </c>
      <c r="E8489" s="6">
        <v>30849</v>
      </c>
      <c r="F8489" s="15">
        <f>D8489/C8489*100</f>
        <v>21.120546418172403</v>
      </c>
      <c r="G8489" s="22">
        <f>TRUNC(D8489/E8489*100,3)</f>
        <v>25.471</v>
      </c>
      <c r="H8489" s="7">
        <f>ROUND(D8489-D8488,3)</f>
        <v>-57.003</v>
      </c>
      <c r="I8489">
        <f>ROUND(H8489/D8488*100,3)</f>
        <v>-0.72</v>
      </c>
    </row>
    <row r="8490" spans="1:9" x14ac:dyDescent="0.25">
      <c r="A8490" s="14">
        <v>44184.666666666664</v>
      </c>
      <c r="B8490" s="5">
        <f>A8490</f>
        <v>44184.666666666664</v>
      </c>
      <c r="C8490" s="6">
        <v>37170.30859375</v>
      </c>
      <c r="D8490" s="6">
        <v>7279.02392578125</v>
      </c>
      <c r="E8490" s="6">
        <v>30849</v>
      </c>
      <c r="F8490" s="15">
        <f>D8490/C8490*100</f>
        <v>19.582898827493679</v>
      </c>
      <c r="G8490" s="22">
        <f>TRUNC(D8490/E8490*100,3)</f>
        <v>23.594999999999999</v>
      </c>
      <c r="H8490" s="7">
        <f>ROUND(D8490-D8489,3)</f>
        <v>-578.68100000000004</v>
      </c>
      <c r="I8490">
        <f>ROUND(H8490/D8489*100,3)</f>
        <v>-7.3650000000000002</v>
      </c>
    </row>
    <row r="8491" spans="1:9" x14ac:dyDescent="0.25">
      <c r="A8491" s="14">
        <v>44184.708333333336</v>
      </c>
      <c r="B8491" s="5">
        <f>A8491</f>
        <v>44184.708333333336</v>
      </c>
      <c r="C8491" s="6">
        <v>37499.15625</v>
      </c>
      <c r="D8491" s="6">
        <v>5719.21142578125</v>
      </c>
      <c r="E8491" s="6">
        <v>30849</v>
      </c>
      <c r="F8491" s="15">
        <f>D8491/C8491*100</f>
        <v>15.251573629156656</v>
      </c>
      <c r="G8491" s="22">
        <f>TRUNC(D8491/E8491*100,3)</f>
        <v>18.539000000000001</v>
      </c>
      <c r="H8491" s="7">
        <f>ROUND(D8491-D8490,3)</f>
        <v>-1559.8130000000001</v>
      </c>
      <c r="I8491">
        <f>ROUND(H8491/D8490*100,3)</f>
        <v>-21.428999999999998</v>
      </c>
    </row>
    <row r="8492" spans="1:9" x14ac:dyDescent="0.25">
      <c r="A8492" s="14">
        <v>44184.75</v>
      </c>
      <c r="B8492" s="5">
        <f>A8492</f>
        <v>44184.75</v>
      </c>
      <c r="C8492" s="6">
        <v>40073.84765625</v>
      </c>
      <c r="D8492" s="6">
        <v>4493.58935546875</v>
      </c>
      <c r="E8492" s="6">
        <v>30849</v>
      </c>
      <c r="F8492" s="15">
        <f>D8492/C8492*100</f>
        <v>11.213271543113033</v>
      </c>
      <c r="G8492" s="22">
        <f>TRUNC(D8492/E8492*100,3)</f>
        <v>14.566000000000001</v>
      </c>
      <c r="H8492" s="7">
        <f>ROUND(D8492-D8491,3)</f>
        <v>-1225.6220000000001</v>
      </c>
      <c r="I8492">
        <f>ROUND(H8492/D8491*100,3)</f>
        <v>-21.43</v>
      </c>
    </row>
    <row r="8493" spans="1:9" x14ac:dyDescent="0.25">
      <c r="A8493" s="14">
        <v>44184.791666666664</v>
      </c>
      <c r="B8493" s="5">
        <f>A8493</f>
        <v>44184.791666666664</v>
      </c>
      <c r="C8493" s="6">
        <v>40468.515625</v>
      </c>
      <c r="D8493" s="6">
        <v>4643.36474609375</v>
      </c>
      <c r="E8493" s="6">
        <v>30849</v>
      </c>
      <c r="F8493" s="15">
        <f>D8493/C8493*100</f>
        <v>11.474017947980393</v>
      </c>
      <c r="G8493" s="22">
        <f>TRUNC(D8493/E8493*100,3)</f>
        <v>15.051</v>
      </c>
      <c r="H8493" s="7">
        <f>ROUND(D8493-D8492,3)</f>
        <v>149.77500000000001</v>
      </c>
      <c r="I8493">
        <f>ROUND(H8493/D8492*100,3)</f>
        <v>3.3330000000000002</v>
      </c>
    </row>
    <row r="8494" spans="1:9" x14ac:dyDescent="0.25">
      <c r="A8494" s="14">
        <v>44184.833333333336</v>
      </c>
      <c r="B8494" s="5">
        <f>A8494</f>
        <v>44184.833333333336</v>
      </c>
      <c r="C8494" s="6">
        <v>40281.29296875</v>
      </c>
      <c r="D8494" s="6">
        <v>5081.60009765625</v>
      </c>
      <c r="E8494" s="6">
        <v>30849</v>
      </c>
      <c r="F8494" s="15">
        <f>D8494/C8494*100</f>
        <v>12.615285466627219</v>
      </c>
      <c r="G8494" s="22">
        <f>TRUNC(D8494/E8494*100,3)</f>
        <v>16.472000000000001</v>
      </c>
      <c r="H8494" s="7">
        <f>ROUND(D8494-D8493,3)</f>
        <v>438.23500000000001</v>
      </c>
      <c r="I8494">
        <f>ROUND(H8494/D8493*100,3)</f>
        <v>9.4380000000000006</v>
      </c>
    </row>
    <row r="8495" spans="1:9" x14ac:dyDescent="0.25">
      <c r="A8495" s="14">
        <v>44184.875</v>
      </c>
      <c r="B8495" s="5">
        <f>A8495</f>
        <v>44184.875</v>
      </c>
      <c r="C8495" s="6">
        <v>39932.40625</v>
      </c>
      <c r="D8495" s="6">
        <v>6618.919921875</v>
      </c>
      <c r="E8495" s="6">
        <v>30849</v>
      </c>
      <c r="F8495" s="15">
        <f>D8495/C8495*100</f>
        <v>16.575309487829827</v>
      </c>
      <c r="G8495" s="22">
        <f>TRUNC(D8495/E8495*100,3)</f>
        <v>21.454999999999998</v>
      </c>
      <c r="H8495" s="7">
        <f>ROUND(D8495-D8494,3)</f>
        <v>1537.32</v>
      </c>
      <c r="I8495">
        <f>ROUND(H8495/D8494*100,3)</f>
        <v>30.253</v>
      </c>
    </row>
    <row r="8496" spans="1:9" x14ac:dyDescent="0.25">
      <c r="A8496" s="14">
        <v>44184.916666666664</v>
      </c>
      <c r="B8496" s="5">
        <f>A8496</f>
        <v>44184.916666666664</v>
      </c>
      <c r="C8496" s="6">
        <v>39349.3828125</v>
      </c>
      <c r="D8496" s="6">
        <v>7714.892578125</v>
      </c>
      <c r="E8496" s="6">
        <v>30849</v>
      </c>
      <c r="F8496" s="15">
        <f>D8496/C8496*100</f>
        <v>19.606133633369804</v>
      </c>
      <c r="G8496" s="22">
        <f>TRUNC(D8496/E8496*100,3)</f>
        <v>25.007999999999999</v>
      </c>
      <c r="H8496" s="7">
        <f>ROUND(D8496-D8495,3)</f>
        <v>1095.973</v>
      </c>
      <c r="I8496">
        <f>ROUND(H8496/D8495*100,3)</f>
        <v>16.558</v>
      </c>
    </row>
    <row r="8497" spans="1:9" x14ac:dyDescent="0.25">
      <c r="A8497" s="14">
        <v>44184.958333333336</v>
      </c>
      <c r="B8497" s="5">
        <f>A8497</f>
        <v>44184.958333333336</v>
      </c>
      <c r="C8497" s="6">
        <v>38336.83203125</v>
      </c>
      <c r="D8497" s="6">
        <v>7622.80712890625</v>
      </c>
      <c r="E8497" s="6">
        <v>30849</v>
      </c>
      <c r="F8497" s="15">
        <f>D8497/C8497*100</f>
        <v>19.883769015375531</v>
      </c>
      <c r="G8497" s="22">
        <f>TRUNC(D8497/E8497*100,3)</f>
        <v>24.71</v>
      </c>
      <c r="H8497" s="7">
        <f>ROUND(D8497-D8496,3)</f>
        <v>-92.084999999999994</v>
      </c>
      <c r="I8497">
        <f>ROUND(H8497/D8496*100,3)</f>
        <v>-1.194</v>
      </c>
    </row>
    <row r="8498" spans="1:9" x14ac:dyDescent="0.25">
      <c r="A8498" s="14">
        <v>44185</v>
      </c>
      <c r="B8498" s="5">
        <f>A8498</f>
        <v>44185</v>
      </c>
      <c r="C8498" s="6">
        <v>37170.87890625</v>
      </c>
      <c r="D8498" s="6">
        <v>8251.86328125</v>
      </c>
      <c r="E8498" s="6">
        <v>30849</v>
      </c>
      <c r="F8498" s="15">
        <f>D8498/C8498*100</f>
        <v>22.199806741353409</v>
      </c>
      <c r="G8498" s="22">
        <f>TRUNC(D8498/E8498*100,3)</f>
        <v>26.748999999999999</v>
      </c>
      <c r="H8498" s="7">
        <f>ROUND(D8498-D8497,3)</f>
        <v>629.05600000000004</v>
      </c>
      <c r="I8498">
        <f>ROUND(H8498/D8497*100,3)</f>
        <v>8.2520000000000007</v>
      </c>
    </row>
    <row r="8499" spans="1:9" x14ac:dyDescent="0.25">
      <c r="A8499" s="14">
        <v>44185.041666666664</v>
      </c>
      <c r="B8499" s="5">
        <f>A8499</f>
        <v>44185.041666666664</v>
      </c>
      <c r="C8499" s="6">
        <v>36377.54296875</v>
      </c>
      <c r="D8499" s="6">
        <v>9091.0419921875</v>
      </c>
      <c r="E8499" s="6">
        <v>30849</v>
      </c>
      <c r="F8499" s="15">
        <f>D8499/C8499*100</f>
        <v>24.990808202734108</v>
      </c>
      <c r="G8499" s="22">
        <f>TRUNC(D8499/E8499*100,3)</f>
        <v>29.469000000000001</v>
      </c>
      <c r="H8499" s="7">
        <f>ROUND(D8499-D8498,3)</f>
        <v>839.17899999999997</v>
      </c>
      <c r="I8499">
        <f>ROUND(H8499/D8498*100,3)</f>
        <v>10.17</v>
      </c>
    </row>
    <row r="8500" spans="1:9" x14ac:dyDescent="0.25">
      <c r="A8500" s="14">
        <v>44185.083333333336</v>
      </c>
      <c r="B8500" s="5">
        <f>A8500</f>
        <v>44185.083333333336</v>
      </c>
      <c r="C8500" s="6">
        <v>35983.3515625</v>
      </c>
      <c r="D8500" s="6">
        <v>10543.982421875</v>
      </c>
      <c r="E8500" s="6">
        <v>30849</v>
      </c>
      <c r="F8500" s="15">
        <f>D8500/C8500*100</f>
        <v>29.302391144863215</v>
      </c>
      <c r="G8500" s="22">
        <f>TRUNC(D8500/E8500*100,3)</f>
        <v>34.179000000000002</v>
      </c>
      <c r="H8500" s="7">
        <f>ROUND(D8500-D8499,3)</f>
        <v>1452.94</v>
      </c>
      <c r="I8500">
        <f>ROUND(H8500/D8499*100,3)</f>
        <v>15.981999999999999</v>
      </c>
    </row>
    <row r="8501" spans="1:9" x14ac:dyDescent="0.25">
      <c r="A8501" s="14">
        <v>44185.125</v>
      </c>
      <c r="B8501" s="5">
        <f>A8501</f>
        <v>44185.125</v>
      </c>
      <c r="C8501" s="6">
        <v>36410.6015625</v>
      </c>
      <c r="D8501" s="6">
        <v>9842.5693359375</v>
      </c>
      <c r="E8501" s="6">
        <v>30849</v>
      </c>
      <c r="F8501" s="15">
        <f>D8501/C8501*100</f>
        <v>27.032152487352906</v>
      </c>
      <c r="G8501" s="22">
        <f>TRUNC(D8501/E8501*100,3)</f>
        <v>31.905000000000001</v>
      </c>
      <c r="H8501" s="7">
        <f>ROUND(D8501-D8500,3)</f>
        <v>-701.41300000000001</v>
      </c>
      <c r="I8501">
        <f>ROUND(H8501/D8500*100,3)</f>
        <v>-6.6520000000000001</v>
      </c>
    </row>
    <row r="8502" spans="1:9" x14ac:dyDescent="0.25">
      <c r="A8502" s="14">
        <v>44185.166666666664</v>
      </c>
      <c r="B8502" s="5">
        <f>A8502</f>
        <v>44185.166666666664</v>
      </c>
      <c r="C8502" s="6">
        <v>36700.3984375</v>
      </c>
      <c r="D8502" s="6">
        <v>9980.4345703125</v>
      </c>
      <c r="E8502" s="6">
        <v>30849</v>
      </c>
      <c r="F8502" s="15">
        <f>D8502/C8502*100</f>
        <v>27.19434936737531</v>
      </c>
      <c r="G8502" s="22">
        <f>TRUNC(D8502/E8502*100,3)</f>
        <v>32.351999999999997</v>
      </c>
      <c r="H8502" s="7">
        <f>ROUND(D8502-D8501,3)</f>
        <v>137.86500000000001</v>
      </c>
      <c r="I8502">
        <f>ROUND(H8502/D8501*100,3)</f>
        <v>1.401</v>
      </c>
    </row>
    <row r="8503" spans="1:9" x14ac:dyDescent="0.25">
      <c r="A8503" s="14">
        <v>44185.208333333336</v>
      </c>
      <c r="B8503" s="5">
        <f>A8503</f>
        <v>44185.208333333336</v>
      </c>
      <c r="C8503" s="6">
        <v>37504.984375</v>
      </c>
      <c r="D8503" s="6">
        <v>10444.416015625</v>
      </c>
      <c r="E8503" s="6">
        <v>30849</v>
      </c>
      <c r="F8503" s="15">
        <f>D8503/C8503*100</f>
        <v>27.84807456842195</v>
      </c>
      <c r="G8503" s="22">
        <f>TRUNC(D8503/E8503*100,3)</f>
        <v>33.856000000000002</v>
      </c>
      <c r="H8503" s="7">
        <f>ROUND(D8503-D8502,3)</f>
        <v>463.98099999999999</v>
      </c>
      <c r="I8503">
        <f>ROUND(H8503/D8502*100,3)</f>
        <v>4.649</v>
      </c>
    </row>
    <row r="8504" spans="1:9" x14ac:dyDescent="0.25">
      <c r="A8504" s="14">
        <v>44185.25</v>
      </c>
      <c r="B8504" s="5">
        <f>A8504</f>
        <v>44185.25</v>
      </c>
      <c r="C8504" s="6">
        <v>38985.5703125</v>
      </c>
      <c r="D8504" s="6">
        <v>11431.7421875</v>
      </c>
      <c r="E8504" s="6">
        <v>30849</v>
      </c>
      <c r="F8504" s="15">
        <f>D8504/C8504*100</f>
        <v>29.323008733399558</v>
      </c>
      <c r="G8504" s="22">
        <f>TRUNC(D8504/E8504*100,3)</f>
        <v>37.057000000000002</v>
      </c>
      <c r="H8504" s="7">
        <f>ROUND(D8504-D8503,3)</f>
        <v>987.32600000000002</v>
      </c>
      <c r="I8504">
        <f>ROUND(H8504/D8503*100,3)</f>
        <v>9.4529999999999994</v>
      </c>
    </row>
    <row r="8505" spans="1:9" x14ac:dyDescent="0.25">
      <c r="A8505" s="14">
        <v>44185.291666666664</v>
      </c>
      <c r="B8505" s="5">
        <f>A8505</f>
        <v>44185.291666666664</v>
      </c>
      <c r="C8505" s="6">
        <v>40792.703125</v>
      </c>
      <c r="D8505" s="6">
        <v>12399.7509765625</v>
      </c>
      <c r="E8505" s="6">
        <v>30849</v>
      </c>
      <c r="F8505" s="15">
        <f>D8505/C8505*100</f>
        <v>30.396982858836964</v>
      </c>
      <c r="G8505" s="22">
        <f>TRUNC(D8505/E8505*100,3)</f>
        <v>40.194000000000003</v>
      </c>
      <c r="H8505" s="7">
        <f>ROUND(D8505-D8504,3)</f>
        <v>968.00900000000001</v>
      </c>
      <c r="I8505">
        <f>ROUND(H8505/D8504*100,3)</f>
        <v>8.468</v>
      </c>
    </row>
    <row r="8506" spans="1:9" x14ac:dyDescent="0.25">
      <c r="A8506" s="14">
        <v>44185.333333333336</v>
      </c>
      <c r="B8506" s="5">
        <f>A8506</f>
        <v>44185.333333333336</v>
      </c>
      <c r="C8506" s="6">
        <v>41941.76953125</v>
      </c>
      <c r="D8506" s="6">
        <v>12510.712890625</v>
      </c>
      <c r="E8506" s="6">
        <v>30849</v>
      </c>
      <c r="F8506" s="15">
        <f>D8506/C8506*100</f>
        <v>29.828767432674745</v>
      </c>
      <c r="G8506" s="22">
        <f>TRUNC(D8506/E8506*100,3)</f>
        <v>40.554000000000002</v>
      </c>
      <c r="H8506" s="7">
        <f>ROUND(D8506-D8505,3)</f>
        <v>110.962</v>
      </c>
      <c r="I8506">
        <f>ROUND(H8506/D8505*100,3)</f>
        <v>0.89500000000000002</v>
      </c>
    </row>
    <row r="8507" spans="1:9" x14ac:dyDescent="0.25">
      <c r="A8507" s="14">
        <v>44185.375</v>
      </c>
      <c r="B8507" s="5">
        <f>A8507</f>
        <v>44185.375</v>
      </c>
      <c r="C8507" s="6">
        <v>41673.87890625</v>
      </c>
      <c r="D8507" s="6">
        <v>9519.2763671875</v>
      </c>
      <c r="E8507" s="6">
        <v>30849</v>
      </c>
      <c r="F8507" s="15">
        <f>D8507/C8507*100</f>
        <v>22.842309420253788</v>
      </c>
      <c r="G8507" s="22">
        <f>TRUNC(D8507/E8507*100,3)</f>
        <v>30.856999999999999</v>
      </c>
      <c r="H8507" s="7">
        <f>ROUND(D8507-D8506,3)</f>
        <v>-2991.4369999999999</v>
      </c>
      <c r="I8507">
        <f>ROUND(H8507/D8506*100,3)</f>
        <v>-23.911000000000001</v>
      </c>
    </row>
    <row r="8508" spans="1:9" x14ac:dyDescent="0.25">
      <c r="A8508" s="14">
        <v>44185.416666666664</v>
      </c>
      <c r="B8508" s="5">
        <f>A8508</f>
        <v>44185.416666666664</v>
      </c>
      <c r="C8508" s="6">
        <v>40305.73828125</v>
      </c>
      <c r="D8508" s="6">
        <v>4812.55419921875</v>
      </c>
      <c r="E8508" s="6">
        <v>30849</v>
      </c>
      <c r="F8508" s="15">
        <f>D8508/C8508*100</f>
        <v>11.940121690954172</v>
      </c>
      <c r="G8508" s="22">
        <f>TRUNC(D8508/E8508*100,3)</f>
        <v>15.6</v>
      </c>
      <c r="H8508" s="7">
        <f>ROUND(D8508-D8507,3)</f>
        <v>-4706.7219999999998</v>
      </c>
      <c r="I8508">
        <f>ROUND(H8508/D8507*100,3)</f>
        <v>-49.444000000000003</v>
      </c>
    </row>
    <row r="8509" spans="1:9" x14ac:dyDescent="0.25">
      <c r="A8509" s="14">
        <v>44185.458333333336</v>
      </c>
      <c r="B8509" s="5">
        <f>A8509</f>
        <v>44185.458333333336</v>
      </c>
      <c r="C8509" s="6">
        <v>38838.359375</v>
      </c>
      <c r="D8509" s="6">
        <v>3183.364013671875</v>
      </c>
      <c r="E8509" s="6">
        <v>30849</v>
      </c>
      <c r="F8509" s="15">
        <f>D8509/C8509*100</f>
        <v>8.1964430653087419</v>
      </c>
      <c r="G8509" s="22">
        <f>TRUNC(D8509/E8509*100,3)</f>
        <v>10.319000000000001</v>
      </c>
      <c r="H8509" s="7">
        <f>ROUND(D8509-D8508,3)</f>
        <v>-1629.19</v>
      </c>
      <c r="I8509">
        <f>ROUND(H8509/D8508*100,3)</f>
        <v>-33.853000000000002</v>
      </c>
    </row>
    <row r="8510" spans="1:9" x14ac:dyDescent="0.25">
      <c r="A8510" s="14">
        <v>44185.5</v>
      </c>
      <c r="B8510" s="5">
        <f>A8510</f>
        <v>44185.5</v>
      </c>
      <c r="C8510" s="6">
        <v>37737.2578125</v>
      </c>
      <c r="D8510" s="6">
        <v>2284.4384765625</v>
      </c>
      <c r="E8510" s="6">
        <v>30849</v>
      </c>
      <c r="F8510" s="15">
        <f>D8510/C8510*100</f>
        <v>6.053535972096542</v>
      </c>
      <c r="G8510" s="22">
        <f>TRUNC(D8510/E8510*100,3)</f>
        <v>7.4050000000000002</v>
      </c>
      <c r="H8510" s="7">
        <f>ROUND(D8510-D8509,3)</f>
        <v>-898.92600000000004</v>
      </c>
      <c r="I8510">
        <f>ROUND(H8510/D8509*100,3)</f>
        <v>-28.238</v>
      </c>
    </row>
    <row r="8511" spans="1:9" x14ac:dyDescent="0.25">
      <c r="A8511" s="14">
        <v>44185.541666666664</v>
      </c>
      <c r="B8511" s="5">
        <f>A8511</f>
        <v>44185.541666666664</v>
      </c>
      <c r="C8511" s="6">
        <v>36729.2265625</v>
      </c>
      <c r="D8511" s="6">
        <v>1387.0166015625</v>
      </c>
      <c r="E8511" s="6">
        <v>30849</v>
      </c>
      <c r="F8511" s="15">
        <f>D8511/C8511*100</f>
        <v>3.7763294557871889</v>
      </c>
      <c r="G8511" s="22">
        <f>TRUNC(D8511/E8511*100,3)</f>
        <v>4.4960000000000004</v>
      </c>
      <c r="H8511" s="7">
        <f>ROUND(D8511-D8510,3)</f>
        <v>-897.42200000000003</v>
      </c>
      <c r="I8511">
        <f>ROUND(H8511/D8510*100,3)</f>
        <v>-39.283999999999999</v>
      </c>
    </row>
    <row r="8512" spans="1:9" x14ac:dyDescent="0.25">
      <c r="A8512" s="14">
        <v>44185.583333333336</v>
      </c>
      <c r="B8512" s="5">
        <f>A8512</f>
        <v>44185.583333333336</v>
      </c>
      <c r="C8512" s="6">
        <v>36197.80078125</v>
      </c>
      <c r="D8512" s="6">
        <v>1281.769287109375</v>
      </c>
      <c r="E8512" s="6">
        <v>30849</v>
      </c>
      <c r="F8512" s="15">
        <f>D8512/C8512*100</f>
        <v>3.541014259002484</v>
      </c>
      <c r="G8512" s="22">
        <f>TRUNC(D8512/E8512*100,3)</f>
        <v>4.1539999999999999</v>
      </c>
      <c r="H8512" s="7">
        <f>ROUND(D8512-D8511,3)</f>
        <v>-105.247</v>
      </c>
      <c r="I8512">
        <f>ROUND(H8512/D8511*100,3)</f>
        <v>-7.5880000000000001</v>
      </c>
    </row>
    <row r="8513" spans="1:9" x14ac:dyDescent="0.25">
      <c r="A8513" s="14">
        <v>44185.625</v>
      </c>
      <c r="B8513" s="5">
        <f>A8513</f>
        <v>44185.625</v>
      </c>
      <c r="C8513" s="6">
        <v>35573.39453125</v>
      </c>
      <c r="D8513" s="6">
        <v>1761.3204345703125</v>
      </c>
      <c r="E8513" s="6">
        <v>30849</v>
      </c>
      <c r="F8513" s="15">
        <f>D8513/C8513*100</f>
        <v>4.9512295854224799</v>
      </c>
      <c r="G8513" s="22">
        <f>TRUNC(D8513/E8513*100,3)</f>
        <v>5.7089999999999996</v>
      </c>
      <c r="H8513" s="7">
        <f>ROUND(D8513-D8512,3)</f>
        <v>479.55099999999999</v>
      </c>
      <c r="I8513">
        <f>ROUND(H8513/D8512*100,3)</f>
        <v>37.412999999999997</v>
      </c>
    </row>
    <row r="8514" spans="1:9" x14ac:dyDescent="0.25">
      <c r="A8514" s="14">
        <v>44185.666666666664</v>
      </c>
      <c r="B8514" s="5">
        <f>A8514</f>
        <v>44185.666666666664</v>
      </c>
      <c r="C8514" s="6">
        <v>35839.2734375</v>
      </c>
      <c r="D8514" s="6">
        <v>2482.3896484375</v>
      </c>
      <c r="E8514" s="6">
        <v>30849</v>
      </c>
      <c r="F8514" s="15">
        <f>D8514/C8514*100</f>
        <v>6.9264508187269245</v>
      </c>
      <c r="G8514" s="22">
        <f>TRUNC(D8514/E8514*100,3)</f>
        <v>8.0459999999999994</v>
      </c>
      <c r="H8514" s="7">
        <f>ROUND(D8514-D8513,3)</f>
        <v>721.06899999999996</v>
      </c>
      <c r="I8514">
        <f>ROUND(H8514/D8513*100,3)</f>
        <v>40.939</v>
      </c>
    </row>
    <row r="8515" spans="1:9" x14ac:dyDescent="0.25">
      <c r="A8515" s="14">
        <v>44185.708333333336</v>
      </c>
      <c r="B8515" s="5">
        <f>A8515</f>
        <v>44185.708333333336</v>
      </c>
      <c r="C8515" s="6">
        <v>36496.578125</v>
      </c>
      <c r="D8515" s="6">
        <v>2822.895263671875</v>
      </c>
      <c r="E8515" s="6">
        <v>30849</v>
      </c>
      <c r="F8515" s="15">
        <f>D8515/C8515*100</f>
        <v>7.7346847531938989</v>
      </c>
      <c r="G8515" s="22">
        <f>TRUNC(D8515/E8515*100,3)</f>
        <v>9.15</v>
      </c>
      <c r="H8515" s="7">
        <f>ROUND(D8515-D8514,3)</f>
        <v>340.50599999999997</v>
      </c>
      <c r="I8515">
        <f>ROUND(H8515/D8514*100,3)</f>
        <v>13.717000000000001</v>
      </c>
    </row>
    <row r="8516" spans="1:9" x14ac:dyDescent="0.25">
      <c r="A8516" s="14">
        <v>44185.75</v>
      </c>
      <c r="B8516" s="5">
        <f>A8516</f>
        <v>44185.75</v>
      </c>
      <c r="C8516" s="6">
        <v>39690.25</v>
      </c>
      <c r="D8516" s="6">
        <v>3626.122314453125</v>
      </c>
      <c r="E8516" s="6">
        <v>30849</v>
      </c>
      <c r="F8516" s="15">
        <f>D8516/C8516*100</f>
        <v>9.1360530973050693</v>
      </c>
      <c r="G8516" s="22">
        <f>TRUNC(D8516/E8516*100,3)</f>
        <v>11.754</v>
      </c>
      <c r="H8516" s="7">
        <f>ROUND(D8516-D8515,3)</f>
        <v>803.22699999999998</v>
      </c>
      <c r="I8516">
        <f>ROUND(H8516/D8515*100,3)</f>
        <v>28.454000000000001</v>
      </c>
    </row>
    <row r="8517" spans="1:9" x14ac:dyDescent="0.25">
      <c r="A8517" s="14">
        <v>44185.791666666664</v>
      </c>
      <c r="B8517" s="5">
        <f>A8517</f>
        <v>44185.791666666664</v>
      </c>
      <c r="C8517" s="6">
        <v>40234.609375</v>
      </c>
      <c r="D8517" s="6">
        <v>4388.20263671875</v>
      </c>
      <c r="E8517" s="6">
        <v>30849</v>
      </c>
      <c r="F8517" s="15">
        <f>D8517/C8517*100</f>
        <v>10.906537194928962</v>
      </c>
      <c r="G8517" s="22">
        <f>TRUNC(D8517/E8517*100,3)</f>
        <v>14.224</v>
      </c>
      <c r="H8517" s="7">
        <f>ROUND(D8517-D8516,3)</f>
        <v>762.08</v>
      </c>
      <c r="I8517">
        <f>ROUND(H8517/D8516*100,3)</f>
        <v>21.015999999999998</v>
      </c>
    </row>
    <row r="8518" spans="1:9" x14ac:dyDescent="0.25">
      <c r="A8518" s="14">
        <v>44185.833333333336</v>
      </c>
      <c r="B8518" s="5">
        <f>A8518</f>
        <v>44185.833333333336</v>
      </c>
      <c r="C8518" s="6">
        <v>40542.515625</v>
      </c>
      <c r="D8518" s="6">
        <v>5301.27392578125</v>
      </c>
      <c r="E8518" s="6">
        <v>30849</v>
      </c>
      <c r="F8518" s="15">
        <f>D8518/C8518*100</f>
        <v>13.075838645079759</v>
      </c>
      <c r="G8518" s="22">
        <f>TRUNC(D8518/E8518*100,3)</f>
        <v>17.184000000000001</v>
      </c>
      <c r="H8518" s="7">
        <f>ROUND(D8518-D8517,3)</f>
        <v>913.07100000000003</v>
      </c>
      <c r="I8518">
        <f>ROUND(H8518/D8517*100,3)</f>
        <v>20.806999999999999</v>
      </c>
    </row>
    <row r="8519" spans="1:9" x14ac:dyDescent="0.25">
      <c r="A8519" s="14">
        <v>44185.875</v>
      </c>
      <c r="B8519" s="5">
        <f>A8519</f>
        <v>44185.875</v>
      </c>
      <c r="C8519" s="6">
        <v>40266.5234375</v>
      </c>
      <c r="D8519" s="6">
        <v>6955.890625</v>
      </c>
      <c r="E8519" s="6">
        <v>30849</v>
      </c>
      <c r="F8519" s="15">
        <f>D8519/C8519*100</f>
        <v>17.274624256540648</v>
      </c>
      <c r="G8519" s="22">
        <f>TRUNC(D8519/E8519*100,3)</f>
        <v>22.547999999999998</v>
      </c>
      <c r="H8519" s="7">
        <f>ROUND(D8519-D8518,3)</f>
        <v>1654.617</v>
      </c>
      <c r="I8519">
        <f>ROUND(H8519/D8518*100,3)</f>
        <v>31.212</v>
      </c>
    </row>
    <row r="8520" spans="1:9" x14ac:dyDescent="0.25">
      <c r="A8520" s="14">
        <v>44185.916666666664</v>
      </c>
      <c r="B8520" s="5">
        <f>A8520</f>
        <v>44185.916666666664</v>
      </c>
      <c r="C8520" s="6">
        <v>39691.8671875</v>
      </c>
      <c r="D8520" s="6">
        <v>8943.037109375</v>
      </c>
      <c r="E8520" s="6">
        <v>30849</v>
      </c>
      <c r="F8520" s="15">
        <f>D8520/C8520*100</f>
        <v>22.531157496645545</v>
      </c>
      <c r="G8520" s="22">
        <f>TRUNC(D8520/E8520*100,3)</f>
        <v>28.989000000000001</v>
      </c>
      <c r="H8520" s="7">
        <f>ROUND(D8520-D8519,3)</f>
        <v>1987.146</v>
      </c>
      <c r="I8520">
        <f>ROUND(H8520/D8519*100,3)</f>
        <v>28.568000000000001</v>
      </c>
    </row>
    <row r="8521" spans="1:9" x14ac:dyDescent="0.25">
      <c r="A8521" s="14">
        <v>44185.958333333336</v>
      </c>
      <c r="B8521" s="5">
        <f>A8521</f>
        <v>44185.958333333336</v>
      </c>
      <c r="C8521" s="6">
        <v>38771.796875</v>
      </c>
      <c r="D8521" s="6">
        <v>10763.6123046875</v>
      </c>
      <c r="E8521" s="6">
        <v>30849</v>
      </c>
      <c r="F8521" s="15">
        <f>D8521/C8521*100</f>
        <v>27.761448197485688</v>
      </c>
      <c r="G8521" s="22">
        <f>TRUNC(D8521/E8521*100,3)</f>
        <v>34.890999999999998</v>
      </c>
      <c r="H8521" s="7">
        <f>ROUND(D8521-D8520,3)</f>
        <v>1820.575</v>
      </c>
      <c r="I8521">
        <f>ROUND(H8521/D8520*100,3)</f>
        <v>20.356999999999999</v>
      </c>
    </row>
    <row r="8522" spans="1:9" x14ac:dyDescent="0.25">
      <c r="A8522" s="14">
        <v>44186</v>
      </c>
      <c r="B8522" s="5">
        <f>A8522</f>
        <v>44186</v>
      </c>
      <c r="C8522" s="6">
        <v>37527.15234375</v>
      </c>
      <c r="D8522" s="6">
        <v>11437.822265625</v>
      </c>
      <c r="E8522" s="6">
        <v>30849</v>
      </c>
      <c r="F8522" s="15">
        <f>D8522/C8522*100</f>
        <v>30.478790825517898</v>
      </c>
      <c r="G8522" s="22">
        <f>TRUNC(D8522/E8522*100,3)</f>
        <v>37.076000000000001</v>
      </c>
      <c r="H8522" s="7">
        <f>ROUND(D8522-D8521,3)</f>
        <v>674.21</v>
      </c>
      <c r="I8522">
        <f>ROUND(H8522/D8521*100,3)</f>
        <v>6.2640000000000002</v>
      </c>
    </row>
    <row r="8523" spans="1:9" x14ac:dyDescent="0.25">
      <c r="A8523" s="14">
        <v>44186.041666666664</v>
      </c>
      <c r="B8523" s="5">
        <f>A8523</f>
        <v>44186.041666666664</v>
      </c>
      <c r="C8523" s="6">
        <v>36828.75</v>
      </c>
      <c r="D8523" s="6">
        <v>11432.7626953125</v>
      </c>
      <c r="E8523" s="6">
        <v>30849</v>
      </c>
      <c r="F8523" s="15">
        <f>D8523/C8523*100</f>
        <v>31.043037559820792</v>
      </c>
      <c r="G8523" s="22">
        <f>TRUNC(D8523/E8523*100,3)</f>
        <v>37.06</v>
      </c>
      <c r="H8523" s="7">
        <f>ROUND(D8523-D8522,3)</f>
        <v>-5.0599999999999996</v>
      </c>
      <c r="I8523">
        <f>ROUND(H8523/D8522*100,3)</f>
        <v>-4.3999999999999997E-2</v>
      </c>
    </row>
    <row r="8524" spans="1:9" x14ac:dyDescent="0.25">
      <c r="A8524" s="14">
        <v>44186.083333333336</v>
      </c>
      <c r="B8524" s="5">
        <f>A8524</f>
        <v>44186.083333333336</v>
      </c>
      <c r="C8524" s="6">
        <v>36885.06640625</v>
      </c>
      <c r="D8524" s="6">
        <v>11472.6357421875</v>
      </c>
      <c r="E8524" s="6">
        <v>30849</v>
      </c>
      <c r="F8524" s="15">
        <f>D8524/C8524*100</f>
        <v>31.103741595117519</v>
      </c>
      <c r="G8524" s="22">
        <f>TRUNC(D8524/E8524*100,3)</f>
        <v>37.189</v>
      </c>
      <c r="H8524" s="7">
        <f>ROUND(D8524-D8523,3)</f>
        <v>39.872999999999998</v>
      </c>
      <c r="I8524">
        <f>ROUND(H8524/D8523*100,3)</f>
        <v>0.34899999999999998</v>
      </c>
    </row>
    <row r="8525" spans="1:9" x14ac:dyDescent="0.25">
      <c r="A8525" s="14">
        <v>44186.125</v>
      </c>
      <c r="B8525" s="5">
        <f>A8525</f>
        <v>44186.125</v>
      </c>
      <c r="C8525" s="6">
        <v>37197.20703125</v>
      </c>
      <c r="D8525" s="6">
        <v>11355.626953125</v>
      </c>
      <c r="E8525" s="6">
        <v>30849</v>
      </c>
      <c r="F8525" s="15">
        <f>D8525/C8525*100</f>
        <v>30.528170955375618</v>
      </c>
      <c r="G8525" s="22">
        <f>TRUNC(D8525/E8525*100,3)</f>
        <v>36.81</v>
      </c>
      <c r="H8525" s="7">
        <f>ROUND(D8525-D8524,3)</f>
        <v>-117.009</v>
      </c>
      <c r="I8525">
        <f>ROUND(H8525/D8524*100,3)</f>
        <v>-1.02</v>
      </c>
    </row>
    <row r="8526" spans="1:9" x14ac:dyDescent="0.25">
      <c r="A8526" s="14">
        <v>44186.166666666664</v>
      </c>
      <c r="B8526" s="5">
        <f>A8526</f>
        <v>44186.166666666664</v>
      </c>
      <c r="C8526" s="6">
        <v>38026.50390625</v>
      </c>
      <c r="D8526" s="6">
        <v>11391.7265625</v>
      </c>
      <c r="E8526" s="6">
        <v>30849</v>
      </c>
      <c r="F8526" s="15">
        <f>D8526/C8526*100</f>
        <v>29.957333418252176</v>
      </c>
      <c r="G8526" s="22">
        <f>TRUNC(D8526/E8526*100,3)</f>
        <v>36.927</v>
      </c>
      <c r="H8526" s="7">
        <f>ROUND(D8526-D8525,3)</f>
        <v>36.1</v>
      </c>
      <c r="I8526">
        <f>ROUND(H8526/D8525*100,3)</f>
        <v>0.318</v>
      </c>
    </row>
    <row r="8527" spans="1:9" x14ac:dyDescent="0.25">
      <c r="A8527" s="14">
        <v>44186.208333333336</v>
      </c>
      <c r="B8527" s="5">
        <f>A8527</f>
        <v>44186.208333333336</v>
      </c>
      <c r="C8527" s="6">
        <v>39605.52734375</v>
      </c>
      <c r="D8527" s="6">
        <v>10468.982421875</v>
      </c>
      <c r="E8527" s="6">
        <v>30849</v>
      </c>
      <c r="F8527" s="15">
        <f>D8527/C8527*100</f>
        <v>26.433134776898935</v>
      </c>
      <c r="G8527" s="22">
        <f>TRUNC(D8527/E8527*100,3)</f>
        <v>33.936</v>
      </c>
      <c r="H8527" s="7">
        <f>ROUND(D8527-D8526,3)</f>
        <v>-922.74400000000003</v>
      </c>
      <c r="I8527">
        <f>ROUND(H8527/D8526*100,3)</f>
        <v>-8.1</v>
      </c>
    </row>
    <row r="8528" spans="1:9" x14ac:dyDescent="0.25">
      <c r="A8528" s="14">
        <v>44186.25</v>
      </c>
      <c r="B8528" s="5">
        <f>A8528</f>
        <v>44186.25</v>
      </c>
      <c r="C8528" s="6">
        <v>42137.609375</v>
      </c>
      <c r="D8528" s="6">
        <v>9218.0341796875</v>
      </c>
      <c r="E8528" s="6">
        <v>30849</v>
      </c>
      <c r="F8528" s="15">
        <f>D8528/C8528*100</f>
        <v>21.876025518325932</v>
      </c>
      <c r="G8528" s="22">
        <f>TRUNC(D8528/E8528*100,3)</f>
        <v>29.881</v>
      </c>
      <c r="H8528" s="7">
        <f>ROUND(D8528-D8527,3)</f>
        <v>-1250.9480000000001</v>
      </c>
      <c r="I8528">
        <f>ROUND(H8528/D8527*100,3)</f>
        <v>-11.949</v>
      </c>
    </row>
    <row r="8529" spans="1:9" x14ac:dyDescent="0.25">
      <c r="A8529" s="14">
        <v>44186.291666666664</v>
      </c>
      <c r="B8529" s="5">
        <f>A8529</f>
        <v>44186.291666666664</v>
      </c>
      <c r="C8529" s="6">
        <v>45150.69140625</v>
      </c>
      <c r="D8529" s="6">
        <v>8975.6572265625</v>
      </c>
      <c r="E8529" s="6">
        <v>30849</v>
      </c>
      <c r="F8529" s="15">
        <f>D8529/C8529*100</f>
        <v>19.879335060016469</v>
      </c>
      <c r="G8529" s="22">
        <f>TRUNC(D8529/E8529*100,3)</f>
        <v>29.094999999999999</v>
      </c>
      <c r="H8529" s="7">
        <f>ROUND(D8529-D8528,3)</f>
        <v>-242.37700000000001</v>
      </c>
      <c r="I8529">
        <f>ROUND(H8529/D8528*100,3)</f>
        <v>-2.629</v>
      </c>
    </row>
    <row r="8530" spans="1:9" x14ac:dyDescent="0.25">
      <c r="A8530" s="14">
        <v>44186.333333333336</v>
      </c>
      <c r="B8530" s="5">
        <f>A8530</f>
        <v>44186.333333333336</v>
      </c>
      <c r="C8530" s="6">
        <v>46245.36328125</v>
      </c>
      <c r="D8530" s="6">
        <v>8279.9404296875</v>
      </c>
      <c r="E8530" s="6">
        <v>30849</v>
      </c>
      <c r="F8530" s="15">
        <f>D8530/C8530*100</f>
        <v>17.904368875494526</v>
      </c>
      <c r="G8530" s="22">
        <f>TRUNC(D8530/E8530*100,3)</f>
        <v>26.84</v>
      </c>
      <c r="H8530" s="7">
        <f>ROUND(D8530-D8529,3)</f>
        <v>-695.71699999999998</v>
      </c>
      <c r="I8530">
        <f>ROUND(H8530/D8529*100,3)</f>
        <v>-7.7510000000000003</v>
      </c>
    </row>
    <row r="8531" spans="1:9" x14ac:dyDescent="0.25">
      <c r="A8531" s="14">
        <v>44186.375</v>
      </c>
      <c r="B8531" s="5">
        <f>A8531</f>
        <v>44186.375</v>
      </c>
      <c r="C8531" s="6">
        <v>44775.46875</v>
      </c>
      <c r="D8531" s="6">
        <v>6826.5986328125</v>
      </c>
      <c r="E8531" s="6">
        <v>30849</v>
      </c>
      <c r="F8531" s="15">
        <f>D8531/C8531*100</f>
        <v>15.246291827626038</v>
      </c>
      <c r="G8531" s="22">
        <f>TRUNC(D8531/E8531*100,3)</f>
        <v>22.129000000000001</v>
      </c>
      <c r="H8531" s="7">
        <f>ROUND(D8531-D8530,3)</f>
        <v>-1453.3420000000001</v>
      </c>
      <c r="I8531">
        <f>ROUND(H8531/D8530*100,3)</f>
        <v>-17.553000000000001</v>
      </c>
    </row>
    <row r="8532" spans="1:9" x14ac:dyDescent="0.25">
      <c r="A8532" s="14">
        <v>44186.416666666664</v>
      </c>
      <c r="B8532" s="5">
        <f>A8532</f>
        <v>44186.416666666664</v>
      </c>
      <c r="C8532" s="6">
        <v>42847.453125</v>
      </c>
      <c r="D8532" s="6">
        <v>3634.77490234375</v>
      </c>
      <c r="E8532" s="6">
        <v>30849</v>
      </c>
      <c r="F8532" s="15">
        <f>D8532/C8532*100</f>
        <v>8.483059405514549</v>
      </c>
      <c r="G8532" s="22">
        <f>TRUNC(D8532/E8532*100,3)</f>
        <v>11.782</v>
      </c>
      <c r="H8532" s="7">
        <f>ROUND(D8532-D8531,3)</f>
        <v>-3191.8240000000001</v>
      </c>
      <c r="I8532">
        <f>ROUND(H8532/D8531*100,3)</f>
        <v>-46.756</v>
      </c>
    </row>
    <row r="8533" spans="1:9" x14ac:dyDescent="0.25">
      <c r="A8533" s="14">
        <v>44186.458333333336</v>
      </c>
      <c r="B8533" s="5">
        <f>A8533</f>
        <v>44186.458333333336</v>
      </c>
      <c r="C8533" s="6">
        <v>40937.7265625</v>
      </c>
      <c r="D8533" s="6">
        <v>3666.334716796875</v>
      </c>
      <c r="E8533" s="6">
        <v>30849</v>
      </c>
      <c r="F8533" s="15">
        <f>D8533/C8533*100</f>
        <v>8.9558825676346441</v>
      </c>
      <c r="G8533" s="22">
        <f>TRUNC(D8533/E8533*100,3)</f>
        <v>11.884</v>
      </c>
      <c r="H8533" s="7">
        <f>ROUND(D8533-D8532,3)</f>
        <v>31.56</v>
      </c>
      <c r="I8533">
        <f>ROUND(H8533/D8532*100,3)</f>
        <v>0.86799999999999999</v>
      </c>
    </row>
    <row r="8534" spans="1:9" x14ac:dyDescent="0.25">
      <c r="A8534" s="14">
        <v>44186.5</v>
      </c>
      <c r="B8534" s="5">
        <f>A8534</f>
        <v>44186.5</v>
      </c>
      <c r="C8534" s="6">
        <v>39622.8515625</v>
      </c>
      <c r="D8534" s="6">
        <v>3459.640625</v>
      </c>
      <c r="E8534" s="6">
        <v>30849</v>
      </c>
      <c r="F8534" s="15">
        <f>D8534/C8534*100</f>
        <v>8.7314276700728062</v>
      </c>
      <c r="G8534" s="22">
        <f>TRUNC(D8534/E8534*100,3)</f>
        <v>11.214</v>
      </c>
      <c r="H8534" s="7">
        <f>ROUND(D8534-D8533,3)</f>
        <v>-206.69399999999999</v>
      </c>
      <c r="I8534">
        <f>ROUND(H8534/D8533*100,3)</f>
        <v>-5.6379999999999999</v>
      </c>
    </row>
    <row r="8535" spans="1:9" x14ac:dyDescent="0.25">
      <c r="A8535" s="14">
        <v>44186.541666666664</v>
      </c>
      <c r="B8535" s="5">
        <f>A8535</f>
        <v>44186.541666666664</v>
      </c>
      <c r="C8535" s="6">
        <v>38801.69140625</v>
      </c>
      <c r="D8535" s="6">
        <v>2970.747314453125</v>
      </c>
      <c r="E8535" s="6">
        <v>30849</v>
      </c>
      <c r="F8535" s="15">
        <f>D8535/C8535*100</f>
        <v>7.6562314857609808</v>
      </c>
      <c r="G8535" s="22">
        <f>TRUNC(D8535/E8535*100,3)</f>
        <v>9.6289999999999996</v>
      </c>
      <c r="H8535" s="7">
        <f>ROUND(D8535-D8534,3)</f>
        <v>-488.89299999999997</v>
      </c>
      <c r="I8535">
        <f>ROUND(H8535/D8534*100,3)</f>
        <v>-14.131</v>
      </c>
    </row>
    <row r="8536" spans="1:9" x14ac:dyDescent="0.25">
      <c r="A8536" s="14">
        <v>44186.583333333336</v>
      </c>
      <c r="B8536" s="5">
        <f>A8536</f>
        <v>44186.583333333336</v>
      </c>
      <c r="C8536" s="6">
        <v>38238.93359375</v>
      </c>
      <c r="D8536" s="6">
        <v>2716.368408203125</v>
      </c>
      <c r="E8536" s="6">
        <v>30849</v>
      </c>
      <c r="F8536" s="15">
        <f>D8536/C8536*100</f>
        <v>7.103671972293454</v>
      </c>
      <c r="G8536" s="22">
        <f>TRUNC(D8536/E8536*100,3)</f>
        <v>8.8049999999999997</v>
      </c>
      <c r="H8536" s="7">
        <f>ROUND(D8536-D8535,3)</f>
        <v>-254.37899999999999</v>
      </c>
      <c r="I8536">
        <f>ROUND(H8536/D8535*100,3)</f>
        <v>-8.5630000000000006</v>
      </c>
    </row>
    <row r="8537" spans="1:9" x14ac:dyDescent="0.25">
      <c r="A8537" s="14">
        <v>44186.625</v>
      </c>
      <c r="B8537" s="5">
        <f>A8537</f>
        <v>44186.625</v>
      </c>
      <c r="C8537" s="6">
        <v>37890.48828125</v>
      </c>
      <c r="D8537" s="6">
        <v>2820.3037109375</v>
      </c>
      <c r="E8537" s="6">
        <v>30849</v>
      </c>
      <c r="F8537" s="15">
        <f>D8537/C8537*100</f>
        <v>7.4433026304734087</v>
      </c>
      <c r="G8537" s="22">
        <f>TRUNC(D8537/E8537*100,3)</f>
        <v>9.1419999999999995</v>
      </c>
      <c r="H8537" s="7">
        <f>ROUND(D8537-D8536,3)</f>
        <v>103.935</v>
      </c>
      <c r="I8537">
        <f>ROUND(H8537/D8536*100,3)</f>
        <v>3.8260000000000001</v>
      </c>
    </row>
    <row r="8538" spans="1:9" x14ac:dyDescent="0.25">
      <c r="A8538" s="14">
        <v>44186.666666666664</v>
      </c>
      <c r="B8538" s="5">
        <f>A8538</f>
        <v>44186.666666666664</v>
      </c>
      <c r="C8538" s="6">
        <v>37955.578125</v>
      </c>
      <c r="D8538" s="6">
        <v>3134.511474609375</v>
      </c>
      <c r="E8538" s="6">
        <v>30849</v>
      </c>
      <c r="F8538" s="15">
        <f>D8538/C8538*100</f>
        <v>8.2583684123751571</v>
      </c>
      <c r="G8538" s="22">
        <f>TRUNC(D8538/E8538*100,3)</f>
        <v>10.16</v>
      </c>
      <c r="H8538" s="7">
        <f>ROUND(D8538-D8537,3)</f>
        <v>314.20800000000003</v>
      </c>
      <c r="I8538">
        <f>ROUND(H8538/D8537*100,3)</f>
        <v>11.141</v>
      </c>
    </row>
    <row r="8539" spans="1:9" x14ac:dyDescent="0.25">
      <c r="A8539" s="14">
        <v>44186.708333333336</v>
      </c>
      <c r="B8539" s="5">
        <f>A8539</f>
        <v>44186.708333333336</v>
      </c>
      <c r="C8539" s="6">
        <v>38417.203125</v>
      </c>
      <c r="D8539" s="6">
        <v>3743.4013671875</v>
      </c>
      <c r="E8539" s="6">
        <v>30849</v>
      </c>
      <c r="F8539" s="15">
        <f>D8539/C8539*100</f>
        <v>9.7440757334869108</v>
      </c>
      <c r="G8539" s="22">
        <f>TRUNC(D8539/E8539*100,3)</f>
        <v>12.134</v>
      </c>
      <c r="H8539" s="7">
        <f>ROUND(D8539-D8538,3)</f>
        <v>608.89</v>
      </c>
      <c r="I8539">
        <f>ROUND(H8539/D8538*100,3)</f>
        <v>19.425000000000001</v>
      </c>
    </row>
    <row r="8540" spans="1:9" x14ac:dyDescent="0.25">
      <c r="A8540" s="14">
        <v>44186.75</v>
      </c>
      <c r="B8540" s="5">
        <f>A8540</f>
        <v>44186.75</v>
      </c>
      <c r="C8540" s="6">
        <v>41049.546875</v>
      </c>
      <c r="D8540" s="6">
        <v>5059.68017578125</v>
      </c>
      <c r="E8540" s="6">
        <v>30849</v>
      </c>
      <c r="F8540" s="15">
        <f>D8540/C8540*100</f>
        <v>12.325788129132059</v>
      </c>
      <c r="G8540" s="22">
        <f>TRUNC(D8540/E8540*100,3)</f>
        <v>16.401</v>
      </c>
      <c r="H8540" s="7">
        <f>ROUND(D8540-D8539,3)</f>
        <v>1316.279</v>
      </c>
      <c r="I8540">
        <f>ROUND(H8540/D8539*100,3)</f>
        <v>35.162999999999997</v>
      </c>
    </row>
    <row r="8541" spans="1:9" x14ac:dyDescent="0.25">
      <c r="A8541" s="14">
        <v>44186.791666666664</v>
      </c>
      <c r="B8541" s="5">
        <f>A8541</f>
        <v>44186.791666666664</v>
      </c>
      <c r="C8541" s="6">
        <v>41216.2578125</v>
      </c>
      <c r="D8541" s="6">
        <v>6512.548828125</v>
      </c>
      <c r="E8541" s="6">
        <v>30849</v>
      </c>
      <c r="F8541" s="15">
        <f>D8541/C8541*100</f>
        <v>15.800922193741435</v>
      </c>
      <c r="G8541" s="22">
        <f>TRUNC(D8541/E8541*100,3)</f>
        <v>21.111000000000001</v>
      </c>
      <c r="H8541" s="7">
        <f>ROUND(D8541-D8540,3)</f>
        <v>1452.8689999999999</v>
      </c>
      <c r="I8541">
        <f>ROUND(H8541/D8540*100,3)</f>
        <v>28.715</v>
      </c>
    </row>
    <row r="8542" spans="1:9" x14ac:dyDescent="0.25">
      <c r="A8542" s="14">
        <v>44186.833333333336</v>
      </c>
      <c r="B8542" s="5">
        <f>A8542</f>
        <v>44186.833333333336</v>
      </c>
      <c r="C8542" s="6">
        <v>41069.7734375</v>
      </c>
      <c r="D8542" s="6">
        <v>8931.84765625</v>
      </c>
      <c r="E8542" s="6">
        <v>30849</v>
      </c>
      <c r="F8542" s="15">
        <f>D8542/C8542*100</f>
        <v>21.747983757062819</v>
      </c>
      <c r="G8542" s="22">
        <f>TRUNC(D8542/E8542*100,3)</f>
        <v>28.952999999999999</v>
      </c>
      <c r="H8542" s="7">
        <f>ROUND(D8542-D8541,3)</f>
        <v>2419.299</v>
      </c>
      <c r="I8542">
        <f>ROUND(H8542/D8541*100,3)</f>
        <v>37.148000000000003</v>
      </c>
    </row>
    <row r="8543" spans="1:9" x14ac:dyDescent="0.25">
      <c r="A8543" s="14">
        <v>44186.875</v>
      </c>
      <c r="B8543" s="5">
        <f>A8543</f>
        <v>44186.875</v>
      </c>
      <c r="C8543" s="6">
        <v>40221.6640625</v>
      </c>
      <c r="D8543" s="6">
        <v>10069.9150390625</v>
      </c>
      <c r="E8543" s="6">
        <v>30849</v>
      </c>
      <c r="F8543" s="15">
        <f>D8543/C8543*100</f>
        <v>25.036047796070722</v>
      </c>
      <c r="G8543" s="22">
        <f>TRUNC(D8543/E8543*100,3)</f>
        <v>32.642000000000003</v>
      </c>
      <c r="H8543" s="7">
        <f>ROUND(D8543-D8542,3)</f>
        <v>1138.067</v>
      </c>
      <c r="I8543">
        <f>ROUND(H8543/D8542*100,3)</f>
        <v>12.742000000000001</v>
      </c>
    </row>
    <row r="8544" spans="1:9" x14ac:dyDescent="0.25">
      <c r="A8544" s="14">
        <v>44186.916666666664</v>
      </c>
      <c r="B8544" s="5">
        <f>A8544</f>
        <v>44186.916666666664</v>
      </c>
      <c r="C8544" s="6">
        <v>39156.93359375</v>
      </c>
      <c r="D8544" s="6">
        <v>12265.1953125</v>
      </c>
      <c r="E8544" s="6">
        <v>30849</v>
      </c>
      <c r="F8544" s="15">
        <f>D8544/C8544*100</f>
        <v>31.323176221484562</v>
      </c>
      <c r="G8544" s="22">
        <f>TRUNC(D8544/E8544*100,3)</f>
        <v>39.758000000000003</v>
      </c>
      <c r="H8544" s="7">
        <f>ROUND(D8544-D8543,3)</f>
        <v>2195.2800000000002</v>
      </c>
      <c r="I8544">
        <f>ROUND(H8544/D8543*100,3)</f>
        <v>21.8</v>
      </c>
    </row>
    <row r="8545" spans="1:9" x14ac:dyDescent="0.25">
      <c r="A8545" s="14">
        <v>44186.958333333336</v>
      </c>
      <c r="B8545" s="5">
        <f>A8545</f>
        <v>44186.958333333336</v>
      </c>
      <c r="C8545" s="6">
        <v>37460.359375</v>
      </c>
      <c r="D8545" s="6">
        <v>13766.591796875</v>
      </c>
      <c r="E8545" s="6">
        <v>30849</v>
      </c>
      <c r="F8545" s="15">
        <f>D8545/C8545*100</f>
        <v>36.749759016093265</v>
      </c>
      <c r="G8545" s="22">
        <f>TRUNC(D8545/E8545*100,3)</f>
        <v>44.625</v>
      </c>
      <c r="H8545" s="7">
        <f>ROUND(D8545-D8544,3)</f>
        <v>1501.396</v>
      </c>
      <c r="I8545">
        <f>ROUND(H8545/D8544*100,3)</f>
        <v>12.241</v>
      </c>
    </row>
    <row r="8546" spans="1:9" x14ac:dyDescent="0.25">
      <c r="A8546" s="14">
        <v>44187</v>
      </c>
      <c r="B8546" s="5">
        <f>A8546</f>
        <v>44187</v>
      </c>
      <c r="C8546" s="6">
        <v>35853.2265625</v>
      </c>
      <c r="D8546" s="6">
        <v>14292.8115234375</v>
      </c>
      <c r="E8546" s="6">
        <v>30849</v>
      </c>
      <c r="F8546" s="15">
        <f>D8546/C8546*100</f>
        <v>39.864784550205016</v>
      </c>
      <c r="G8546" s="22">
        <f>TRUNC(D8546/E8546*100,3)</f>
        <v>46.331000000000003</v>
      </c>
      <c r="H8546" s="7">
        <f>ROUND(D8546-D8545,3)</f>
        <v>526.22</v>
      </c>
      <c r="I8546">
        <f>ROUND(H8546/D8545*100,3)</f>
        <v>3.8220000000000001</v>
      </c>
    </row>
    <row r="8547" spans="1:9" x14ac:dyDescent="0.25">
      <c r="A8547" s="14">
        <v>44187.041666666664</v>
      </c>
      <c r="B8547" s="5">
        <f>A8547</f>
        <v>44187.041666666664</v>
      </c>
      <c r="C8547" s="6">
        <v>34869.23828125</v>
      </c>
      <c r="D8547" s="6">
        <v>14294.962890625</v>
      </c>
      <c r="E8547" s="6">
        <v>30849</v>
      </c>
      <c r="F8547" s="15">
        <f>D8547/C8547*100</f>
        <v>40.995913863457503</v>
      </c>
      <c r="G8547" s="22">
        <f>TRUNC(D8547/E8547*100,3)</f>
        <v>46.338000000000001</v>
      </c>
      <c r="H8547" s="7">
        <f>ROUND(D8547-D8546,3)</f>
        <v>2.1509999999999998</v>
      </c>
      <c r="I8547">
        <f>ROUND(H8547/D8546*100,3)</f>
        <v>1.4999999999999999E-2</v>
      </c>
    </row>
    <row r="8548" spans="1:9" x14ac:dyDescent="0.25">
      <c r="A8548" s="14">
        <v>44187.083333333336</v>
      </c>
      <c r="B8548" s="5">
        <f>A8548</f>
        <v>44187.083333333336</v>
      </c>
      <c r="C8548" s="6">
        <v>34523.3125</v>
      </c>
      <c r="D8548" s="6">
        <v>14298.8564453125</v>
      </c>
      <c r="E8548" s="6">
        <v>30849</v>
      </c>
      <c r="F8548" s="15">
        <f>D8548/C8548*100</f>
        <v>41.417973565869438</v>
      </c>
      <c r="G8548" s="22">
        <f>TRUNC(D8548/E8548*100,3)</f>
        <v>46.350999999999999</v>
      </c>
      <c r="H8548" s="7">
        <f>ROUND(D8548-D8547,3)</f>
        <v>3.8940000000000001</v>
      </c>
      <c r="I8548">
        <f>ROUND(H8548/D8547*100,3)</f>
        <v>2.7E-2</v>
      </c>
    </row>
    <row r="8549" spans="1:9" x14ac:dyDescent="0.25">
      <c r="A8549" s="14">
        <v>44187.125</v>
      </c>
      <c r="B8549" s="5">
        <f>A8549</f>
        <v>44187.125</v>
      </c>
      <c r="C8549" s="6">
        <v>34787.16796875</v>
      </c>
      <c r="D8549" s="6">
        <v>14579.8056640625</v>
      </c>
      <c r="E8549" s="6">
        <v>30849</v>
      </c>
      <c r="F8549" s="15">
        <f>D8549/C8549*100</f>
        <v>41.91144756928712</v>
      </c>
      <c r="G8549" s="22">
        <f>TRUNC(D8549/E8549*100,3)</f>
        <v>47.261000000000003</v>
      </c>
      <c r="H8549" s="7">
        <f>ROUND(D8549-D8548,3)</f>
        <v>280.94900000000001</v>
      </c>
      <c r="I8549">
        <f>ROUND(H8549/D8548*100,3)</f>
        <v>1.9650000000000001</v>
      </c>
    </row>
    <row r="8550" spans="1:9" x14ac:dyDescent="0.25">
      <c r="A8550" s="14">
        <v>44187.166666666664</v>
      </c>
      <c r="B8550" s="5">
        <f>A8550</f>
        <v>44187.166666666664</v>
      </c>
      <c r="C8550" s="6">
        <v>35405.3203125</v>
      </c>
      <c r="D8550" s="6">
        <v>14192.71875</v>
      </c>
      <c r="E8550" s="6">
        <v>30849</v>
      </c>
      <c r="F8550" s="15">
        <f>D8550/C8550*100</f>
        <v>40.086401209563974</v>
      </c>
      <c r="G8550" s="22">
        <f>TRUNC(D8550/E8550*100,3)</f>
        <v>46.006999999999998</v>
      </c>
      <c r="H8550" s="7">
        <f>ROUND(D8550-D8549,3)</f>
        <v>-387.08699999999999</v>
      </c>
      <c r="I8550">
        <f>ROUND(H8550/D8549*100,3)</f>
        <v>-2.6549999999999998</v>
      </c>
    </row>
    <row r="8551" spans="1:9" x14ac:dyDescent="0.25">
      <c r="A8551" s="14">
        <v>44187.208333333336</v>
      </c>
      <c r="B8551" s="5">
        <f>A8551</f>
        <v>44187.208333333336</v>
      </c>
      <c r="C8551" s="6">
        <v>36860.578125</v>
      </c>
      <c r="D8551" s="6">
        <v>14577.240234375</v>
      </c>
      <c r="E8551" s="6">
        <v>30849</v>
      </c>
      <c r="F8551" s="15">
        <f>D8551/C8551*100</f>
        <v>39.546965826041287</v>
      </c>
      <c r="G8551" s="22">
        <f>TRUNC(D8551/E8551*100,3)</f>
        <v>47.253</v>
      </c>
      <c r="H8551" s="7">
        <f>ROUND(D8551-D8550,3)</f>
        <v>384.52100000000002</v>
      </c>
      <c r="I8551">
        <f>ROUND(H8551/D8550*100,3)</f>
        <v>2.7090000000000001</v>
      </c>
    </row>
    <row r="8552" spans="1:9" x14ac:dyDescent="0.25">
      <c r="A8552" s="14">
        <v>44187.25</v>
      </c>
      <c r="B8552" s="5">
        <f>A8552</f>
        <v>44187.25</v>
      </c>
      <c r="C8552" s="6">
        <v>39274.07421875</v>
      </c>
      <c r="D8552" s="6">
        <v>15005.5107421875</v>
      </c>
      <c r="E8552" s="6">
        <v>30849</v>
      </c>
      <c r="F8552" s="15">
        <f>D8552/C8552*100</f>
        <v>38.207166026649858</v>
      </c>
      <c r="G8552" s="22">
        <f>TRUNC(D8552/E8552*100,3)</f>
        <v>48.640999999999998</v>
      </c>
      <c r="H8552" s="7">
        <f>ROUND(D8552-D8551,3)</f>
        <v>428.27100000000002</v>
      </c>
      <c r="I8552">
        <f>ROUND(H8552/D8551*100,3)</f>
        <v>2.9380000000000002</v>
      </c>
    </row>
    <row r="8553" spans="1:9" x14ac:dyDescent="0.25">
      <c r="A8553" s="14">
        <v>44187.291666666664</v>
      </c>
      <c r="B8553" s="5">
        <f>A8553</f>
        <v>44187.291666666664</v>
      </c>
      <c r="C8553" s="6">
        <v>41991.33203125</v>
      </c>
      <c r="D8553" s="6">
        <v>16258.86328125</v>
      </c>
      <c r="E8553" s="6">
        <v>30849</v>
      </c>
      <c r="F8553" s="15">
        <f>D8553/C8553*100</f>
        <v>38.719570194034652</v>
      </c>
      <c r="G8553" s="22">
        <f>TRUNC(D8553/E8553*100,3)</f>
        <v>52.704000000000001</v>
      </c>
      <c r="H8553" s="7">
        <f>ROUND(D8553-D8552,3)</f>
        <v>1253.3530000000001</v>
      </c>
      <c r="I8553">
        <f>ROUND(H8553/D8552*100,3)</f>
        <v>8.3529999999999998</v>
      </c>
    </row>
    <row r="8554" spans="1:9" x14ac:dyDescent="0.25">
      <c r="A8554" s="14">
        <v>44187.333333333336</v>
      </c>
      <c r="B8554" s="5">
        <f>A8554</f>
        <v>44187.333333333336</v>
      </c>
      <c r="C8554" s="6">
        <v>43006.87890625</v>
      </c>
      <c r="D8554" s="6">
        <v>17223.4921875</v>
      </c>
      <c r="E8554" s="6">
        <v>30849</v>
      </c>
      <c r="F8554" s="15">
        <f>D8554/C8554*100</f>
        <v>40.04822629664713</v>
      </c>
      <c r="G8554" s="22">
        <f>TRUNC(D8554/E8554*100,3)</f>
        <v>55.831000000000003</v>
      </c>
      <c r="H8554" s="7">
        <f>ROUND(D8554-D8553,3)</f>
        <v>964.62900000000002</v>
      </c>
      <c r="I8554">
        <f>ROUND(H8554/D8553*100,3)</f>
        <v>5.9329999999999998</v>
      </c>
    </row>
    <row r="8555" spans="1:9" x14ac:dyDescent="0.25">
      <c r="A8555" s="14">
        <v>44187.375</v>
      </c>
      <c r="B8555" s="5">
        <f>A8555</f>
        <v>44187.375</v>
      </c>
      <c r="C8555" s="6">
        <v>42553.0859375</v>
      </c>
      <c r="D8555" s="6">
        <v>16615.7109375</v>
      </c>
      <c r="E8555" s="6">
        <v>30849</v>
      </c>
      <c r="F8555" s="15">
        <f>D8555/C8555*100</f>
        <v>39.047017558031833</v>
      </c>
      <c r="G8555" s="22">
        <f>TRUNC(D8555/E8555*100,3)</f>
        <v>53.860999999999997</v>
      </c>
      <c r="H8555" s="7">
        <f>ROUND(D8555-D8554,3)</f>
        <v>-607.78099999999995</v>
      </c>
      <c r="I8555">
        <f>ROUND(H8555/D8554*100,3)</f>
        <v>-3.5289999999999999</v>
      </c>
    </row>
    <row r="8556" spans="1:9" x14ac:dyDescent="0.25">
      <c r="A8556" s="14">
        <v>44187.416666666664</v>
      </c>
      <c r="B8556" s="5">
        <f>A8556</f>
        <v>44187.416666666664</v>
      </c>
      <c r="C8556" s="6">
        <v>41564.53125</v>
      </c>
      <c r="D8556" s="6">
        <v>15523.107421875</v>
      </c>
      <c r="E8556" s="6">
        <v>30849</v>
      </c>
      <c r="F8556" s="15">
        <f>D8556/C8556*100</f>
        <v>37.347004657667107</v>
      </c>
      <c r="G8556" s="22">
        <f>TRUNC(D8556/E8556*100,3)</f>
        <v>50.319000000000003</v>
      </c>
      <c r="H8556" s="7">
        <f>ROUND(D8556-D8555,3)</f>
        <v>-1092.604</v>
      </c>
      <c r="I8556">
        <f>ROUND(H8556/D8555*100,3)</f>
        <v>-6.5759999999999996</v>
      </c>
    </row>
    <row r="8557" spans="1:9" x14ac:dyDescent="0.25">
      <c r="A8557" s="14">
        <v>44187.458333333336</v>
      </c>
      <c r="B8557" s="5">
        <f>A8557</f>
        <v>44187.458333333336</v>
      </c>
      <c r="C8557" s="6">
        <v>40540.8671875</v>
      </c>
      <c r="D8557" s="6">
        <v>17859.80078125</v>
      </c>
      <c r="E8557" s="6">
        <v>30849</v>
      </c>
      <c r="F8557" s="15">
        <f>D8557/C8557*100</f>
        <v>44.053820305937428</v>
      </c>
      <c r="G8557" s="22">
        <f>TRUNC(D8557/E8557*100,3)</f>
        <v>57.893999999999998</v>
      </c>
      <c r="H8557" s="7">
        <f>ROUND(D8557-D8556,3)</f>
        <v>2336.6930000000002</v>
      </c>
      <c r="I8557">
        <f>ROUND(H8557/D8556*100,3)</f>
        <v>15.053000000000001</v>
      </c>
    </row>
    <row r="8558" spans="1:9" x14ac:dyDescent="0.25">
      <c r="A8558" s="14">
        <v>44187.5</v>
      </c>
      <c r="B8558" s="5">
        <f>A8558</f>
        <v>44187.5</v>
      </c>
      <c r="C8558" s="6">
        <v>39734.140625</v>
      </c>
      <c r="D8558" s="6">
        <v>19719.49609375</v>
      </c>
      <c r="E8558" s="6">
        <v>30849</v>
      </c>
      <c r="F8558" s="15">
        <f>D8558/C8558*100</f>
        <v>49.62859592172191</v>
      </c>
      <c r="G8558" s="22">
        <f>TRUNC(D8558/E8558*100,3)</f>
        <v>63.921999999999997</v>
      </c>
      <c r="H8558" s="7">
        <f>ROUND(D8558-D8557,3)</f>
        <v>1859.6949999999999</v>
      </c>
      <c r="I8558">
        <f>ROUND(H8558/D8557*100,3)</f>
        <v>10.413</v>
      </c>
    </row>
    <row r="8559" spans="1:9" x14ac:dyDescent="0.25">
      <c r="A8559" s="14">
        <v>44187.541666666664</v>
      </c>
      <c r="B8559" s="5">
        <f>A8559</f>
        <v>44187.541666666664</v>
      </c>
      <c r="C8559" s="6">
        <v>39300.74609375</v>
      </c>
      <c r="D8559" s="6">
        <v>19706.62109375</v>
      </c>
      <c r="E8559" s="6">
        <v>30849</v>
      </c>
      <c r="F8559" s="15">
        <f>D8559/C8559*100</f>
        <v>50.143122084096881</v>
      </c>
      <c r="G8559" s="22">
        <f>TRUNC(D8559/E8559*100,3)</f>
        <v>63.88</v>
      </c>
      <c r="H8559" s="7">
        <f>ROUND(D8559-D8558,3)</f>
        <v>-12.875</v>
      </c>
      <c r="I8559">
        <f>ROUND(H8559/D8558*100,3)</f>
        <v>-6.5000000000000002E-2</v>
      </c>
    </row>
    <row r="8560" spans="1:9" x14ac:dyDescent="0.25">
      <c r="A8560" s="14">
        <v>44187.583333333336</v>
      </c>
      <c r="B8560" s="5">
        <f>A8560</f>
        <v>44187.583333333336</v>
      </c>
      <c r="C8560" s="6">
        <v>39199.6484375</v>
      </c>
      <c r="D8560" s="6">
        <v>19943.708984375</v>
      </c>
      <c r="E8560" s="6">
        <v>30849</v>
      </c>
      <c r="F8560" s="15">
        <f>D8560/C8560*100</f>
        <v>50.877264922855858</v>
      </c>
      <c r="G8560" s="22">
        <f>TRUNC(D8560/E8560*100,3)</f>
        <v>64.649000000000001</v>
      </c>
      <c r="H8560" s="7">
        <f>ROUND(D8560-D8559,3)</f>
        <v>237.08799999999999</v>
      </c>
      <c r="I8560">
        <f>ROUND(H8560/D8559*100,3)</f>
        <v>1.2030000000000001</v>
      </c>
    </row>
    <row r="8561" spans="1:9" x14ac:dyDescent="0.25">
      <c r="A8561" s="14">
        <v>44187.625</v>
      </c>
      <c r="B8561" s="5">
        <f>A8561</f>
        <v>44187.625</v>
      </c>
      <c r="C8561" s="6">
        <v>38770.50390625</v>
      </c>
      <c r="D8561" s="6">
        <v>20001.90625</v>
      </c>
      <c r="E8561" s="6">
        <v>30849</v>
      </c>
      <c r="F8561" s="15">
        <f>D8561/C8561*100</f>
        <v>51.59052432840727</v>
      </c>
      <c r="G8561" s="22">
        <f>TRUNC(D8561/E8561*100,3)</f>
        <v>64.837999999999994</v>
      </c>
      <c r="H8561" s="7">
        <f>ROUND(D8561-D8560,3)</f>
        <v>58.197000000000003</v>
      </c>
      <c r="I8561">
        <f>ROUND(H8561/D8560*100,3)</f>
        <v>0.29199999999999998</v>
      </c>
    </row>
    <row r="8562" spans="1:9" x14ac:dyDescent="0.25">
      <c r="A8562" s="14">
        <v>44187.666666666664</v>
      </c>
      <c r="B8562" s="5">
        <f>A8562</f>
        <v>44187.666666666664</v>
      </c>
      <c r="C8562" s="6">
        <v>38837.90234375</v>
      </c>
      <c r="D8562" s="6">
        <v>20252.490234375</v>
      </c>
      <c r="E8562" s="6">
        <v>30849</v>
      </c>
      <c r="F8562" s="15">
        <f>D8562/C8562*100</f>
        <v>52.146200006175505</v>
      </c>
      <c r="G8562" s="22">
        <f>TRUNC(D8562/E8562*100,3)</f>
        <v>65.650000000000006</v>
      </c>
      <c r="H8562" s="7">
        <f>ROUND(D8562-D8561,3)</f>
        <v>250.584</v>
      </c>
      <c r="I8562">
        <f>ROUND(H8562/D8561*100,3)</f>
        <v>1.2529999999999999</v>
      </c>
    </row>
    <row r="8563" spans="1:9" x14ac:dyDescent="0.25">
      <c r="A8563" s="14">
        <v>44187.708333333336</v>
      </c>
      <c r="B8563" s="5">
        <f>A8563</f>
        <v>44187.708333333336</v>
      </c>
      <c r="C8563" s="6">
        <v>39144.93359375</v>
      </c>
      <c r="D8563" s="6">
        <v>20923.1796875</v>
      </c>
      <c r="E8563" s="6">
        <v>30849</v>
      </c>
      <c r="F8563" s="15">
        <f>D8563/C8563*100</f>
        <v>53.450543318435109</v>
      </c>
      <c r="G8563" s="22">
        <f>TRUNC(D8563/E8563*100,3)</f>
        <v>67.823999999999998</v>
      </c>
      <c r="H8563" s="7">
        <f>ROUND(D8563-D8562,3)</f>
        <v>670.68899999999996</v>
      </c>
      <c r="I8563">
        <f>ROUND(H8563/D8562*100,3)</f>
        <v>3.3119999999999998</v>
      </c>
    </row>
    <row r="8564" spans="1:9" x14ac:dyDescent="0.25">
      <c r="A8564" s="14">
        <v>44187.75</v>
      </c>
      <c r="B8564" s="5">
        <f>A8564</f>
        <v>44187.75</v>
      </c>
      <c r="C8564" s="6">
        <v>41798.9765625</v>
      </c>
      <c r="D8564" s="6">
        <v>21270.791015625</v>
      </c>
      <c r="E8564" s="6">
        <v>30849</v>
      </c>
      <c r="F8564" s="15">
        <f>D8564/C8564*100</f>
        <v>50.888305802941872</v>
      </c>
      <c r="G8564" s="22">
        <f>TRUNC(D8564/E8564*100,3)</f>
        <v>68.950999999999993</v>
      </c>
      <c r="H8564" s="7">
        <f>ROUND(D8564-D8563,3)</f>
        <v>347.61099999999999</v>
      </c>
      <c r="I8564">
        <f>ROUND(H8564/D8563*100,3)</f>
        <v>1.661</v>
      </c>
    </row>
    <row r="8565" spans="1:9" x14ac:dyDescent="0.25">
      <c r="A8565" s="14">
        <v>44187.791666666664</v>
      </c>
      <c r="B8565" s="5">
        <f>A8565</f>
        <v>44187.791666666664</v>
      </c>
      <c r="C8565" s="6">
        <v>41820.8671875</v>
      </c>
      <c r="D8565" s="6">
        <v>21612.97265625</v>
      </c>
      <c r="E8565" s="6">
        <v>30849</v>
      </c>
      <c r="F8565" s="15">
        <f>D8565/C8565*100</f>
        <v>51.679876840789149</v>
      </c>
      <c r="G8565" s="22">
        <f>TRUNC(D8565/E8565*100,3)</f>
        <v>70.06</v>
      </c>
      <c r="H8565" s="7">
        <f>ROUND(D8565-D8564,3)</f>
        <v>342.18200000000002</v>
      </c>
      <c r="I8565">
        <f>ROUND(H8565/D8564*100,3)</f>
        <v>1.609</v>
      </c>
    </row>
    <row r="8566" spans="1:9" x14ac:dyDescent="0.25">
      <c r="A8566" s="14">
        <v>44187.833333333336</v>
      </c>
      <c r="B8566" s="5">
        <f>A8566</f>
        <v>44187.833333333336</v>
      </c>
      <c r="C8566" s="6">
        <v>40963.56640625</v>
      </c>
      <c r="D8566" s="6">
        <v>21830.625</v>
      </c>
      <c r="E8566" s="6">
        <v>30849</v>
      </c>
      <c r="F8566" s="15">
        <f>D8566/C8566*100</f>
        <v>53.292784088909798</v>
      </c>
      <c r="G8566" s="22">
        <f>TRUNC(D8566/E8566*100,3)</f>
        <v>70.766000000000005</v>
      </c>
      <c r="H8566" s="7">
        <f>ROUND(D8566-D8565,3)</f>
        <v>217.65199999999999</v>
      </c>
      <c r="I8566">
        <f>ROUND(H8566/D8565*100,3)</f>
        <v>1.0069999999999999</v>
      </c>
    </row>
    <row r="8567" spans="1:9" x14ac:dyDescent="0.25">
      <c r="A8567" s="14">
        <v>44187.875</v>
      </c>
      <c r="B8567" s="5">
        <f>A8567</f>
        <v>44187.875</v>
      </c>
      <c r="C8567" s="6">
        <v>40354.66796875</v>
      </c>
      <c r="D8567" s="6">
        <v>21896.5234375</v>
      </c>
      <c r="E8567" s="6">
        <v>30849</v>
      </c>
      <c r="F8567" s="15">
        <f>D8567/C8567*100</f>
        <v>54.260199723254601</v>
      </c>
      <c r="G8567" s="22">
        <f>TRUNC(D8567/E8567*100,3)</f>
        <v>70.978999999999999</v>
      </c>
      <c r="H8567" s="7">
        <f>ROUND(D8567-D8566,3)</f>
        <v>65.897999999999996</v>
      </c>
      <c r="I8567">
        <f>ROUND(H8567/D8566*100,3)</f>
        <v>0.30199999999999999</v>
      </c>
    </row>
    <row r="8568" spans="1:9" x14ac:dyDescent="0.25">
      <c r="A8568" s="14">
        <v>44187.916666666664</v>
      </c>
      <c r="B8568" s="5">
        <f>A8568</f>
        <v>44187.916666666664</v>
      </c>
      <c r="C8568" s="6">
        <v>38932.0703125</v>
      </c>
      <c r="D8568" s="6">
        <v>21480.548828125</v>
      </c>
      <c r="E8568" s="6">
        <v>30849</v>
      </c>
      <c r="F8568" s="15">
        <f>D8568/C8568*100</f>
        <v>55.174432429883382</v>
      </c>
      <c r="G8568" s="22">
        <f>TRUNC(D8568/E8568*100,3)</f>
        <v>69.631</v>
      </c>
      <c r="H8568" s="7">
        <f>ROUND(D8568-D8567,3)</f>
        <v>-415.97500000000002</v>
      </c>
      <c r="I8568">
        <f>ROUND(H8568/D8567*100,3)</f>
        <v>-1.9</v>
      </c>
    </row>
    <row r="8569" spans="1:9" x14ac:dyDescent="0.25">
      <c r="A8569" s="14">
        <v>44187.958333333336</v>
      </c>
      <c r="B8569" s="5">
        <f>A8569</f>
        <v>44187.958333333336</v>
      </c>
      <c r="C8569" s="6">
        <v>36808.0859375</v>
      </c>
      <c r="D8569" s="6">
        <v>20909.677734375</v>
      </c>
      <c r="E8569" s="6">
        <v>30849</v>
      </c>
      <c r="F8569" s="15">
        <f>D8569/C8569*100</f>
        <v>56.807294380586804</v>
      </c>
      <c r="G8569" s="22">
        <f>TRUNC(D8569/E8569*100,3)</f>
        <v>67.78</v>
      </c>
      <c r="H8569" s="7">
        <f>ROUND(D8569-D8568,3)</f>
        <v>-570.87099999999998</v>
      </c>
      <c r="I8569">
        <f>ROUND(H8569/D8568*100,3)</f>
        <v>-2.6579999999999999</v>
      </c>
    </row>
    <row r="8570" spans="1:9" x14ac:dyDescent="0.25">
      <c r="A8570" s="14">
        <v>44188</v>
      </c>
      <c r="B8570" s="5">
        <f>A8570</f>
        <v>44188</v>
      </c>
      <c r="C8570" s="6">
        <v>34903.5625</v>
      </c>
      <c r="D8570" s="6">
        <v>20211.841796875</v>
      </c>
      <c r="E8570" s="6">
        <v>30849</v>
      </c>
      <c r="F8570" s="15">
        <f>D8570/C8570*100</f>
        <v>57.907675747640376</v>
      </c>
      <c r="G8570" s="22">
        <f>TRUNC(D8570/E8570*100,3)</f>
        <v>65.518000000000001</v>
      </c>
      <c r="H8570" s="7">
        <f>ROUND(D8570-D8569,3)</f>
        <v>-697.83600000000001</v>
      </c>
      <c r="I8570">
        <f>ROUND(H8570/D8569*100,3)</f>
        <v>-3.3370000000000002</v>
      </c>
    </row>
    <row r="8571" spans="1:9" x14ac:dyDescent="0.25">
      <c r="A8571" s="14">
        <v>44188.041666666664</v>
      </c>
      <c r="B8571" s="5">
        <f>A8571</f>
        <v>44188.041666666664</v>
      </c>
      <c r="C8571" s="6">
        <v>33507.81640625</v>
      </c>
      <c r="D8571" s="6">
        <v>19564.826171875</v>
      </c>
      <c r="E8571" s="6">
        <v>30849</v>
      </c>
      <c r="F8571" s="15">
        <f>D8571/C8571*100</f>
        <v>58.388842575327281</v>
      </c>
      <c r="G8571" s="22">
        <f>TRUNC(D8571/E8571*100,3)</f>
        <v>63.420999999999999</v>
      </c>
      <c r="H8571" s="7">
        <f>ROUND(D8571-D8570,3)</f>
        <v>-647.01599999999996</v>
      </c>
      <c r="I8571">
        <f>ROUND(H8571/D8570*100,3)</f>
        <v>-3.2010000000000001</v>
      </c>
    </row>
    <row r="8572" spans="1:9" x14ac:dyDescent="0.25">
      <c r="A8572" s="14">
        <v>44188.083333333336</v>
      </c>
      <c r="B8572" s="5">
        <f>A8572</f>
        <v>44188.083333333336</v>
      </c>
      <c r="C8572" s="6">
        <v>32488.806640625</v>
      </c>
      <c r="D8572" s="6">
        <v>19067.2109375</v>
      </c>
      <c r="E8572" s="6">
        <v>30849</v>
      </c>
      <c r="F8572" s="15">
        <f>D8572/C8572*100</f>
        <v>58.688554333226186</v>
      </c>
      <c r="G8572" s="22">
        <f>TRUNC(D8572/E8572*100,3)</f>
        <v>61.808</v>
      </c>
      <c r="H8572" s="7">
        <f>ROUND(D8572-D8571,3)</f>
        <v>-497.61500000000001</v>
      </c>
      <c r="I8572">
        <f>ROUND(H8572/D8571*100,3)</f>
        <v>-2.5430000000000001</v>
      </c>
    </row>
    <row r="8573" spans="1:9" x14ac:dyDescent="0.25">
      <c r="A8573" s="14">
        <v>44188.125</v>
      </c>
      <c r="B8573" s="5">
        <f>A8573</f>
        <v>44188.125</v>
      </c>
      <c r="C8573" s="6">
        <v>32022.640625</v>
      </c>
      <c r="D8573" s="6">
        <v>18628.529296875</v>
      </c>
      <c r="E8573" s="6">
        <v>30849</v>
      </c>
      <c r="F8573" s="15">
        <f>D8573/C8573*100</f>
        <v>58.172995522211089</v>
      </c>
      <c r="G8573" s="22">
        <f>TRUNC(D8573/E8573*100,3)</f>
        <v>60.386000000000003</v>
      </c>
      <c r="H8573" s="7">
        <f>ROUND(D8573-D8572,3)</f>
        <v>-438.68200000000002</v>
      </c>
      <c r="I8573">
        <f>ROUND(H8573/D8572*100,3)</f>
        <v>-2.3010000000000002</v>
      </c>
    </row>
    <row r="8574" spans="1:9" x14ac:dyDescent="0.25">
      <c r="A8574" s="14">
        <v>44188.166666666664</v>
      </c>
      <c r="B8574" s="5">
        <f>A8574</f>
        <v>44188.166666666664</v>
      </c>
      <c r="C8574" s="6">
        <v>31941.158203125</v>
      </c>
      <c r="D8574" s="6">
        <v>18192.04296875</v>
      </c>
      <c r="E8574" s="6">
        <v>30849</v>
      </c>
      <c r="F8574" s="15">
        <f>D8574/C8574*100</f>
        <v>56.954863230257445</v>
      </c>
      <c r="G8574" s="22">
        <f>TRUNC(D8574/E8574*100,3)</f>
        <v>58.970999999999997</v>
      </c>
      <c r="H8574" s="7">
        <f>ROUND(D8574-D8573,3)</f>
        <v>-436.48599999999999</v>
      </c>
      <c r="I8574">
        <f>ROUND(H8574/D8573*100,3)</f>
        <v>-2.343</v>
      </c>
    </row>
    <row r="8575" spans="1:9" x14ac:dyDescent="0.25">
      <c r="A8575" s="14">
        <v>44188.208333333336</v>
      </c>
      <c r="B8575" s="5">
        <f>A8575</f>
        <v>44188.208333333336</v>
      </c>
      <c r="C8575" s="6">
        <v>32908.3671875</v>
      </c>
      <c r="D8575" s="6">
        <v>18652.2421875</v>
      </c>
      <c r="E8575" s="6">
        <v>30849</v>
      </c>
      <c r="F8575" s="15">
        <f>D8575/C8575*100</f>
        <v>56.679330460931887</v>
      </c>
      <c r="G8575" s="22">
        <f>TRUNC(D8575/E8575*100,3)</f>
        <v>60.463000000000001</v>
      </c>
      <c r="H8575" s="7">
        <f>ROUND(D8575-D8574,3)</f>
        <v>460.19900000000001</v>
      </c>
      <c r="I8575">
        <f>ROUND(H8575/D8574*100,3)</f>
        <v>2.5299999999999998</v>
      </c>
    </row>
    <row r="8576" spans="1:9" x14ac:dyDescent="0.25">
      <c r="A8576" s="14">
        <v>44188.25</v>
      </c>
      <c r="B8576" s="5">
        <f>A8576</f>
        <v>44188.25</v>
      </c>
      <c r="C8576" s="6">
        <v>34349.484375</v>
      </c>
      <c r="D8576" s="6">
        <v>18943.107421875</v>
      </c>
      <c r="E8576" s="6">
        <v>30849</v>
      </c>
      <c r="F8576" s="15">
        <f>D8576/C8576*100</f>
        <v>55.148156563485529</v>
      </c>
      <c r="G8576" s="22">
        <f>TRUNC(D8576/E8576*100,3)</f>
        <v>61.405000000000001</v>
      </c>
      <c r="H8576" s="7">
        <f>ROUND(D8576-D8575,3)</f>
        <v>290.86500000000001</v>
      </c>
      <c r="I8576">
        <f>ROUND(H8576/D8575*100,3)</f>
        <v>1.5589999999999999</v>
      </c>
    </row>
    <row r="8577" spans="1:9" x14ac:dyDescent="0.25">
      <c r="A8577" s="14">
        <v>44188.291666666664</v>
      </c>
      <c r="B8577" s="5">
        <f>A8577</f>
        <v>44188.291666666664</v>
      </c>
      <c r="C8577" s="6">
        <v>36402.2890625</v>
      </c>
      <c r="D8577" s="6">
        <v>18364.751953125</v>
      </c>
      <c r="E8577" s="6">
        <v>30849</v>
      </c>
      <c r="F8577" s="15">
        <f>D8577/C8577*100</f>
        <v>50.449442675415547</v>
      </c>
      <c r="G8577" s="22">
        <f>TRUNC(D8577/E8577*100,3)</f>
        <v>59.530999999999999</v>
      </c>
      <c r="H8577" s="7">
        <f>ROUND(D8577-D8576,3)</f>
        <v>-578.35500000000002</v>
      </c>
      <c r="I8577">
        <f>ROUND(H8577/D8576*100,3)</f>
        <v>-3.0529999999999999</v>
      </c>
    </row>
    <row r="8578" spans="1:9" x14ac:dyDescent="0.25">
      <c r="A8578" s="14">
        <v>44188.333333333336</v>
      </c>
      <c r="B8578" s="5">
        <f>A8578</f>
        <v>44188.333333333336</v>
      </c>
      <c r="C8578" s="6">
        <v>37172.28515625</v>
      </c>
      <c r="D8578" s="6">
        <v>16802.224609375</v>
      </c>
      <c r="E8578" s="6">
        <v>30849</v>
      </c>
      <c r="F8578" s="15">
        <f>D8578/C8578*100</f>
        <v>45.200946185440365</v>
      </c>
      <c r="G8578" s="22">
        <f>TRUNC(D8578/E8578*100,3)</f>
        <v>54.466000000000001</v>
      </c>
      <c r="H8578" s="7">
        <f>ROUND(D8578-D8577,3)</f>
        <v>-1562.527</v>
      </c>
      <c r="I8578">
        <f>ROUND(H8578/D8577*100,3)</f>
        <v>-8.5079999999999991</v>
      </c>
    </row>
    <row r="8579" spans="1:9" x14ac:dyDescent="0.25">
      <c r="A8579" s="14">
        <v>44188.375</v>
      </c>
      <c r="B8579" s="5">
        <f>A8579</f>
        <v>44188.375</v>
      </c>
      <c r="C8579" s="6">
        <v>38114.40234375</v>
      </c>
      <c r="D8579" s="6">
        <v>15216.27734375</v>
      </c>
      <c r="E8579" s="6">
        <v>30849</v>
      </c>
      <c r="F8579" s="15">
        <f>D8579/C8579*100</f>
        <v>39.922644480991487</v>
      </c>
      <c r="G8579" s="22">
        <f>TRUNC(D8579/E8579*100,3)</f>
        <v>49.325000000000003</v>
      </c>
      <c r="H8579" s="7">
        <f>ROUND(D8579-D8578,3)</f>
        <v>-1585.9469999999999</v>
      </c>
      <c r="I8579">
        <f>ROUND(H8579/D8578*100,3)</f>
        <v>-9.4390000000000001</v>
      </c>
    </row>
    <row r="8580" spans="1:9" x14ac:dyDescent="0.25">
      <c r="A8580" s="14">
        <v>44188.416666666664</v>
      </c>
      <c r="B8580" s="5">
        <f>A8580</f>
        <v>44188.416666666664</v>
      </c>
      <c r="C8580" s="6">
        <v>39030.8046875</v>
      </c>
      <c r="D8580" s="6">
        <v>15372.201171875</v>
      </c>
      <c r="E8580" s="6">
        <v>30849</v>
      </c>
      <c r="F8580" s="15">
        <f>D8580/C8580*100</f>
        <v>39.384791820082818</v>
      </c>
      <c r="G8580" s="22">
        <f>TRUNC(D8580/E8580*100,3)</f>
        <v>49.83</v>
      </c>
      <c r="H8580" s="7">
        <f>ROUND(D8580-D8579,3)</f>
        <v>155.92400000000001</v>
      </c>
      <c r="I8580">
        <f>ROUND(H8580/D8579*100,3)</f>
        <v>1.0249999999999999</v>
      </c>
    </row>
    <row r="8581" spans="1:9" x14ac:dyDescent="0.25">
      <c r="A8581" s="14">
        <v>44188.458333333336</v>
      </c>
      <c r="B8581" s="5">
        <f>A8581</f>
        <v>44188.458333333336</v>
      </c>
      <c r="C8581" s="6">
        <v>39763.94140625</v>
      </c>
      <c r="D8581" s="6">
        <v>16700.275390625</v>
      </c>
      <c r="E8581" s="6">
        <v>30849</v>
      </c>
      <c r="F8581" s="15">
        <f>D8581/C8581*100</f>
        <v>41.998541392076625</v>
      </c>
      <c r="G8581" s="22">
        <f>TRUNC(D8581/E8581*100,3)</f>
        <v>54.134999999999998</v>
      </c>
      <c r="H8581" s="7">
        <f>ROUND(D8581-D8580,3)</f>
        <v>1328.0740000000001</v>
      </c>
      <c r="I8581">
        <f>ROUND(H8581/D8580*100,3)</f>
        <v>8.6389999999999993</v>
      </c>
    </row>
    <row r="8582" spans="1:9" x14ac:dyDescent="0.25">
      <c r="A8582" s="14">
        <v>44188.5</v>
      </c>
      <c r="B8582" s="5">
        <f>A8582</f>
        <v>44188.5</v>
      </c>
      <c r="C8582" s="6">
        <v>39905.75</v>
      </c>
      <c r="D8582" s="6">
        <v>16440.671875</v>
      </c>
      <c r="E8582" s="6">
        <v>30849</v>
      </c>
      <c r="F8582" s="15">
        <f>D8582/C8582*100</f>
        <v>41.198754252206761</v>
      </c>
      <c r="G8582" s="22">
        <f>TRUNC(D8582/E8582*100,3)</f>
        <v>53.293999999999997</v>
      </c>
      <c r="H8582" s="7">
        <f>ROUND(D8582-D8581,3)</f>
        <v>-259.60399999999998</v>
      </c>
      <c r="I8582">
        <f>ROUND(H8582/D8581*100,3)</f>
        <v>-1.554</v>
      </c>
    </row>
    <row r="8583" spans="1:9" x14ac:dyDescent="0.25">
      <c r="A8583" s="14">
        <v>44188.541666666664</v>
      </c>
      <c r="B8583" s="5">
        <f>A8583</f>
        <v>44188.541666666664</v>
      </c>
      <c r="C8583" s="6">
        <v>40190.1171875</v>
      </c>
      <c r="D8583" s="6">
        <v>16384.748046875</v>
      </c>
      <c r="E8583" s="6">
        <v>30849</v>
      </c>
      <c r="F8583" s="15">
        <f>D8583/C8583*100</f>
        <v>40.768102193966762</v>
      </c>
      <c r="G8583" s="22">
        <f>TRUNC(D8583/E8583*100,3)</f>
        <v>53.112000000000002</v>
      </c>
      <c r="H8583" s="7">
        <f>ROUND(D8583-D8582,3)</f>
        <v>-55.923999999999999</v>
      </c>
      <c r="I8583">
        <f>ROUND(H8583/D8582*100,3)</f>
        <v>-0.34</v>
      </c>
    </row>
    <row r="8584" spans="1:9" x14ac:dyDescent="0.25">
      <c r="A8584" s="14">
        <v>44188.583333333336</v>
      </c>
      <c r="B8584" s="5">
        <f>A8584</f>
        <v>44188.583333333336</v>
      </c>
      <c r="C8584" s="6">
        <v>40350.6484375</v>
      </c>
      <c r="D8584" s="6">
        <v>16026.3837890625</v>
      </c>
      <c r="E8584" s="6">
        <v>30849</v>
      </c>
      <c r="F8584" s="15">
        <f>D8584/C8584*100</f>
        <v>39.71778499145092</v>
      </c>
      <c r="G8584" s="22">
        <f>TRUNC(D8584/E8584*100,3)</f>
        <v>51.951000000000001</v>
      </c>
      <c r="H8584" s="7">
        <f>ROUND(D8584-D8583,3)</f>
        <v>-358.36399999999998</v>
      </c>
      <c r="I8584">
        <f>ROUND(H8584/D8583*100,3)</f>
        <v>-2.1869999999999998</v>
      </c>
    </row>
    <row r="8585" spans="1:9" x14ac:dyDescent="0.25">
      <c r="A8585" s="14">
        <v>44188.625</v>
      </c>
      <c r="B8585" s="5">
        <f>A8585</f>
        <v>44188.625</v>
      </c>
      <c r="C8585" s="6">
        <v>40577.67578125</v>
      </c>
      <c r="D8585" s="6">
        <v>17052.478515625</v>
      </c>
      <c r="E8585" s="6">
        <v>30849</v>
      </c>
      <c r="F8585" s="15">
        <f>D8585/C8585*100</f>
        <v>42.02428598314286</v>
      </c>
      <c r="G8585" s="22">
        <f>TRUNC(D8585/E8585*100,3)</f>
        <v>55.277000000000001</v>
      </c>
      <c r="H8585" s="7">
        <f>ROUND(D8585-D8584,3)</f>
        <v>1026.095</v>
      </c>
      <c r="I8585">
        <f>ROUND(H8585/D8584*100,3)</f>
        <v>6.4029999999999996</v>
      </c>
    </row>
    <row r="8586" spans="1:9" x14ac:dyDescent="0.25">
      <c r="A8586" s="14">
        <v>44188.666666666664</v>
      </c>
      <c r="B8586" s="5">
        <f>A8586</f>
        <v>44188.666666666664</v>
      </c>
      <c r="C8586" s="6">
        <v>40679.26953125</v>
      </c>
      <c r="D8586" s="6">
        <v>18224.34375</v>
      </c>
      <c r="E8586" s="6">
        <v>30849</v>
      </c>
      <c r="F8586" s="15">
        <f>D8586/C8586*100</f>
        <v>44.800076205891493</v>
      </c>
      <c r="G8586" s="22">
        <f>TRUNC(D8586/E8586*100,3)</f>
        <v>59.075000000000003</v>
      </c>
      <c r="H8586" s="7">
        <f>ROUND(D8586-D8585,3)</f>
        <v>1171.865</v>
      </c>
      <c r="I8586">
        <f>ROUND(H8586/D8585*100,3)</f>
        <v>6.8719999999999999</v>
      </c>
    </row>
    <row r="8587" spans="1:9" x14ac:dyDescent="0.25">
      <c r="A8587" s="14">
        <v>44188.708333333336</v>
      </c>
      <c r="B8587" s="5">
        <f>A8587</f>
        <v>44188.708333333336</v>
      </c>
      <c r="C8587" s="6">
        <v>41059.37109375</v>
      </c>
      <c r="D8587" s="6">
        <v>18663.591796875</v>
      </c>
      <c r="E8587" s="6">
        <v>30849</v>
      </c>
      <c r="F8587" s="15">
        <f>D8587/C8587*100</f>
        <v>45.455133139425861</v>
      </c>
      <c r="G8587" s="22">
        <f>TRUNC(D8587/E8587*100,3)</f>
        <v>60.499000000000002</v>
      </c>
      <c r="H8587" s="7">
        <f>ROUND(D8587-D8586,3)</f>
        <v>439.24799999999999</v>
      </c>
      <c r="I8587">
        <f>ROUND(H8587/D8586*100,3)</f>
        <v>2.41</v>
      </c>
    </row>
    <row r="8588" spans="1:9" x14ac:dyDescent="0.25">
      <c r="A8588" s="14">
        <v>44188.75</v>
      </c>
      <c r="B8588" s="5">
        <f>A8588</f>
        <v>44188.75</v>
      </c>
      <c r="C8588" s="6">
        <v>43206</v>
      </c>
      <c r="D8588" s="6">
        <v>19319.369140625</v>
      </c>
      <c r="E8588" s="6">
        <v>30849</v>
      </c>
      <c r="F8588" s="15">
        <f>D8588/C8588*100</f>
        <v>44.714551545213624</v>
      </c>
      <c r="G8588" s="22">
        <f>TRUNC(D8588/E8588*100,3)</f>
        <v>62.625</v>
      </c>
      <c r="H8588" s="7">
        <f>ROUND(D8588-D8587,3)</f>
        <v>655.77700000000004</v>
      </c>
      <c r="I8588">
        <f>ROUND(H8588/D8587*100,3)</f>
        <v>3.5139999999999998</v>
      </c>
    </row>
    <row r="8589" spans="1:9" x14ac:dyDescent="0.25">
      <c r="A8589" s="14">
        <v>44188.791666666664</v>
      </c>
      <c r="B8589" s="5">
        <f>A8589</f>
        <v>44188.791666666664</v>
      </c>
      <c r="C8589" s="6">
        <v>43134.7109375</v>
      </c>
      <c r="D8589" s="6">
        <v>19465.0078125</v>
      </c>
      <c r="E8589" s="6">
        <v>30849</v>
      </c>
      <c r="F8589" s="15">
        <f>D8589/C8589*100</f>
        <v>45.126088455081579</v>
      </c>
      <c r="G8589" s="22">
        <f>TRUNC(D8589/E8589*100,3)</f>
        <v>63.097000000000001</v>
      </c>
      <c r="H8589" s="7">
        <f>ROUND(D8589-D8588,3)</f>
        <v>145.63900000000001</v>
      </c>
      <c r="I8589">
        <f>ROUND(H8589/D8588*100,3)</f>
        <v>0.754</v>
      </c>
    </row>
    <row r="8590" spans="1:9" x14ac:dyDescent="0.25">
      <c r="A8590" s="14">
        <v>44188.833333333336</v>
      </c>
      <c r="B8590" s="5">
        <f>A8590</f>
        <v>44188.833333333336</v>
      </c>
      <c r="C8590" s="6">
        <v>43059.12109375</v>
      </c>
      <c r="D8590" s="6">
        <v>19713.876953125</v>
      </c>
      <c r="E8590" s="6">
        <v>30849</v>
      </c>
      <c r="F8590" s="15">
        <f>D8590/C8590*100</f>
        <v>45.783277624741054</v>
      </c>
      <c r="G8590" s="22">
        <f>TRUNC(D8590/E8590*100,3)</f>
        <v>63.904000000000003</v>
      </c>
      <c r="H8590" s="7">
        <f>ROUND(D8590-D8589,3)</f>
        <v>248.869</v>
      </c>
      <c r="I8590">
        <f>ROUND(H8590/D8589*100,3)</f>
        <v>1.2789999999999999</v>
      </c>
    </row>
    <row r="8591" spans="1:9" x14ac:dyDescent="0.25">
      <c r="A8591" s="14">
        <v>44188.875</v>
      </c>
      <c r="B8591" s="5">
        <f>A8591</f>
        <v>44188.875</v>
      </c>
      <c r="C8591" s="6">
        <v>42736.90625</v>
      </c>
      <c r="D8591" s="6">
        <v>18717.07421875</v>
      </c>
      <c r="E8591" s="6">
        <v>30849</v>
      </c>
      <c r="F8591" s="15">
        <f>D8591/C8591*100</f>
        <v>43.796043890636092</v>
      </c>
      <c r="G8591" s="22">
        <f>TRUNC(D8591/E8591*100,3)</f>
        <v>60.673000000000002</v>
      </c>
      <c r="H8591" s="7">
        <f>ROUND(D8591-D8590,3)</f>
        <v>-996.803</v>
      </c>
      <c r="I8591">
        <f>ROUND(H8591/D8590*100,3)</f>
        <v>-5.056</v>
      </c>
    </row>
    <row r="8592" spans="1:9" x14ac:dyDescent="0.25">
      <c r="A8592" s="14">
        <v>44188.916666666664</v>
      </c>
      <c r="B8592" s="5">
        <f>A8592</f>
        <v>44188.916666666664</v>
      </c>
      <c r="C8592" s="6">
        <v>41708.0625</v>
      </c>
      <c r="D8592" s="6">
        <v>17373.076171875</v>
      </c>
      <c r="E8592" s="6">
        <v>30849</v>
      </c>
      <c r="F8592" s="15">
        <f>D8592/C8592*100</f>
        <v>41.653999563933233</v>
      </c>
      <c r="G8592" s="22">
        <f>TRUNC(D8592/E8592*100,3)</f>
        <v>56.316000000000003</v>
      </c>
      <c r="H8592" s="7">
        <f>ROUND(D8592-D8591,3)</f>
        <v>-1343.998</v>
      </c>
      <c r="I8592">
        <f>ROUND(H8592/D8591*100,3)</f>
        <v>-7.181</v>
      </c>
    </row>
    <row r="8593" spans="1:9" x14ac:dyDescent="0.25">
      <c r="A8593" s="14">
        <v>44188.958333333336</v>
      </c>
      <c r="B8593" s="5">
        <f>A8593</f>
        <v>44188.958333333336</v>
      </c>
      <c r="C8593" s="6">
        <v>40538.890625</v>
      </c>
      <c r="D8593" s="6">
        <v>15613.3642578125</v>
      </c>
      <c r="E8593" s="6">
        <v>30849</v>
      </c>
      <c r="F8593" s="15">
        <f>D8593/C8593*100</f>
        <v>38.514532630510281</v>
      </c>
      <c r="G8593" s="22">
        <f>TRUNC(D8593/E8593*100,3)</f>
        <v>50.612000000000002</v>
      </c>
      <c r="H8593" s="7">
        <f>ROUND(D8593-D8592,3)</f>
        <v>-1759.712</v>
      </c>
      <c r="I8593">
        <f>ROUND(H8593/D8592*100,3)</f>
        <v>-10.129</v>
      </c>
    </row>
    <row r="8594" spans="1:9" x14ac:dyDescent="0.25">
      <c r="A8594" s="14">
        <v>44189</v>
      </c>
      <c r="B8594" s="5">
        <f>A8594</f>
        <v>44189</v>
      </c>
      <c r="C8594" s="6">
        <v>39323.734375</v>
      </c>
      <c r="D8594" s="6">
        <v>15729.265625</v>
      </c>
      <c r="E8594" s="6">
        <v>30849</v>
      </c>
      <c r="F8594" s="15">
        <f>D8594/C8594*100</f>
        <v>39.9994198796131</v>
      </c>
      <c r="G8594" s="22">
        <f>TRUNC(D8594/E8594*100,3)</f>
        <v>50.987000000000002</v>
      </c>
      <c r="H8594" s="7">
        <f>ROUND(D8594-D8593,3)</f>
        <v>115.901</v>
      </c>
      <c r="I8594">
        <f>ROUND(H8594/D8593*100,3)</f>
        <v>0.74199999999999999</v>
      </c>
    </row>
    <row r="8595" spans="1:9" x14ac:dyDescent="0.25">
      <c r="A8595" s="14">
        <v>44189.041666666664</v>
      </c>
      <c r="B8595" s="5">
        <f>A8595</f>
        <v>44189.041666666664</v>
      </c>
      <c r="C8595" s="6">
        <v>38671.75</v>
      </c>
      <c r="D8595" s="6">
        <v>15461.5771484375</v>
      </c>
      <c r="E8595" s="6">
        <v>30849</v>
      </c>
      <c r="F8595" s="15">
        <f>D8595/C8595*100</f>
        <v>39.981581253595969</v>
      </c>
      <c r="G8595" s="22">
        <f>TRUNC(D8595/E8595*100,3)</f>
        <v>50.12</v>
      </c>
      <c r="H8595" s="7">
        <f>ROUND(D8595-D8594,3)</f>
        <v>-267.68799999999999</v>
      </c>
      <c r="I8595">
        <f>ROUND(H8595/D8594*100,3)</f>
        <v>-1.702</v>
      </c>
    </row>
    <row r="8596" spans="1:9" x14ac:dyDescent="0.25">
      <c r="A8596" s="14">
        <v>44189.083333333336</v>
      </c>
      <c r="B8596" s="5">
        <f>A8596</f>
        <v>44189.083333333336</v>
      </c>
      <c r="C8596" s="6">
        <v>38681.9609375</v>
      </c>
      <c r="D8596" s="6">
        <v>16211.8681640625</v>
      </c>
      <c r="E8596" s="6">
        <v>30849</v>
      </c>
      <c r="F8596" s="15">
        <f>D8596/C8596*100</f>
        <v>41.91066784400271</v>
      </c>
      <c r="G8596" s="22">
        <f>TRUNC(D8596/E8596*100,3)</f>
        <v>52.552</v>
      </c>
      <c r="H8596" s="7">
        <f>ROUND(D8596-D8595,3)</f>
        <v>750.29100000000005</v>
      </c>
      <c r="I8596">
        <f>ROUND(H8596/D8595*100,3)</f>
        <v>4.8529999999999998</v>
      </c>
    </row>
    <row r="8597" spans="1:9" x14ac:dyDescent="0.25">
      <c r="A8597" s="14">
        <v>44189.125</v>
      </c>
      <c r="B8597" s="5">
        <f>A8597</f>
        <v>44189.125</v>
      </c>
      <c r="C8597" s="6">
        <v>38891.1640625</v>
      </c>
      <c r="D8597" s="6">
        <v>15553.744140625</v>
      </c>
      <c r="E8597" s="6">
        <v>30849</v>
      </c>
      <c r="F8597" s="15">
        <f>D8597/C8597*100</f>
        <v>39.99300230671772</v>
      </c>
      <c r="G8597" s="22">
        <f>TRUNC(D8597/E8597*100,3)</f>
        <v>50.417999999999999</v>
      </c>
      <c r="H8597" s="7">
        <f>ROUND(D8597-D8596,3)</f>
        <v>-658.12400000000002</v>
      </c>
      <c r="I8597">
        <f>ROUND(H8597/D8596*100,3)</f>
        <v>-4.0599999999999996</v>
      </c>
    </row>
    <row r="8598" spans="1:9" x14ac:dyDescent="0.25">
      <c r="A8598" s="14">
        <v>44189.166666666664</v>
      </c>
      <c r="B8598" s="5">
        <f>A8598</f>
        <v>44189.166666666664</v>
      </c>
      <c r="C8598" s="6">
        <v>39839.5625</v>
      </c>
      <c r="D8598" s="6">
        <v>15378.7666015625</v>
      </c>
      <c r="E8598" s="6">
        <v>30849</v>
      </c>
      <c r="F8598" s="15">
        <f>D8598/C8598*100</f>
        <v>38.601745693272861</v>
      </c>
      <c r="G8598" s="22">
        <f>TRUNC(D8598/E8598*100,3)</f>
        <v>49.850999999999999</v>
      </c>
      <c r="H8598" s="7">
        <f>ROUND(D8598-D8597,3)</f>
        <v>-174.97800000000001</v>
      </c>
      <c r="I8598">
        <f>ROUND(H8598/D8597*100,3)</f>
        <v>-1.125</v>
      </c>
    </row>
    <row r="8599" spans="1:9" x14ac:dyDescent="0.25">
      <c r="A8599" s="14">
        <v>44189.208333333336</v>
      </c>
      <c r="B8599" s="5">
        <f>A8599</f>
        <v>44189.208333333336</v>
      </c>
      <c r="C8599" s="6">
        <v>41292.609375</v>
      </c>
      <c r="D8599" s="6">
        <v>14142.1748046875</v>
      </c>
      <c r="E8599" s="6">
        <v>30849</v>
      </c>
      <c r="F8599" s="15">
        <f>D8599/C8599*100</f>
        <v>34.248682800001667</v>
      </c>
      <c r="G8599" s="22">
        <f>TRUNC(D8599/E8599*100,3)</f>
        <v>45.843000000000004</v>
      </c>
      <c r="H8599" s="7">
        <f>ROUND(D8599-D8598,3)</f>
        <v>-1236.5920000000001</v>
      </c>
      <c r="I8599">
        <f>ROUND(H8599/D8598*100,3)</f>
        <v>-8.0410000000000004</v>
      </c>
    </row>
    <row r="8600" spans="1:9" x14ac:dyDescent="0.25">
      <c r="A8600" s="14">
        <v>44189.25</v>
      </c>
      <c r="B8600" s="5">
        <f>A8600</f>
        <v>44189.25</v>
      </c>
      <c r="C8600" s="6">
        <v>43616.203125</v>
      </c>
      <c r="D8600" s="6">
        <v>14432.7685546875</v>
      </c>
      <c r="E8600" s="6">
        <v>30849</v>
      </c>
      <c r="F8600" s="15">
        <f>D8600/C8600*100</f>
        <v>33.090382749100193</v>
      </c>
      <c r="G8600" s="22">
        <f>TRUNC(D8600/E8600*100,3)</f>
        <v>46.784999999999997</v>
      </c>
      <c r="H8600" s="7">
        <f>ROUND(D8600-D8599,3)</f>
        <v>290.59399999999999</v>
      </c>
      <c r="I8600">
        <f>ROUND(H8600/D8599*100,3)</f>
        <v>2.0550000000000002</v>
      </c>
    </row>
    <row r="8601" spans="1:9" x14ac:dyDescent="0.25">
      <c r="A8601" s="14">
        <v>44189.291666666664</v>
      </c>
      <c r="B8601" s="5">
        <f>A8601</f>
        <v>44189.291666666664</v>
      </c>
      <c r="C8601" s="6">
        <v>46301.16796875</v>
      </c>
      <c r="D8601" s="6">
        <v>14939.1279296875</v>
      </c>
      <c r="E8601" s="6">
        <v>30849</v>
      </c>
      <c r="F8601" s="15">
        <f>D8601/C8601*100</f>
        <v>32.265121129925603</v>
      </c>
      <c r="G8601" s="22">
        <f>TRUNC(D8601/E8601*100,3)</f>
        <v>48.426000000000002</v>
      </c>
      <c r="H8601" s="7">
        <f>ROUND(D8601-D8600,3)</f>
        <v>506.35899999999998</v>
      </c>
      <c r="I8601">
        <f>ROUND(H8601/D8600*100,3)</f>
        <v>3.508</v>
      </c>
    </row>
    <row r="8602" spans="1:9" x14ac:dyDescent="0.25">
      <c r="A8602" s="14">
        <v>44189.333333333336</v>
      </c>
      <c r="B8602" s="5">
        <f>A8602</f>
        <v>44189.333333333336</v>
      </c>
      <c r="C8602" s="6">
        <v>48115.40625</v>
      </c>
      <c r="D8602" s="6">
        <v>15862.9208984375</v>
      </c>
      <c r="E8602" s="6">
        <v>30849</v>
      </c>
      <c r="F8602" s="15">
        <f>D8602/C8602*100</f>
        <v>32.968485844255966</v>
      </c>
      <c r="G8602" s="22">
        <f>TRUNC(D8602/E8602*100,3)</f>
        <v>51.420999999999999</v>
      </c>
      <c r="H8602" s="7">
        <f>ROUND(D8602-D8601,3)</f>
        <v>923.79300000000001</v>
      </c>
      <c r="I8602">
        <f>ROUND(H8602/D8601*100,3)</f>
        <v>6.1840000000000002</v>
      </c>
    </row>
    <row r="8603" spans="1:9" x14ac:dyDescent="0.25">
      <c r="A8603" s="14">
        <v>44189.375</v>
      </c>
      <c r="B8603" s="5">
        <f>A8603</f>
        <v>44189.375</v>
      </c>
      <c r="C8603" s="6">
        <v>48423.79296875</v>
      </c>
      <c r="D8603" s="6">
        <v>15156.759765625</v>
      </c>
      <c r="E8603" s="6">
        <v>30849</v>
      </c>
      <c r="F8603" s="15">
        <f>D8603/C8603*100</f>
        <v>31.300232460943988</v>
      </c>
      <c r="G8603" s="22">
        <f>TRUNC(D8603/E8603*100,3)</f>
        <v>49.131999999999998</v>
      </c>
      <c r="H8603" s="7">
        <f>ROUND(D8603-D8602,3)</f>
        <v>-706.16099999999994</v>
      </c>
      <c r="I8603">
        <f>ROUND(H8603/D8602*100,3)</f>
        <v>-4.452</v>
      </c>
    </row>
    <row r="8604" spans="1:9" x14ac:dyDescent="0.25">
      <c r="A8604" s="14">
        <v>44189.416666666664</v>
      </c>
      <c r="B8604" s="5">
        <f>A8604</f>
        <v>44189.416666666664</v>
      </c>
      <c r="C8604" s="6">
        <v>47513.33203125</v>
      </c>
      <c r="D8604" s="6">
        <v>14300.6845703125</v>
      </c>
      <c r="E8604" s="6">
        <v>30849</v>
      </c>
      <c r="F8604" s="15">
        <f>D8604/C8604*100</f>
        <v>30.09825655019689</v>
      </c>
      <c r="G8604" s="22">
        <f>TRUNC(D8604/E8604*100,3)</f>
        <v>46.356999999999999</v>
      </c>
      <c r="H8604" s="7">
        <f>ROUND(D8604-D8603,3)</f>
        <v>-856.07500000000005</v>
      </c>
      <c r="I8604">
        <f>ROUND(H8604/D8603*100,3)</f>
        <v>-5.6479999999999997</v>
      </c>
    </row>
    <row r="8605" spans="1:9" x14ac:dyDescent="0.25">
      <c r="A8605" s="14">
        <v>44189.458333333336</v>
      </c>
      <c r="B8605" s="5">
        <f>A8605</f>
        <v>44189.458333333336</v>
      </c>
      <c r="C8605" s="6">
        <v>45993.80078125</v>
      </c>
      <c r="D8605" s="6">
        <v>16122.09375</v>
      </c>
      <c r="E8605" s="6">
        <v>30849</v>
      </c>
      <c r="F8605" s="15">
        <f>D8605/C8605*100</f>
        <v>35.05275379757785</v>
      </c>
      <c r="G8605" s="22">
        <f>TRUNC(D8605/E8605*100,3)</f>
        <v>52.261000000000003</v>
      </c>
      <c r="H8605" s="7">
        <f>ROUND(D8605-D8604,3)</f>
        <v>1821.4090000000001</v>
      </c>
      <c r="I8605">
        <f>ROUND(H8605/D8604*100,3)</f>
        <v>12.737</v>
      </c>
    </row>
    <row r="8606" spans="1:9" x14ac:dyDescent="0.25">
      <c r="A8606" s="14">
        <v>44189.5</v>
      </c>
      <c r="B8606" s="5">
        <f>A8606</f>
        <v>44189.5</v>
      </c>
      <c r="C8606" s="6">
        <v>44423.671875</v>
      </c>
      <c r="D8606" s="6">
        <v>18046.6875</v>
      </c>
      <c r="E8606" s="6">
        <v>30849</v>
      </c>
      <c r="F8606" s="15">
        <f>D8606/C8606*100</f>
        <v>40.624033850196</v>
      </c>
      <c r="G8606" s="22">
        <f>TRUNC(D8606/E8606*100,3)</f>
        <v>58.5</v>
      </c>
      <c r="H8606" s="7">
        <f>ROUND(D8606-D8605,3)</f>
        <v>1924.5940000000001</v>
      </c>
      <c r="I8606">
        <f>ROUND(H8606/D8605*100,3)</f>
        <v>11.938000000000001</v>
      </c>
    </row>
    <row r="8607" spans="1:9" x14ac:dyDescent="0.25">
      <c r="A8607" s="14">
        <v>44189.541666666664</v>
      </c>
      <c r="B8607" s="5">
        <f>A8607</f>
        <v>44189.541666666664</v>
      </c>
      <c r="C8607" s="6">
        <v>42808.31640625</v>
      </c>
      <c r="D8607" s="6">
        <v>17668.931640625</v>
      </c>
      <c r="E8607" s="6">
        <v>30849</v>
      </c>
      <c r="F8607" s="15">
        <f>D8607/C8607*100</f>
        <v>41.274530567722451</v>
      </c>
      <c r="G8607" s="22">
        <f>TRUNC(D8607/E8607*100,3)</f>
        <v>57.274999999999999</v>
      </c>
      <c r="H8607" s="7">
        <f>ROUND(D8607-D8606,3)</f>
        <v>-377.75599999999997</v>
      </c>
      <c r="I8607">
        <f>ROUND(H8607/D8606*100,3)</f>
        <v>-2.093</v>
      </c>
    </row>
    <row r="8608" spans="1:9" x14ac:dyDescent="0.25">
      <c r="A8608" s="14">
        <v>44189.583333333336</v>
      </c>
      <c r="B8608" s="5">
        <f>A8608</f>
        <v>44189.583333333336</v>
      </c>
      <c r="C8608" s="6">
        <v>41409.2890625</v>
      </c>
      <c r="D8608" s="6">
        <v>17276.658203125</v>
      </c>
      <c r="E8608" s="6">
        <v>30849</v>
      </c>
      <c r="F8608" s="15">
        <f>D8608/C8608*100</f>
        <v>41.721697218826769</v>
      </c>
      <c r="G8608" s="22">
        <f>TRUNC(D8608/E8608*100,3)</f>
        <v>56.003</v>
      </c>
      <c r="H8608" s="7">
        <f>ROUND(D8608-D8607,3)</f>
        <v>-392.27300000000002</v>
      </c>
      <c r="I8608">
        <f>ROUND(H8608/D8607*100,3)</f>
        <v>-2.2200000000000002</v>
      </c>
    </row>
    <row r="8609" spans="1:9" x14ac:dyDescent="0.25">
      <c r="A8609" s="14">
        <v>44189.625</v>
      </c>
      <c r="B8609" s="5">
        <f>A8609</f>
        <v>44189.625</v>
      </c>
      <c r="C8609" s="6">
        <v>40491.43359375</v>
      </c>
      <c r="D8609" s="6">
        <v>16754.703125</v>
      </c>
      <c r="E8609" s="6">
        <v>30849</v>
      </c>
      <c r="F8609" s="15">
        <f>D8609/C8609*100</f>
        <v>41.378389545551059</v>
      </c>
      <c r="G8609" s="22">
        <f>TRUNC(D8609/E8609*100,3)</f>
        <v>54.311</v>
      </c>
      <c r="H8609" s="7">
        <f>ROUND(D8609-D8608,3)</f>
        <v>-521.95500000000004</v>
      </c>
      <c r="I8609">
        <f>ROUND(H8609/D8608*100,3)</f>
        <v>-3.0209999999999999</v>
      </c>
    </row>
    <row r="8610" spans="1:9" x14ac:dyDescent="0.25">
      <c r="A8610" s="14">
        <v>44189.666666666664</v>
      </c>
      <c r="B8610" s="5">
        <f>A8610</f>
        <v>44189.666666666664</v>
      </c>
      <c r="C8610" s="6">
        <v>40133.64453125</v>
      </c>
      <c r="D8610" s="6">
        <v>16522.0546875</v>
      </c>
      <c r="E8610" s="6">
        <v>30849</v>
      </c>
      <c r="F8610" s="15">
        <f>D8610/C8610*100</f>
        <v>41.167591133257602</v>
      </c>
      <c r="G8610" s="22">
        <f>TRUNC(D8610/E8610*100,3)</f>
        <v>53.557000000000002</v>
      </c>
      <c r="H8610" s="7">
        <f>ROUND(D8610-D8609,3)</f>
        <v>-232.648</v>
      </c>
      <c r="I8610">
        <f>ROUND(H8610/D8609*100,3)</f>
        <v>-1.389</v>
      </c>
    </row>
    <row r="8611" spans="1:9" x14ac:dyDescent="0.25">
      <c r="A8611" s="14">
        <v>44189.708333333336</v>
      </c>
      <c r="B8611" s="5">
        <f>A8611</f>
        <v>44189.708333333336</v>
      </c>
      <c r="C8611" s="6">
        <v>40756.48046875</v>
      </c>
      <c r="D8611" s="6">
        <v>13764.7001953125</v>
      </c>
      <c r="E8611" s="6">
        <v>30849</v>
      </c>
      <c r="F8611" s="15">
        <f>D8611/C8611*100</f>
        <v>33.773034464706967</v>
      </c>
      <c r="G8611" s="22">
        <f>TRUNC(D8611/E8611*100,3)</f>
        <v>44.619</v>
      </c>
      <c r="H8611" s="7">
        <f>ROUND(D8611-D8610,3)</f>
        <v>-2757.3539999999998</v>
      </c>
      <c r="I8611">
        <f>ROUND(H8611/D8610*100,3)</f>
        <v>-16.689</v>
      </c>
    </row>
    <row r="8612" spans="1:9" x14ac:dyDescent="0.25">
      <c r="A8612" s="14">
        <v>44189.75</v>
      </c>
      <c r="B8612" s="5">
        <f>A8612</f>
        <v>44189.75</v>
      </c>
      <c r="C8612" s="6">
        <v>43263.98828125</v>
      </c>
      <c r="D8612" s="6">
        <v>9004.810546875</v>
      </c>
      <c r="E8612" s="6">
        <v>30849</v>
      </c>
      <c r="F8612" s="15">
        <f>D8612/C8612*100</f>
        <v>20.81363948311154</v>
      </c>
      <c r="G8612" s="22">
        <f>TRUNC(D8612/E8612*100,3)</f>
        <v>29.189</v>
      </c>
      <c r="H8612" s="7">
        <f>ROUND(D8612-D8611,3)</f>
        <v>-4759.8900000000003</v>
      </c>
      <c r="I8612">
        <f>ROUND(H8612/D8611*100,3)</f>
        <v>-34.58</v>
      </c>
    </row>
    <row r="8613" spans="1:9" x14ac:dyDescent="0.25">
      <c r="A8613" s="14">
        <v>44189.791666666664</v>
      </c>
      <c r="B8613" s="5">
        <f>A8613</f>
        <v>44189.791666666664</v>
      </c>
      <c r="C8613" s="6">
        <v>43530.01953125</v>
      </c>
      <c r="D8613" s="6">
        <v>9349.5478515625</v>
      </c>
      <c r="E8613" s="6">
        <v>30849</v>
      </c>
      <c r="F8613" s="15">
        <f>D8613/C8613*100</f>
        <v>21.478391124659392</v>
      </c>
      <c r="G8613" s="22">
        <f>TRUNC(D8613/E8613*100,3)</f>
        <v>30.306999999999999</v>
      </c>
      <c r="H8613" s="7">
        <f>ROUND(D8613-D8612,3)</f>
        <v>344.73700000000002</v>
      </c>
      <c r="I8613">
        <f>ROUND(H8613/D8612*100,3)</f>
        <v>3.8279999999999998</v>
      </c>
    </row>
    <row r="8614" spans="1:9" x14ac:dyDescent="0.25">
      <c r="A8614" s="14">
        <v>44189.833333333336</v>
      </c>
      <c r="B8614" s="5">
        <f>A8614</f>
        <v>44189.833333333336</v>
      </c>
      <c r="C8614" s="6">
        <v>43309.31640625</v>
      </c>
      <c r="D8614" s="6">
        <v>8525.55078125</v>
      </c>
      <c r="E8614" s="6">
        <v>30849</v>
      </c>
      <c r="F8614" s="15">
        <f>D8614/C8614*100</f>
        <v>19.685258250854478</v>
      </c>
      <c r="G8614" s="22">
        <f>TRUNC(D8614/E8614*100,3)</f>
        <v>27.635999999999999</v>
      </c>
      <c r="H8614" s="7">
        <f>ROUND(D8614-D8613,3)</f>
        <v>-823.99699999999996</v>
      </c>
      <c r="I8614">
        <f>ROUND(H8614/D8613*100,3)</f>
        <v>-8.8130000000000006</v>
      </c>
    </row>
    <row r="8615" spans="1:9" x14ac:dyDescent="0.25">
      <c r="A8615" s="14">
        <v>44189.875</v>
      </c>
      <c r="B8615" s="5">
        <f>A8615</f>
        <v>44189.875</v>
      </c>
      <c r="C8615" s="6">
        <v>43228.859375</v>
      </c>
      <c r="D8615" s="6">
        <v>8034.8916015625</v>
      </c>
      <c r="E8615" s="6">
        <v>30849</v>
      </c>
      <c r="F8615" s="15">
        <f>D8615/C8615*100</f>
        <v>18.586869322324098</v>
      </c>
      <c r="G8615" s="22">
        <f>TRUNC(D8615/E8615*100,3)</f>
        <v>26.045000000000002</v>
      </c>
      <c r="H8615" s="7">
        <f>ROUND(D8615-D8614,3)</f>
        <v>-490.65899999999999</v>
      </c>
      <c r="I8615">
        <f>ROUND(H8615/D8614*100,3)</f>
        <v>-5.7549999999999999</v>
      </c>
    </row>
    <row r="8616" spans="1:9" x14ac:dyDescent="0.25">
      <c r="A8616" s="14">
        <v>44189.916666666664</v>
      </c>
      <c r="B8616" s="5">
        <f>A8616</f>
        <v>44189.916666666664</v>
      </c>
      <c r="C8616" s="6">
        <v>42952.7578125</v>
      </c>
      <c r="D8616" s="6">
        <v>8445.91796875</v>
      </c>
      <c r="E8616" s="6">
        <v>30849</v>
      </c>
      <c r="F8616" s="15">
        <f>D8616/C8616*100</f>
        <v>19.663272858098278</v>
      </c>
      <c r="G8616" s="22">
        <f>TRUNC(D8616/E8616*100,3)</f>
        <v>27.378</v>
      </c>
      <c r="H8616" s="7">
        <f>ROUND(D8616-D8615,3)</f>
        <v>411.02600000000001</v>
      </c>
      <c r="I8616">
        <f>ROUND(H8616/D8615*100,3)</f>
        <v>5.1159999999999997</v>
      </c>
    </row>
    <row r="8617" spans="1:9" x14ac:dyDescent="0.25">
      <c r="A8617" s="14">
        <v>44189.958333333336</v>
      </c>
      <c r="B8617" s="5">
        <f>A8617</f>
        <v>44189.958333333336</v>
      </c>
      <c r="C8617" s="6">
        <v>42305.921875</v>
      </c>
      <c r="D8617" s="6">
        <v>9424.6728515625</v>
      </c>
      <c r="E8617" s="6">
        <v>30849</v>
      </c>
      <c r="F8617" s="15">
        <f>D8617/C8617*100</f>
        <v>22.277431701900479</v>
      </c>
      <c r="G8617" s="22">
        <f>TRUNC(D8617/E8617*100,3)</f>
        <v>30.55</v>
      </c>
      <c r="H8617" s="7">
        <f>ROUND(D8617-D8616,3)</f>
        <v>978.755</v>
      </c>
      <c r="I8617">
        <f>ROUND(H8617/D8616*100,3)</f>
        <v>11.587999999999999</v>
      </c>
    </row>
    <row r="8618" spans="1:9" x14ac:dyDescent="0.25">
      <c r="A8618" s="14">
        <v>44190</v>
      </c>
      <c r="B8618" s="5">
        <f>A8618</f>
        <v>44190</v>
      </c>
      <c r="C8618" s="6">
        <v>41447.1328125</v>
      </c>
      <c r="D8618" s="6">
        <v>10724.7197265625</v>
      </c>
      <c r="E8618" s="6">
        <v>30849</v>
      </c>
      <c r="F8618" s="15">
        <f>D8618/C8618*100</f>
        <v>25.875661351725736</v>
      </c>
      <c r="G8618" s="22">
        <f>TRUNC(D8618/E8618*100,3)</f>
        <v>34.765000000000001</v>
      </c>
      <c r="H8618" s="7">
        <f>ROUND(D8618-D8617,3)</f>
        <v>1300.047</v>
      </c>
      <c r="I8618">
        <f>ROUND(H8618/D8617*100,3)</f>
        <v>13.794</v>
      </c>
    </row>
    <row r="8619" spans="1:9" x14ac:dyDescent="0.25">
      <c r="A8619" s="14">
        <v>44190.041666666664</v>
      </c>
      <c r="B8619" s="5">
        <f>A8619</f>
        <v>44190.041666666664</v>
      </c>
      <c r="C8619" s="6">
        <v>40951.65625</v>
      </c>
      <c r="D8619" s="6">
        <v>11332.5078125</v>
      </c>
      <c r="E8619" s="6">
        <v>30849</v>
      </c>
      <c r="F8619" s="15">
        <f>D8619/C8619*100</f>
        <v>27.672892503584638</v>
      </c>
      <c r="G8619" s="22">
        <f>TRUNC(D8619/E8619*100,3)</f>
        <v>36.734999999999999</v>
      </c>
      <c r="H8619" s="7">
        <f>ROUND(D8619-D8618,3)</f>
        <v>607.78800000000001</v>
      </c>
      <c r="I8619">
        <f>ROUND(H8619/D8618*100,3)</f>
        <v>5.6669999999999998</v>
      </c>
    </row>
    <row r="8620" spans="1:9" x14ac:dyDescent="0.25">
      <c r="A8620" s="14">
        <v>44190.083333333336</v>
      </c>
      <c r="B8620" s="5">
        <f>A8620</f>
        <v>44190.083333333336</v>
      </c>
      <c r="C8620" s="6">
        <v>40781.65625</v>
      </c>
      <c r="D8620" s="6">
        <v>11632.275390625</v>
      </c>
      <c r="E8620" s="6">
        <v>30849</v>
      </c>
      <c r="F8620" s="15">
        <f>D8620/C8620*100</f>
        <v>28.523303024567571</v>
      </c>
      <c r="G8620" s="22">
        <f>TRUNC(D8620/E8620*100,3)</f>
        <v>37.707000000000001</v>
      </c>
      <c r="H8620" s="7">
        <f>ROUND(D8620-D8619,3)</f>
        <v>299.76799999999997</v>
      </c>
      <c r="I8620">
        <f>ROUND(H8620/D8619*100,3)</f>
        <v>2.645</v>
      </c>
    </row>
    <row r="8621" spans="1:9" x14ac:dyDescent="0.25">
      <c r="A8621" s="14">
        <v>44190.125</v>
      </c>
      <c r="B8621" s="5">
        <f>A8621</f>
        <v>44190.125</v>
      </c>
      <c r="C8621" s="6">
        <v>40796.85546875</v>
      </c>
      <c r="D8621" s="6">
        <v>11588.056640625</v>
      </c>
      <c r="E8621" s="6">
        <v>30849</v>
      </c>
      <c r="F8621" s="15">
        <f>D8621/C8621*100</f>
        <v>28.404288780299108</v>
      </c>
      <c r="G8621" s="22">
        <f>TRUNC(D8621/E8621*100,3)</f>
        <v>37.563000000000002</v>
      </c>
      <c r="H8621" s="7">
        <f>ROUND(D8621-D8620,3)</f>
        <v>-44.219000000000001</v>
      </c>
      <c r="I8621">
        <f>ROUND(H8621/D8620*100,3)</f>
        <v>-0.38</v>
      </c>
    </row>
    <row r="8622" spans="1:9" x14ac:dyDescent="0.25">
      <c r="A8622" s="14">
        <v>44190.166666666664</v>
      </c>
      <c r="B8622" s="5">
        <f>A8622</f>
        <v>44190.166666666664</v>
      </c>
      <c r="C8622" s="6">
        <v>41196.6796875</v>
      </c>
      <c r="D8622" s="6">
        <v>11346.2626953125</v>
      </c>
      <c r="E8622" s="6">
        <v>30849</v>
      </c>
      <c r="F8622" s="15">
        <f>D8622/C8622*100</f>
        <v>27.541692149416626</v>
      </c>
      <c r="G8622" s="22">
        <f>TRUNC(D8622/E8622*100,3)</f>
        <v>36.78</v>
      </c>
      <c r="H8622" s="7">
        <f>ROUND(D8622-D8621,3)</f>
        <v>-241.79400000000001</v>
      </c>
      <c r="I8622">
        <f>ROUND(H8622/D8621*100,3)</f>
        <v>-2.0870000000000002</v>
      </c>
    </row>
    <row r="8623" spans="1:9" x14ac:dyDescent="0.25">
      <c r="A8623" s="14">
        <v>44190.208333333336</v>
      </c>
      <c r="B8623" s="5">
        <f>A8623</f>
        <v>44190.208333333336</v>
      </c>
      <c r="C8623" s="6">
        <v>42180.140625</v>
      </c>
      <c r="D8623" s="6">
        <v>10154.673828125</v>
      </c>
      <c r="E8623" s="6">
        <v>30849</v>
      </c>
      <c r="F8623" s="15">
        <f>D8623/C8623*100</f>
        <v>24.074537632305486</v>
      </c>
      <c r="G8623" s="22">
        <f>TRUNC(D8623/E8623*100,3)</f>
        <v>32.917000000000002</v>
      </c>
      <c r="H8623" s="7">
        <f>ROUND(D8623-D8622,3)</f>
        <v>-1191.5889999999999</v>
      </c>
      <c r="I8623">
        <f>ROUND(H8623/D8622*100,3)</f>
        <v>-10.502000000000001</v>
      </c>
    </row>
    <row r="8624" spans="1:9" x14ac:dyDescent="0.25">
      <c r="A8624" s="14">
        <v>44190.25</v>
      </c>
      <c r="B8624" s="5">
        <f>A8624</f>
        <v>44190.25</v>
      </c>
      <c r="C8624" s="6">
        <v>43573.125</v>
      </c>
      <c r="D8624" s="6">
        <v>8817.52734375</v>
      </c>
      <c r="E8624" s="6">
        <v>30849</v>
      </c>
      <c r="F8624" s="15">
        <f>D8624/C8624*100</f>
        <v>20.236160118765866</v>
      </c>
      <c r="G8624" s="22">
        <f>TRUNC(D8624/E8624*100,3)</f>
        <v>28.582000000000001</v>
      </c>
      <c r="H8624" s="7">
        <f>ROUND(D8624-D8623,3)</f>
        <v>-1337.146</v>
      </c>
      <c r="I8624">
        <f>ROUND(H8624/D8623*100,3)</f>
        <v>-13.167999999999999</v>
      </c>
    </row>
    <row r="8625" spans="1:9" x14ac:dyDescent="0.25">
      <c r="A8625" s="14">
        <v>44190.291666666664</v>
      </c>
      <c r="B8625" s="5">
        <f>A8625</f>
        <v>44190.291666666664</v>
      </c>
      <c r="C8625" s="6">
        <v>45145.4609375</v>
      </c>
      <c r="D8625" s="6">
        <v>7050.41650390625</v>
      </c>
      <c r="E8625" s="6">
        <v>30849</v>
      </c>
      <c r="F8625" s="15">
        <f>D8625/C8625*100</f>
        <v>15.617110463590004</v>
      </c>
      <c r="G8625" s="22">
        <f>TRUNC(D8625/E8625*100,3)</f>
        <v>22.853999999999999</v>
      </c>
      <c r="H8625" s="7">
        <f>ROUND(D8625-D8624,3)</f>
        <v>-1767.1110000000001</v>
      </c>
      <c r="I8625">
        <f>ROUND(H8625/D8624*100,3)</f>
        <v>-20.041</v>
      </c>
    </row>
    <row r="8626" spans="1:9" x14ac:dyDescent="0.25">
      <c r="A8626" s="14">
        <v>44190.333333333336</v>
      </c>
      <c r="B8626" s="5">
        <f>A8626</f>
        <v>44190.333333333336</v>
      </c>
      <c r="C8626" s="6">
        <v>46007.046875</v>
      </c>
      <c r="D8626" s="6">
        <v>6055.384765625</v>
      </c>
      <c r="E8626" s="6">
        <v>30849</v>
      </c>
      <c r="F8626" s="15">
        <f>D8626/C8626*100</f>
        <v>13.161863620756467</v>
      </c>
      <c r="G8626" s="22">
        <f>TRUNC(D8626/E8626*100,3)</f>
        <v>19.629000000000001</v>
      </c>
      <c r="H8626" s="7">
        <f>ROUND(D8626-D8625,3)</f>
        <v>-995.03200000000004</v>
      </c>
      <c r="I8626">
        <f>ROUND(H8626/D8625*100,3)</f>
        <v>-14.113</v>
      </c>
    </row>
    <row r="8627" spans="1:9" x14ac:dyDescent="0.25">
      <c r="A8627" s="14">
        <v>44190.375</v>
      </c>
      <c r="B8627" s="5">
        <f>A8627</f>
        <v>44190.375</v>
      </c>
      <c r="C8627" s="6">
        <v>44516.2421875</v>
      </c>
      <c r="D8627" s="6">
        <v>4661.9658203125</v>
      </c>
      <c r="E8627" s="6">
        <v>30849</v>
      </c>
      <c r="F8627" s="15">
        <f>D8627/C8627*100</f>
        <v>10.472505295205629</v>
      </c>
      <c r="G8627" s="22">
        <f>TRUNC(D8627/E8627*100,3)</f>
        <v>15.112</v>
      </c>
      <c r="H8627" s="7">
        <f>ROUND(D8627-D8626,3)</f>
        <v>-1393.4190000000001</v>
      </c>
      <c r="I8627">
        <f>ROUND(H8627/D8626*100,3)</f>
        <v>-23.010999999999999</v>
      </c>
    </row>
    <row r="8628" spans="1:9" x14ac:dyDescent="0.25">
      <c r="A8628" s="14">
        <v>44190.416666666664</v>
      </c>
      <c r="B8628" s="5">
        <f>A8628</f>
        <v>44190.416666666664</v>
      </c>
      <c r="C8628" s="6">
        <v>42279.80859375</v>
      </c>
      <c r="D8628" s="6">
        <v>2151.02392578125</v>
      </c>
      <c r="E8628" s="6">
        <v>30849</v>
      </c>
      <c r="F8628" s="15">
        <f>D8628/C8628*100</f>
        <v>5.0875914468998431</v>
      </c>
      <c r="G8628" s="22">
        <f>TRUNC(D8628/E8628*100,3)</f>
        <v>6.9720000000000004</v>
      </c>
      <c r="H8628" s="7">
        <f>ROUND(D8628-D8627,3)</f>
        <v>-2510.942</v>
      </c>
      <c r="I8628">
        <f>ROUND(H8628/D8627*100,3)</f>
        <v>-53.86</v>
      </c>
    </row>
    <row r="8629" spans="1:9" x14ac:dyDescent="0.25">
      <c r="A8629" s="14">
        <v>44190.458333333336</v>
      </c>
      <c r="B8629" s="5">
        <f>A8629</f>
        <v>44190.458333333336</v>
      </c>
      <c r="C8629" s="6">
        <v>40132.64453125</v>
      </c>
      <c r="D8629" s="6">
        <v>1572.97412109375</v>
      </c>
      <c r="E8629" s="6">
        <v>30849</v>
      </c>
      <c r="F8629" s="15">
        <f>D8629/C8629*100</f>
        <v>3.9194380023198465</v>
      </c>
      <c r="G8629" s="22">
        <f>TRUNC(D8629/E8629*100,3)</f>
        <v>5.0979999999999999</v>
      </c>
      <c r="H8629" s="7">
        <f>ROUND(D8629-D8628,3)</f>
        <v>-578.04999999999995</v>
      </c>
      <c r="I8629">
        <f>ROUND(H8629/D8628*100,3)</f>
        <v>-26.873000000000001</v>
      </c>
    </row>
    <row r="8630" spans="1:9" x14ac:dyDescent="0.25">
      <c r="A8630" s="14">
        <v>44190.5</v>
      </c>
      <c r="B8630" s="5">
        <f>A8630</f>
        <v>44190.5</v>
      </c>
      <c r="C8630" s="6">
        <v>38242.1796875</v>
      </c>
      <c r="D8630" s="6">
        <v>2643.76318359375</v>
      </c>
      <c r="E8630" s="6">
        <v>30849</v>
      </c>
      <c r="F8630" s="15">
        <f>D8630/C8630*100</f>
        <v>6.91321259718337</v>
      </c>
      <c r="G8630" s="22">
        <f>TRUNC(D8630/E8630*100,3)</f>
        <v>8.57</v>
      </c>
      <c r="H8630" s="7">
        <f>ROUND(D8630-D8629,3)</f>
        <v>1070.789</v>
      </c>
      <c r="I8630">
        <f>ROUND(H8630/D8629*100,3)</f>
        <v>68.073999999999998</v>
      </c>
    </row>
    <row r="8631" spans="1:9" x14ac:dyDescent="0.25">
      <c r="A8631" s="14">
        <v>44190.541666666664</v>
      </c>
      <c r="B8631" s="5">
        <f>A8631</f>
        <v>44190.541666666664</v>
      </c>
      <c r="C8631" s="6">
        <v>36532.77734375</v>
      </c>
      <c r="D8631" s="6">
        <v>4651.57958984375</v>
      </c>
      <c r="E8631" s="6">
        <v>30849</v>
      </c>
      <c r="F8631" s="15">
        <f>D8631/C8631*100</f>
        <v>12.732619658438146</v>
      </c>
      <c r="G8631" s="22">
        <f>TRUNC(D8631/E8631*100,3)</f>
        <v>15.077999999999999</v>
      </c>
      <c r="H8631" s="7">
        <f>ROUND(D8631-D8630,3)</f>
        <v>2007.816</v>
      </c>
      <c r="I8631">
        <f>ROUND(H8631/D8630*100,3)</f>
        <v>75.944999999999993</v>
      </c>
    </row>
    <row r="8632" spans="1:9" x14ac:dyDescent="0.25">
      <c r="A8632" s="14">
        <v>44190.583333333336</v>
      </c>
      <c r="B8632" s="5">
        <f>A8632</f>
        <v>44190.583333333336</v>
      </c>
      <c r="C8632" s="6">
        <v>35277.10546875</v>
      </c>
      <c r="D8632" s="6">
        <v>5838.7177734375</v>
      </c>
      <c r="E8632" s="6">
        <v>30849</v>
      </c>
      <c r="F8632" s="15">
        <f>D8632/C8632*100</f>
        <v>16.55101147289335</v>
      </c>
      <c r="G8632" s="22">
        <f>TRUNC(D8632/E8632*100,3)</f>
        <v>18.925999999999998</v>
      </c>
      <c r="H8632" s="7">
        <f>ROUND(D8632-D8631,3)</f>
        <v>1187.1379999999999</v>
      </c>
      <c r="I8632">
        <f>ROUND(H8632/D8631*100,3)</f>
        <v>25.521000000000001</v>
      </c>
    </row>
    <row r="8633" spans="1:9" x14ac:dyDescent="0.25">
      <c r="A8633" s="14">
        <v>44190.625</v>
      </c>
      <c r="B8633" s="5">
        <f>A8633</f>
        <v>44190.625</v>
      </c>
      <c r="C8633" s="6">
        <v>34563.72265625</v>
      </c>
      <c r="D8633" s="6">
        <v>5832.25341796875</v>
      </c>
      <c r="E8633" s="6">
        <v>30849</v>
      </c>
      <c r="F8633" s="15">
        <f>D8633/C8633*100</f>
        <v>16.873915683136435</v>
      </c>
      <c r="G8633" s="22">
        <f>TRUNC(D8633/E8633*100,3)</f>
        <v>18.905000000000001</v>
      </c>
      <c r="H8633" s="7">
        <f>ROUND(D8633-D8632,3)</f>
        <v>-6.4640000000000004</v>
      </c>
      <c r="I8633">
        <f>ROUND(H8633/D8632*100,3)</f>
        <v>-0.111</v>
      </c>
    </row>
    <row r="8634" spans="1:9" x14ac:dyDescent="0.25">
      <c r="A8634" s="14">
        <v>44190.666666666664</v>
      </c>
      <c r="B8634" s="5">
        <f>A8634</f>
        <v>44190.666666666664</v>
      </c>
      <c r="C8634" s="6">
        <v>34379.70703125</v>
      </c>
      <c r="D8634" s="6">
        <v>5800.11083984375</v>
      </c>
      <c r="E8634" s="6">
        <v>30849</v>
      </c>
      <c r="F8634" s="15">
        <f>D8634/C8634*100</f>
        <v>16.870739574865031</v>
      </c>
      <c r="G8634" s="22">
        <f>TRUNC(D8634/E8634*100,3)</f>
        <v>18.800999999999998</v>
      </c>
      <c r="H8634" s="7">
        <f>ROUND(D8634-D8633,3)</f>
        <v>-32.143000000000001</v>
      </c>
      <c r="I8634">
        <f>ROUND(H8634/D8633*100,3)</f>
        <v>-0.55100000000000005</v>
      </c>
    </row>
    <row r="8635" spans="1:9" x14ac:dyDescent="0.25">
      <c r="A8635" s="14">
        <v>44190.708333333336</v>
      </c>
      <c r="B8635" s="5">
        <f>A8635</f>
        <v>44190.708333333336</v>
      </c>
      <c r="C8635" s="6">
        <v>34560.1171875</v>
      </c>
      <c r="D8635" s="6">
        <v>4859.1201171875</v>
      </c>
      <c r="E8635" s="6">
        <v>30849</v>
      </c>
      <c r="F8635" s="15">
        <f>D8635/C8635*100</f>
        <v>14.059906367866681</v>
      </c>
      <c r="G8635" s="22">
        <f>TRUNC(D8635/E8635*100,3)</f>
        <v>15.750999999999999</v>
      </c>
      <c r="H8635" s="7">
        <f>ROUND(D8635-D8634,3)</f>
        <v>-940.99099999999999</v>
      </c>
      <c r="I8635">
        <f>ROUND(H8635/D8634*100,3)</f>
        <v>-16.224</v>
      </c>
    </row>
    <row r="8636" spans="1:9" x14ac:dyDescent="0.25">
      <c r="A8636" s="14">
        <v>44190.75</v>
      </c>
      <c r="B8636" s="5">
        <f>A8636</f>
        <v>44190.75</v>
      </c>
      <c r="C8636" s="6">
        <v>37286.2890625</v>
      </c>
      <c r="D8636" s="6">
        <v>6157.8564453125</v>
      </c>
      <c r="E8636" s="6">
        <v>30849</v>
      </c>
      <c r="F8636" s="15">
        <f>D8636/C8636*100</f>
        <v>16.515069212145466</v>
      </c>
      <c r="G8636" s="22">
        <f>TRUNC(D8636/E8636*100,3)</f>
        <v>19.960999999999999</v>
      </c>
      <c r="H8636" s="7">
        <f>ROUND(D8636-D8635,3)</f>
        <v>1298.7360000000001</v>
      </c>
      <c r="I8636">
        <f>ROUND(H8636/D8635*100,3)</f>
        <v>26.728000000000002</v>
      </c>
    </row>
    <row r="8637" spans="1:9" x14ac:dyDescent="0.25">
      <c r="A8637" s="14">
        <v>44190.791666666664</v>
      </c>
      <c r="B8637" s="5">
        <f>A8637</f>
        <v>44190.791666666664</v>
      </c>
      <c r="C8637" s="6">
        <v>37918.94140625</v>
      </c>
      <c r="D8637" s="6">
        <v>8956.8359375</v>
      </c>
      <c r="E8637" s="6">
        <v>30849</v>
      </c>
      <c r="F8637" s="15">
        <f>D8637/C8637*100</f>
        <v>23.621007352340502</v>
      </c>
      <c r="G8637" s="22">
        <f>TRUNC(D8637/E8637*100,3)</f>
        <v>29.033999999999999</v>
      </c>
      <c r="H8637" s="7">
        <f>ROUND(D8637-D8636,3)</f>
        <v>2798.9789999999998</v>
      </c>
      <c r="I8637">
        <f>ROUND(H8637/D8636*100,3)</f>
        <v>45.454000000000001</v>
      </c>
    </row>
    <row r="8638" spans="1:9" x14ac:dyDescent="0.25">
      <c r="A8638" s="14">
        <v>44190.833333333336</v>
      </c>
      <c r="B8638" s="5">
        <f>A8638</f>
        <v>44190.833333333336</v>
      </c>
      <c r="C8638" s="6">
        <v>38258.09375</v>
      </c>
      <c r="D8638" s="6">
        <v>12279.2421875</v>
      </c>
      <c r="E8638" s="6">
        <v>30849</v>
      </c>
      <c r="F8638" s="15">
        <f>D8638/C8638*100</f>
        <v>32.095802440496655</v>
      </c>
      <c r="G8638" s="22">
        <f>TRUNC(D8638/E8638*100,3)</f>
        <v>39.804000000000002</v>
      </c>
      <c r="H8638" s="7">
        <f>ROUND(D8638-D8637,3)</f>
        <v>3322.4059999999999</v>
      </c>
      <c r="I8638">
        <f>ROUND(H8638/D8637*100,3)</f>
        <v>37.094000000000001</v>
      </c>
    </row>
    <row r="8639" spans="1:9" x14ac:dyDescent="0.25">
      <c r="A8639" s="14">
        <v>44190.875</v>
      </c>
      <c r="B8639" s="5">
        <f>A8639</f>
        <v>44190.875</v>
      </c>
      <c r="C8639" s="6">
        <v>38462.4765625</v>
      </c>
      <c r="D8639" s="6">
        <v>14332.2353515625</v>
      </c>
      <c r="E8639" s="6">
        <v>30849</v>
      </c>
      <c r="F8639" s="15">
        <f>D8639/C8639*100</f>
        <v>37.262903048567829</v>
      </c>
      <c r="G8639" s="22">
        <f>TRUNC(D8639/E8639*100,3)</f>
        <v>46.459000000000003</v>
      </c>
      <c r="H8639" s="7">
        <f>ROUND(D8639-D8638,3)</f>
        <v>2052.9929999999999</v>
      </c>
      <c r="I8639">
        <f>ROUND(H8639/D8638*100,3)</f>
        <v>16.719000000000001</v>
      </c>
    </row>
    <row r="8640" spans="1:9" x14ac:dyDescent="0.25">
      <c r="A8640" s="14">
        <v>44190.916666666664</v>
      </c>
      <c r="B8640" s="5">
        <f>A8640</f>
        <v>44190.916666666664</v>
      </c>
      <c r="C8640" s="6">
        <v>38580.37890625</v>
      </c>
      <c r="D8640" s="6">
        <v>17023.755859375</v>
      </c>
      <c r="E8640" s="6">
        <v>30849</v>
      </c>
      <c r="F8640" s="15">
        <f>D8640/C8640*100</f>
        <v>44.125424223392372</v>
      </c>
      <c r="G8640" s="22">
        <f>TRUNC(D8640/E8640*100,3)</f>
        <v>55.183999999999997</v>
      </c>
      <c r="H8640" s="7">
        <f>ROUND(D8640-D8639,3)</f>
        <v>2691.5210000000002</v>
      </c>
      <c r="I8640">
        <f>ROUND(H8640/D8639*100,3)</f>
        <v>18.779</v>
      </c>
    </row>
    <row r="8641" spans="1:9" x14ac:dyDescent="0.25">
      <c r="A8641" s="14">
        <v>44190.958333333336</v>
      </c>
      <c r="B8641" s="5">
        <f>A8641</f>
        <v>44190.958333333336</v>
      </c>
      <c r="C8641" s="6">
        <v>38091.5546875</v>
      </c>
      <c r="D8641" s="6">
        <v>18930.404296875</v>
      </c>
      <c r="E8641" s="6">
        <v>30849</v>
      </c>
      <c r="F8641" s="15">
        <f>D8641/C8641*100</f>
        <v>49.697116466309893</v>
      </c>
      <c r="G8641" s="22">
        <f>TRUNC(D8641/E8641*100,3)</f>
        <v>61.363999999999997</v>
      </c>
      <c r="H8641" s="7">
        <f>ROUND(D8641-D8640,3)</f>
        <v>1906.6479999999999</v>
      </c>
      <c r="I8641">
        <f>ROUND(H8641/D8640*100,3)</f>
        <v>11.2</v>
      </c>
    </row>
    <row r="8642" spans="1:9" x14ac:dyDescent="0.25">
      <c r="A8642" s="14">
        <v>44191</v>
      </c>
      <c r="B8642" s="5">
        <f>A8642</f>
        <v>44191</v>
      </c>
      <c r="C8642" s="6">
        <v>37377.98828125</v>
      </c>
      <c r="D8642" s="6">
        <v>18953.5390625</v>
      </c>
      <c r="E8642" s="6">
        <v>30849</v>
      </c>
      <c r="F8642" s="15">
        <f>D8642/C8642*100</f>
        <v>50.70775591207434</v>
      </c>
      <c r="G8642" s="22">
        <f>TRUNC(D8642/E8642*100,3)</f>
        <v>61.439</v>
      </c>
      <c r="H8642" s="7">
        <f>ROUND(D8642-D8641,3)</f>
        <v>23.135000000000002</v>
      </c>
      <c r="I8642">
        <f>ROUND(H8642/D8641*100,3)</f>
        <v>0.122</v>
      </c>
    </row>
    <row r="8643" spans="1:9" x14ac:dyDescent="0.25">
      <c r="A8643" s="14">
        <v>44191.041666666664</v>
      </c>
      <c r="B8643" s="5">
        <f>A8643</f>
        <v>44191.041666666664</v>
      </c>
      <c r="C8643" s="6">
        <v>36922.37109375</v>
      </c>
      <c r="D8643" s="6">
        <v>18852.4765625</v>
      </c>
      <c r="E8643" s="6">
        <v>30849</v>
      </c>
      <c r="F8643" s="15">
        <f>D8643/C8643*100</f>
        <v>51.059766759375961</v>
      </c>
      <c r="G8643" s="22">
        <f>TRUNC(D8643/E8643*100,3)</f>
        <v>61.112000000000002</v>
      </c>
      <c r="H8643" s="7">
        <f>ROUND(D8643-D8642,3)</f>
        <v>-101.063</v>
      </c>
      <c r="I8643">
        <f>ROUND(H8643/D8642*100,3)</f>
        <v>-0.53300000000000003</v>
      </c>
    </row>
    <row r="8644" spans="1:9" x14ac:dyDescent="0.25">
      <c r="A8644" s="14">
        <v>44191.083333333336</v>
      </c>
      <c r="B8644" s="5">
        <f>A8644</f>
        <v>44191.083333333336</v>
      </c>
      <c r="C8644" s="6">
        <v>36706.2734375</v>
      </c>
      <c r="D8644" s="6">
        <v>18667.259765625</v>
      </c>
      <c r="E8644" s="6">
        <v>30849</v>
      </c>
      <c r="F8644" s="15">
        <f>D8644/C8644*100</f>
        <v>50.855774823913571</v>
      </c>
      <c r="G8644" s="22">
        <f>TRUNC(D8644/E8644*100,3)</f>
        <v>60.511000000000003</v>
      </c>
      <c r="H8644" s="7">
        <f>ROUND(D8644-D8643,3)</f>
        <v>-185.21700000000001</v>
      </c>
      <c r="I8644">
        <f>ROUND(H8644/D8643*100,3)</f>
        <v>-0.98199999999999998</v>
      </c>
    </row>
    <row r="8645" spans="1:9" x14ac:dyDescent="0.25">
      <c r="A8645" s="14">
        <v>44191.125</v>
      </c>
      <c r="B8645" s="5">
        <f>A8645</f>
        <v>44191.125</v>
      </c>
      <c r="C8645" s="6">
        <v>36888.328125</v>
      </c>
      <c r="D8645" s="6">
        <v>18307.0625</v>
      </c>
      <c r="E8645" s="6">
        <v>30849</v>
      </c>
      <c r="F8645" s="15">
        <f>D8645/C8645*100</f>
        <v>49.62833348793847</v>
      </c>
      <c r="G8645" s="22">
        <f>TRUNC(D8645/E8645*100,3)</f>
        <v>59.344000000000001</v>
      </c>
      <c r="H8645" s="7">
        <f>ROUND(D8645-D8644,3)</f>
        <v>-360.197</v>
      </c>
      <c r="I8645">
        <f>ROUND(H8645/D8644*100,3)</f>
        <v>-1.93</v>
      </c>
    </row>
    <row r="8646" spans="1:9" x14ac:dyDescent="0.25">
      <c r="A8646" s="14">
        <v>44191.166666666664</v>
      </c>
      <c r="B8646" s="5">
        <f>A8646</f>
        <v>44191.166666666664</v>
      </c>
      <c r="C8646" s="6">
        <v>37435.25390625</v>
      </c>
      <c r="D8646" s="6">
        <v>17606.8359375</v>
      </c>
      <c r="E8646" s="6">
        <v>30849</v>
      </c>
      <c r="F8646" s="15">
        <f>D8646/C8646*100</f>
        <v>47.032767512658573</v>
      </c>
      <c r="G8646" s="22">
        <f>TRUNC(D8646/E8646*100,3)</f>
        <v>57.073999999999998</v>
      </c>
      <c r="H8646" s="7">
        <f>ROUND(D8646-D8645,3)</f>
        <v>-700.22699999999998</v>
      </c>
      <c r="I8646">
        <f>ROUND(H8646/D8645*100,3)</f>
        <v>-3.8250000000000002</v>
      </c>
    </row>
    <row r="8647" spans="1:9" x14ac:dyDescent="0.25">
      <c r="A8647" s="14">
        <v>44191.208333333336</v>
      </c>
      <c r="B8647" s="5">
        <f>A8647</f>
        <v>44191.208333333336</v>
      </c>
      <c r="C8647" s="6">
        <v>38425.07421875</v>
      </c>
      <c r="D8647" s="6">
        <v>16116.931640625</v>
      </c>
      <c r="E8647" s="6">
        <v>30849</v>
      </c>
      <c r="F8647" s="15">
        <f>D8647/C8647*100</f>
        <v>41.943787925751202</v>
      </c>
      <c r="G8647" s="22">
        <f>TRUNC(D8647/E8647*100,3)</f>
        <v>52.244</v>
      </c>
      <c r="H8647" s="7">
        <f>ROUND(D8647-D8646,3)</f>
        <v>-1489.904</v>
      </c>
      <c r="I8647">
        <f>ROUND(H8647/D8646*100,3)</f>
        <v>-8.4619999999999997</v>
      </c>
    </row>
    <row r="8648" spans="1:9" x14ac:dyDescent="0.25">
      <c r="A8648" s="14">
        <v>44191.25</v>
      </c>
      <c r="B8648" s="5">
        <f>A8648</f>
        <v>44191.25</v>
      </c>
      <c r="C8648" s="6">
        <v>39911.41796875</v>
      </c>
      <c r="D8648" s="6">
        <v>15966.6279296875</v>
      </c>
      <c r="E8648" s="6">
        <v>30849</v>
      </c>
      <c r="F8648" s="15">
        <f>D8648/C8648*100</f>
        <v>40.00516328983629</v>
      </c>
      <c r="G8648" s="22">
        <f>TRUNC(D8648/E8648*100,3)</f>
        <v>51.756999999999998</v>
      </c>
      <c r="H8648" s="7">
        <f>ROUND(D8648-D8647,3)</f>
        <v>-150.304</v>
      </c>
      <c r="I8648">
        <f>ROUND(H8648/D8647*100,3)</f>
        <v>-0.93300000000000005</v>
      </c>
    </row>
    <row r="8649" spans="1:9" x14ac:dyDescent="0.25">
      <c r="A8649" s="14">
        <v>44191.291666666664</v>
      </c>
      <c r="B8649" s="5">
        <f>A8649</f>
        <v>44191.291666666664</v>
      </c>
      <c r="C8649" s="6">
        <v>41880.60546875</v>
      </c>
      <c r="D8649" s="6">
        <v>16557.03125</v>
      </c>
      <c r="E8649" s="6">
        <v>30849</v>
      </c>
      <c r="F8649" s="15">
        <f>D8649/C8649*100</f>
        <v>39.533887021653349</v>
      </c>
      <c r="G8649" s="22">
        <f>TRUNC(D8649/E8649*100,3)</f>
        <v>53.670999999999999</v>
      </c>
      <c r="H8649" s="7">
        <f>ROUND(D8649-D8648,3)</f>
        <v>590.40300000000002</v>
      </c>
      <c r="I8649">
        <f>ROUND(H8649/D8648*100,3)</f>
        <v>3.698</v>
      </c>
    </row>
    <row r="8650" spans="1:9" x14ac:dyDescent="0.25">
      <c r="A8650" s="14">
        <v>44191.333333333336</v>
      </c>
      <c r="B8650" s="5">
        <f>A8650</f>
        <v>44191.333333333336</v>
      </c>
      <c r="C8650" s="6">
        <v>43046.19921875</v>
      </c>
      <c r="D8650" s="6">
        <v>16816.193359375</v>
      </c>
      <c r="E8650" s="6">
        <v>30849</v>
      </c>
      <c r="F8650" s="15">
        <f>D8650/C8650*100</f>
        <v>39.065454475827977</v>
      </c>
      <c r="G8650" s="22">
        <f>TRUNC(D8650/E8650*100,3)</f>
        <v>54.511000000000003</v>
      </c>
      <c r="H8650" s="7">
        <f>ROUND(D8650-D8649,3)</f>
        <v>259.16199999999998</v>
      </c>
      <c r="I8650">
        <f>ROUND(H8650/D8649*100,3)</f>
        <v>1.5649999999999999</v>
      </c>
    </row>
    <row r="8651" spans="1:9" x14ac:dyDescent="0.25">
      <c r="A8651" s="14">
        <v>44191.375</v>
      </c>
      <c r="B8651" s="5">
        <f>A8651</f>
        <v>44191.375</v>
      </c>
      <c r="C8651" s="6">
        <v>42417.20703125</v>
      </c>
      <c r="D8651" s="6">
        <v>15696.8583984375</v>
      </c>
      <c r="E8651" s="6">
        <v>30849</v>
      </c>
      <c r="F8651" s="15">
        <f>D8651/C8651*100</f>
        <v>37.005874495397975</v>
      </c>
      <c r="G8651" s="22">
        <f>TRUNC(D8651/E8651*100,3)</f>
        <v>50.881999999999998</v>
      </c>
      <c r="H8651" s="7">
        <f>ROUND(D8651-D8650,3)</f>
        <v>-1119.335</v>
      </c>
      <c r="I8651">
        <f>ROUND(H8651/D8650*100,3)</f>
        <v>-6.6559999999999997</v>
      </c>
    </row>
    <row r="8652" spans="1:9" x14ac:dyDescent="0.25">
      <c r="A8652" s="14">
        <v>44191.416666666664</v>
      </c>
      <c r="B8652" s="5">
        <f>A8652</f>
        <v>44191.416666666664</v>
      </c>
      <c r="C8652" s="6">
        <v>40963.70703125</v>
      </c>
      <c r="D8652" s="6">
        <v>13013.576171875</v>
      </c>
      <c r="E8652" s="6">
        <v>30849</v>
      </c>
      <c r="F8652" s="15">
        <f>D8652/C8652*100</f>
        <v>31.768551029689107</v>
      </c>
      <c r="G8652" s="22">
        <f>TRUNC(D8652/E8652*100,3)</f>
        <v>42.183999999999997</v>
      </c>
      <c r="H8652" s="7">
        <f>ROUND(D8652-D8651,3)</f>
        <v>-2683.2820000000002</v>
      </c>
      <c r="I8652">
        <f>ROUND(H8652/D8651*100,3)</f>
        <v>-17.094000000000001</v>
      </c>
    </row>
    <row r="8653" spans="1:9" x14ac:dyDescent="0.25">
      <c r="A8653" s="14">
        <v>44191.458333333336</v>
      </c>
      <c r="B8653" s="5">
        <f>A8653</f>
        <v>44191.458333333336</v>
      </c>
      <c r="C8653" s="6">
        <v>39216.29296875</v>
      </c>
      <c r="D8653" s="6">
        <v>13665.1318359375</v>
      </c>
      <c r="E8653" s="6">
        <v>30849</v>
      </c>
      <c r="F8653" s="15">
        <f>D8653/C8653*100</f>
        <v>34.845547096526261</v>
      </c>
      <c r="G8653" s="22">
        <f>TRUNC(D8653/E8653*100,3)</f>
        <v>44.295999999999999</v>
      </c>
      <c r="H8653" s="7">
        <f>ROUND(D8653-D8652,3)</f>
        <v>651.55600000000004</v>
      </c>
      <c r="I8653">
        <f>ROUND(H8653/D8652*100,3)</f>
        <v>5.0069999999999997</v>
      </c>
    </row>
    <row r="8654" spans="1:9" x14ac:dyDescent="0.25">
      <c r="A8654" s="14">
        <v>44191.5</v>
      </c>
      <c r="B8654" s="5">
        <f>A8654</f>
        <v>44191.5</v>
      </c>
      <c r="C8654" s="6">
        <v>37767.91796875</v>
      </c>
      <c r="D8654" s="6">
        <v>15243.3828125</v>
      </c>
      <c r="E8654" s="6">
        <v>30849</v>
      </c>
      <c r="F8654" s="15">
        <f>D8654/C8654*100</f>
        <v>40.360664903775493</v>
      </c>
      <c r="G8654" s="22">
        <f>TRUNC(D8654/E8654*100,3)</f>
        <v>49.411999999999999</v>
      </c>
      <c r="H8654" s="7">
        <f>ROUND(D8654-D8653,3)</f>
        <v>1578.251</v>
      </c>
      <c r="I8654">
        <f>ROUND(H8654/D8653*100,3)</f>
        <v>11.548999999999999</v>
      </c>
    </row>
    <row r="8655" spans="1:9" x14ac:dyDescent="0.25">
      <c r="A8655" s="14">
        <v>44191.541666666664</v>
      </c>
      <c r="B8655" s="5">
        <f>A8655</f>
        <v>44191.541666666664</v>
      </c>
      <c r="C8655" s="6">
        <v>36749.71484375</v>
      </c>
      <c r="D8655" s="6">
        <v>15550.62890625</v>
      </c>
      <c r="E8655" s="6">
        <v>30849</v>
      </c>
      <c r="F8655" s="15">
        <f>D8655/C8655*100</f>
        <v>42.314964816372409</v>
      </c>
      <c r="G8655" s="22">
        <f>TRUNC(D8655/E8655*100,3)</f>
        <v>50.408000000000001</v>
      </c>
      <c r="H8655" s="7">
        <f>ROUND(D8655-D8654,3)</f>
        <v>307.24599999999998</v>
      </c>
      <c r="I8655">
        <f>ROUND(H8655/D8654*100,3)</f>
        <v>2.016</v>
      </c>
    </row>
    <row r="8656" spans="1:9" x14ac:dyDescent="0.25">
      <c r="A8656" s="14">
        <v>44191.583333333336</v>
      </c>
      <c r="B8656" s="5">
        <f>A8656</f>
        <v>44191.583333333336</v>
      </c>
      <c r="C8656" s="6">
        <v>35920.65234375</v>
      </c>
      <c r="D8656" s="6">
        <v>15340.6669921875</v>
      </c>
      <c r="E8656" s="6">
        <v>30849</v>
      </c>
      <c r="F8656" s="15">
        <f>D8656/C8656*100</f>
        <v>42.707094641216045</v>
      </c>
      <c r="G8656" s="22">
        <f>TRUNC(D8656/E8656*100,3)</f>
        <v>49.728000000000002</v>
      </c>
      <c r="H8656" s="7">
        <f>ROUND(D8656-D8655,3)</f>
        <v>-209.96199999999999</v>
      </c>
      <c r="I8656">
        <f>ROUND(H8656/D8655*100,3)</f>
        <v>-1.35</v>
      </c>
    </row>
    <row r="8657" spans="1:9" x14ac:dyDescent="0.25">
      <c r="A8657" s="14">
        <v>44191.625</v>
      </c>
      <c r="B8657" s="5">
        <f>A8657</f>
        <v>44191.625</v>
      </c>
      <c r="C8657" s="6">
        <v>35487.296875</v>
      </c>
      <c r="D8657" s="6">
        <v>15813.900390625</v>
      </c>
      <c r="E8657" s="6">
        <v>30849</v>
      </c>
      <c r="F8657" s="15">
        <f>D8657/C8657*100</f>
        <v>44.562144156337638</v>
      </c>
      <c r="G8657" s="22">
        <f>TRUNC(D8657/E8657*100,3)</f>
        <v>51.262</v>
      </c>
      <c r="H8657" s="7">
        <f>ROUND(D8657-D8656,3)</f>
        <v>473.233</v>
      </c>
      <c r="I8657">
        <f>ROUND(H8657/D8656*100,3)</f>
        <v>3.085</v>
      </c>
    </row>
    <row r="8658" spans="1:9" x14ac:dyDescent="0.25">
      <c r="A8658" s="14">
        <v>44191.666666666664</v>
      </c>
      <c r="B8658" s="5">
        <f>A8658</f>
        <v>44191.666666666664</v>
      </c>
      <c r="C8658" s="6">
        <v>35269.7109375</v>
      </c>
      <c r="D8658" s="6">
        <v>16546.587890625</v>
      </c>
      <c r="E8658" s="6">
        <v>30849</v>
      </c>
      <c r="F8658" s="15">
        <f>D8658/C8658*100</f>
        <v>46.914441459263799</v>
      </c>
      <c r="G8658" s="22">
        <f>TRUNC(D8658/E8658*100,3)</f>
        <v>53.637</v>
      </c>
      <c r="H8658" s="7">
        <f>ROUND(D8658-D8657,3)</f>
        <v>732.68799999999999</v>
      </c>
      <c r="I8658">
        <f>ROUND(H8658/D8657*100,3)</f>
        <v>4.633</v>
      </c>
    </row>
    <row r="8659" spans="1:9" x14ac:dyDescent="0.25">
      <c r="A8659" s="14">
        <v>44191.708333333336</v>
      </c>
      <c r="B8659" s="5">
        <f>A8659</f>
        <v>44191.708333333336</v>
      </c>
      <c r="C8659" s="6">
        <v>35780.67578125</v>
      </c>
      <c r="D8659" s="6">
        <v>16563.3359375</v>
      </c>
      <c r="E8659" s="6">
        <v>30849</v>
      </c>
      <c r="F8659" s="15">
        <f>D8659/C8659*100</f>
        <v>46.29128873574718</v>
      </c>
      <c r="G8659" s="22">
        <f>TRUNC(D8659/E8659*100,3)</f>
        <v>53.691000000000003</v>
      </c>
      <c r="H8659" s="7">
        <f>ROUND(D8659-D8658,3)</f>
        <v>16.748000000000001</v>
      </c>
      <c r="I8659">
        <f>ROUND(H8659/D8658*100,3)</f>
        <v>0.10100000000000001</v>
      </c>
    </row>
    <row r="8660" spans="1:9" x14ac:dyDescent="0.25">
      <c r="A8660" s="14">
        <v>44191.75</v>
      </c>
      <c r="B8660" s="5">
        <f>A8660</f>
        <v>44191.75</v>
      </c>
      <c r="C8660" s="6">
        <v>38408.51171875</v>
      </c>
      <c r="D8660" s="6">
        <v>16933.984375</v>
      </c>
      <c r="E8660" s="6">
        <v>30849</v>
      </c>
      <c r="F8660" s="15">
        <f>D8660/C8660*100</f>
        <v>44.089144872367669</v>
      </c>
      <c r="G8660" s="22">
        <f>TRUNC(D8660/E8660*100,3)</f>
        <v>54.893000000000001</v>
      </c>
      <c r="H8660" s="7">
        <f>ROUND(D8660-D8659,3)</f>
        <v>370.64800000000002</v>
      </c>
      <c r="I8660">
        <f>ROUND(H8660/D8659*100,3)</f>
        <v>2.238</v>
      </c>
    </row>
    <row r="8661" spans="1:9" x14ac:dyDescent="0.25">
      <c r="A8661" s="14">
        <v>44191.791666666664</v>
      </c>
      <c r="B8661" s="5">
        <f>A8661</f>
        <v>44191.791666666664</v>
      </c>
      <c r="C8661" s="6">
        <v>39003.1875</v>
      </c>
      <c r="D8661" s="6">
        <v>19587.615234375</v>
      </c>
      <c r="E8661" s="6">
        <v>30849</v>
      </c>
      <c r="F8661" s="15">
        <f>D8661/C8661*100</f>
        <v>50.220549882942258</v>
      </c>
      <c r="G8661" s="22">
        <f>TRUNC(D8661/E8661*100,3)</f>
        <v>63.494999999999997</v>
      </c>
      <c r="H8661" s="7">
        <f>ROUND(D8661-D8660,3)</f>
        <v>2653.6309999999999</v>
      </c>
      <c r="I8661">
        <f>ROUND(H8661/D8660*100,3)</f>
        <v>15.67</v>
      </c>
    </row>
    <row r="8662" spans="1:9" x14ac:dyDescent="0.25">
      <c r="A8662" s="14">
        <v>44191.833333333336</v>
      </c>
      <c r="B8662" s="5">
        <f>A8662</f>
        <v>44191.833333333336</v>
      </c>
      <c r="C8662" s="6">
        <v>38928.0390625</v>
      </c>
      <c r="D8662" s="6">
        <v>20505.888671875</v>
      </c>
      <c r="E8662" s="6">
        <v>30849</v>
      </c>
      <c r="F8662" s="15">
        <f>D8662/C8662*100</f>
        <v>52.676397696149692</v>
      </c>
      <c r="G8662" s="22">
        <f>TRUNC(D8662/E8662*100,3)</f>
        <v>66.471000000000004</v>
      </c>
      <c r="H8662" s="7">
        <f>ROUND(D8662-D8661,3)</f>
        <v>918.27300000000002</v>
      </c>
      <c r="I8662">
        <f>ROUND(H8662/D8661*100,3)</f>
        <v>4.6879999999999997</v>
      </c>
    </row>
    <row r="8663" spans="1:9" x14ac:dyDescent="0.25">
      <c r="A8663" s="14">
        <v>44191.875</v>
      </c>
      <c r="B8663" s="5">
        <f>A8663</f>
        <v>44191.875</v>
      </c>
      <c r="C8663" s="6">
        <v>38601.16015625</v>
      </c>
      <c r="D8663" s="6">
        <v>20922.763671875</v>
      </c>
      <c r="E8663" s="6">
        <v>30849</v>
      </c>
      <c r="F8663" s="15">
        <f>D8663/C8663*100</f>
        <v>54.202421862927729</v>
      </c>
      <c r="G8663" s="22">
        <f>TRUNC(D8663/E8663*100,3)</f>
        <v>67.822999999999993</v>
      </c>
      <c r="H8663" s="7">
        <f>ROUND(D8663-D8662,3)</f>
        <v>416.875</v>
      </c>
      <c r="I8663">
        <f>ROUND(H8663/D8662*100,3)</f>
        <v>2.0329999999999999</v>
      </c>
    </row>
    <row r="8664" spans="1:9" x14ac:dyDescent="0.25">
      <c r="A8664" s="14">
        <v>44191.916666666664</v>
      </c>
      <c r="B8664" s="5">
        <f>A8664</f>
        <v>44191.916666666664</v>
      </c>
      <c r="C8664" s="6">
        <v>37880.78515625</v>
      </c>
      <c r="D8664" s="6">
        <v>21163.375</v>
      </c>
      <c r="E8664" s="6">
        <v>30849</v>
      </c>
      <c r="F8664" s="15">
        <f>D8664/C8664*100</f>
        <v>55.868364165910712</v>
      </c>
      <c r="G8664" s="22">
        <f>TRUNC(D8664/E8664*100,3)</f>
        <v>68.602999999999994</v>
      </c>
      <c r="H8664" s="7">
        <f>ROUND(D8664-D8663,3)</f>
        <v>240.61099999999999</v>
      </c>
      <c r="I8664">
        <f>ROUND(H8664/D8663*100,3)</f>
        <v>1.1499999999999999</v>
      </c>
    </row>
    <row r="8665" spans="1:9" x14ac:dyDescent="0.25">
      <c r="A8665" s="14">
        <v>44191.958333333336</v>
      </c>
      <c r="B8665" s="5">
        <f>A8665</f>
        <v>44191.958333333336</v>
      </c>
      <c r="C8665" s="6">
        <v>36635.13671875</v>
      </c>
      <c r="D8665" s="6">
        <v>20468.677734375</v>
      </c>
      <c r="E8665" s="6">
        <v>30849</v>
      </c>
      <c r="F8665" s="15">
        <f>D8665/C8665*100</f>
        <v>55.871711061198404</v>
      </c>
      <c r="G8665" s="22">
        <f>TRUNC(D8665/E8665*100,3)</f>
        <v>66.350999999999999</v>
      </c>
      <c r="H8665" s="7">
        <f>ROUND(D8665-D8664,3)</f>
        <v>-694.697</v>
      </c>
      <c r="I8665">
        <f>ROUND(H8665/D8664*100,3)</f>
        <v>-3.2829999999999999</v>
      </c>
    </row>
    <row r="8666" spans="1:9" x14ac:dyDescent="0.25">
      <c r="A8666" s="14">
        <v>44192</v>
      </c>
      <c r="B8666" s="5">
        <f>A8666</f>
        <v>44192</v>
      </c>
      <c r="C8666" s="6">
        <v>35181.203125</v>
      </c>
      <c r="D8666" s="6">
        <v>20078.333984375</v>
      </c>
      <c r="E8666" s="6">
        <v>30849</v>
      </c>
      <c r="F8666" s="15">
        <f>D8666/C8666*100</f>
        <v>57.071197687685668</v>
      </c>
      <c r="G8666" s="22">
        <f>TRUNC(D8666/E8666*100,3)</f>
        <v>65.084999999999994</v>
      </c>
      <c r="H8666" s="7">
        <f>ROUND(D8666-D8665,3)</f>
        <v>-390.34399999999999</v>
      </c>
      <c r="I8666">
        <f>ROUND(H8666/D8665*100,3)</f>
        <v>-1.907</v>
      </c>
    </row>
    <row r="8667" spans="1:9" x14ac:dyDescent="0.25">
      <c r="A8667" s="14">
        <v>44192.041666666664</v>
      </c>
      <c r="B8667" s="5">
        <f>A8667</f>
        <v>44192.041666666664</v>
      </c>
      <c r="C8667" s="6">
        <v>34258.625</v>
      </c>
      <c r="D8667" s="6">
        <v>19812.513671875</v>
      </c>
      <c r="E8667" s="6">
        <v>30849</v>
      </c>
      <c r="F8667" s="15">
        <f>D8667/C8667*100</f>
        <v>57.832191665237588</v>
      </c>
      <c r="G8667" s="22">
        <f>TRUNC(D8667/E8667*100,3)</f>
        <v>64.224000000000004</v>
      </c>
      <c r="H8667" s="7">
        <f>ROUND(D8667-D8666,3)</f>
        <v>-265.82</v>
      </c>
      <c r="I8667">
        <f>ROUND(H8667/D8666*100,3)</f>
        <v>-1.3240000000000001</v>
      </c>
    </row>
    <row r="8668" spans="1:9" x14ac:dyDescent="0.25">
      <c r="A8668" s="14">
        <v>44192.083333333336</v>
      </c>
      <c r="B8668" s="5">
        <f>A8668</f>
        <v>44192.083333333336</v>
      </c>
      <c r="C8668" s="6">
        <v>33491.98046875</v>
      </c>
      <c r="D8668" s="6">
        <v>19166.23046875</v>
      </c>
      <c r="E8668" s="6">
        <v>30849</v>
      </c>
      <c r="F8668" s="15">
        <f>D8668/C8668*100</f>
        <v>57.226327617840425</v>
      </c>
      <c r="G8668" s="22">
        <f>TRUNC(D8668/E8668*100,3)</f>
        <v>62.128999999999998</v>
      </c>
      <c r="H8668" s="7">
        <f>ROUND(D8668-D8667,3)</f>
        <v>-646.28300000000002</v>
      </c>
      <c r="I8668">
        <f>ROUND(H8668/D8667*100,3)</f>
        <v>-3.262</v>
      </c>
    </row>
    <row r="8669" spans="1:9" x14ac:dyDescent="0.25">
      <c r="A8669" s="14">
        <v>44192.125</v>
      </c>
      <c r="B8669" s="5">
        <f>A8669</f>
        <v>44192.125</v>
      </c>
      <c r="C8669" s="6">
        <v>33325.78515625</v>
      </c>
      <c r="D8669" s="6">
        <v>19102.234375</v>
      </c>
      <c r="E8669" s="6">
        <v>30849</v>
      </c>
      <c r="F8669" s="15">
        <f>D8669/C8669*100</f>
        <v>57.31968289850635</v>
      </c>
      <c r="G8669" s="22">
        <f>TRUNC(D8669/E8669*100,3)</f>
        <v>61.920999999999999</v>
      </c>
      <c r="H8669" s="7">
        <f>ROUND(D8669-D8668,3)</f>
        <v>-63.996000000000002</v>
      </c>
      <c r="I8669">
        <f>ROUND(H8669/D8668*100,3)</f>
        <v>-0.33400000000000002</v>
      </c>
    </row>
    <row r="8670" spans="1:9" x14ac:dyDescent="0.25">
      <c r="A8670" s="14">
        <v>44192.166666666664</v>
      </c>
      <c r="B8670" s="5">
        <f>A8670</f>
        <v>44192.166666666664</v>
      </c>
      <c r="C8670" s="6">
        <v>33291.49609375</v>
      </c>
      <c r="D8670" s="6">
        <v>18997.271484375</v>
      </c>
      <c r="E8670" s="6">
        <v>30849</v>
      </c>
      <c r="F8670" s="15">
        <f>D8670/C8670*100</f>
        <v>57.063435752115275</v>
      </c>
      <c r="G8670" s="22">
        <f>TRUNC(D8670/E8670*100,3)</f>
        <v>61.581000000000003</v>
      </c>
      <c r="H8670" s="7">
        <f>ROUND(D8670-D8669,3)</f>
        <v>-104.96299999999999</v>
      </c>
      <c r="I8670">
        <f>ROUND(H8670/D8669*100,3)</f>
        <v>-0.54900000000000004</v>
      </c>
    </row>
    <row r="8671" spans="1:9" x14ac:dyDescent="0.25">
      <c r="A8671" s="14">
        <v>44192.208333333336</v>
      </c>
      <c r="B8671" s="5">
        <f>A8671</f>
        <v>44192.208333333336</v>
      </c>
      <c r="C8671" s="6">
        <v>33684.05859375</v>
      </c>
      <c r="D8671" s="6">
        <v>18809.4921875</v>
      </c>
      <c r="E8671" s="6">
        <v>30849</v>
      </c>
      <c r="F8671" s="15">
        <f>D8671/C8671*100</f>
        <v>55.840931802054449</v>
      </c>
      <c r="G8671" s="22">
        <f>TRUNC(D8671/E8671*100,3)</f>
        <v>60.972000000000001</v>
      </c>
      <c r="H8671" s="7">
        <f>ROUND(D8671-D8670,3)</f>
        <v>-187.779</v>
      </c>
      <c r="I8671">
        <f>ROUND(H8671/D8670*100,3)</f>
        <v>-0.98799999999999999</v>
      </c>
    </row>
    <row r="8672" spans="1:9" x14ac:dyDescent="0.25">
      <c r="A8672" s="14">
        <v>44192.25</v>
      </c>
      <c r="B8672" s="5">
        <f>A8672</f>
        <v>44192.25</v>
      </c>
      <c r="C8672" s="6">
        <v>34629.28125</v>
      </c>
      <c r="D8672" s="6">
        <v>18895.57421875</v>
      </c>
      <c r="E8672" s="6">
        <v>30849</v>
      </c>
      <c r="F8672" s="15">
        <f>D8672/C8672*100</f>
        <v>54.565308711828955</v>
      </c>
      <c r="G8672" s="22">
        <f>TRUNC(D8672/E8672*100,3)</f>
        <v>61.250999999999998</v>
      </c>
      <c r="H8672" s="7">
        <f>ROUND(D8672-D8671,3)</f>
        <v>86.081999999999994</v>
      </c>
      <c r="I8672">
        <f>ROUND(H8672/D8671*100,3)</f>
        <v>0.45800000000000002</v>
      </c>
    </row>
    <row r="8673" spans="1:9" x14ac:dyDescent="0.25">
      <c r="A8673" s="14">
        <v>44192.291666666664</v>
      </c>
      <c r="B8673" s="5">
        <f>A8673</f>
        <v>44192.291666666664</v>
      </c>
      <c r="C8673" s="6">
        <v>35920.18359375</v>
      </c>
      <c r="D8673" s="6">
        <v>18963.02734375</v>
      </c>
      <c r="E8673" s="6">
        <v>30849</v>
      </c>
      <c r="F8673" s="15">
        <f>D8673/C8673*100</f>
        <v>52.792122552094931</v>
      </c>
      <c r="G8673" s="22">
        <f>TRUNC(D8673/E8673*100,3)</f>
        <v>61.47</v>
      </c>
      <c r="H8673" s="7">
        <f>ROUND(D8673-D8672,3)</f>
        <v>67.453000000000003</v>
      </c>
      <c r="I8673">
        <f>ROUND(H8673/D8672*100,3)</f>
        <v>0.35699999999999998</v>
      </c>
    </row>
    <row r="8674" spans="1:9" x14ac:dyDescent="0.25">
      <c r="A8674" s="14">
        <v>44192.333333333336</v>
      </c>
      <c r="B8674" s="5">
        <f>A8674</f>
        <v>44192.333333333336</v>
      </c>
      <c r="C8674" s="6">
        <v>36478.82421875</v>
      </c>
      <c r="D8674" s="6">
        <v>17450.779296875</v>
      </c>
      <c r="E8674" s="6">
        <v>30849</v>
      </c>
      <c r="F8674" s="15">
        <f>D8674/C8674*100</f>
        <v>47.838107917703539</v>
      </c>
      <c r="G8674" s="22">
        <f>TRUNC(D8674/E8674*100,3)</f>
        <v>56.567999999999998</v>
      </c>
      <c r="H8674" s="7">
        <f>ROUND(D8674-D8673,3)</f>
        <v>-1512.248</v>
      </c>
      <c r="I8674">
        <f>ROUND(H8674/D8673*100,3)</f>
        <v>-7.9749999999999996</v>
      </c>
    </row>
    <row r="8675" spans="1:9" x14ac:dyDescent="0.25">
      <c r="A8675" s="14">
        <v>44192.375</v>
      </c>
      <c r="B8675" s="5">
        <f>A8675</f>
        <v>44192.375</v>
      </c>
      <c r="C8675" s="6">
        <v>36356.74609375</v>
      </c>
      <c r="D8675" s="6">
        <v>13776.1796875</v>
      </c>
      <c r="E8675" s="6">
        <v>30849</v>
      </c>
      <c r="F8675" s="15">
        <f>D8675/C8675*100</f>
        <v>37.891673946773331</v>
      </c>
      <c r="G8675" s="22">
        <f>TRUNC(D8675/E8675*100,3)</f>
        <v>44.655999999999999</v>
      </c>
      <c r="H8675" s="7">
        <f>ROUND(D8675-D8674,3)</f>
        <v>-3674.6</v>
      </c>
      <c r="I8675">
        <f>ROUND(H8675/D8674*100,3)</f>
        <v>-21.056999999999999</v>
      </c>
    </row>
    <row r="8676" spans="1:9" x14ac:dyDescent="0.25">
      <c r="A8676" s="14">
        <v>44192.416666666664</v>
      </c>
      <c r="B8676" s="5">
        <f>A8676</f>
        <v>44192.416666666664</v>
      </c>
      <c r="C8676" s="6">
        <v>36100.875</v>
      </c>
      <c r="D8676" s="6">
        <v>9466.458984375</v>
      </c>
      <c r="E8676" s="6">
        <v>30849</v>
      </c>
      <c r="F8676" s="15">
        <f>D8676/C8676*100</f>
        <v>26.222242492391111</v>
      </c>
      <c r="G8676" s="22">
        <f>TRUNC(D8676/E8676*100,3)</f>
        <v>30.686</v>
      </c>
      <c r="H8676" s="7">
        <f>ROUND(D8676-D8675,3)</f>
        <v>-4309.7209999999995</v>
      </c>
      <c r="I8676">
        <f>ROUND(H8676/D8675*100,3)</f>
        <v>-31.283999999999999</v>
      </c>
    </row>
    <row r="8677" spans="1:9" x14ac:dyDescent="0.25">
      <c r="A8677" s="14">
        <v>44192.458333333336</v>
      </c>
      <c r="B8677" s="5">
        <f>A8677</f>
        <v>44192.458333333336</v>
      </c>
      <c r="C8677" s="6">
        <v>35806.94140625</v>
      </c>
      <c r="D8677" s="6">
        <v>10123.4228515625</v>
      </c>
      <c r="E8677" s="6">
        <v>30849</v>
      </c>
      <c r="F8677" s="15">
        <f>D8677/C8677*100</f>
        <v>28.272235644777759</v>
      </c>
      <c r="G8677" s="22">
        <f>TRUNC(D8677/E8677*100,3)</f>
        <v>32.816000000000003</v>
      </c>
      <c r="H8677" s="7">
        <f>ROUND(D8677-D8676,3)</f>
        <v>656.96400000000006</v>
      </c>
      <c r="I8677">
        <f>ROUND(H8677/D8676*100,3)</f>
        <v>6.94</v>
      </c>
    </row>
    <row r="8678" spans="1:9" x14ac:dyDescent="0.25">
      <c r="A8678" s="14">
        <v>44192.5</v>
      </c>
      <c r="B8678" s="5">
        <f>A8678</f>
        <v>44192.5</v>
      </c>
      <c r="C8678" s="6">
        <v>35653.7890625</v>
      </c>
      <c r="D8678" s="6">
        <v>9300.2265625</v>
      </c>
      <c r="E8678" s="6">
        <v>30849</v>
      </c>
      <c r="F8678" s="15">
        <f>D8678/C8678*100</f>
        <v>26.084819613974236</v>
      </c>
      <c r="G8678" s="22">
        <f>TRUNC(D8678/E8678*100,3)</f>
        <v>30.146999999999998</v>
      </c>
      <c r="H8678" s="7">
        <f>ROUND(D8678-D8677,3)</f>
        <v>-823.19600000000003</v>
      </c>
      <c r="I8678">
        <f>ROUND(H8678/D8677*100,3)</f>
        <v>-8.1319999999999997</v>
      </c>
    </row>
    <row r="8679" spans="1:9" x14ac:dyDescent="0.25">
      <c r="A8679" s="14">
        <v>44192.541666666664</v>
      </c>
      <c r="B8679" s="5">
        <f>A8679</f>
        <v>44192.541666666664</v>
      </c>
      <c r="C8679" s="6">
        <v>35490.69140625</v>
      </c>
      <c r="D8679" s="6">
        <v>7035.298828125</v>
      </c>
      <c r="E8679" s="6">
        <v>30849</v>
      </c>
      <c r="F8679" s="15">
        <f>D8679/C8679*100</f>
        <v>19.822941028661013</v>
      </c>
      <c r="G8679" s="22">
        <f>TRUNC(D8679/E8679*100,3)</f>
        <v>22.805</v>
      </c>
      <c r="H8679" s="7">
        <f>ROUND(D8679-D8678,3)</f>
        <v>-2264.9279999999999</v>
      </c>
      <c r="I8679">
        <f>ROUND(H8679/D8678*100,3)</f>
        <v>-24.353000000000002</v>
      </c>
    </row>
    <row r="8680" spans="1:9" x14ac:dyDescent="0.25">
      <c r="A8680" s="14">
        <v>44192.583333333336</v>
      </c>
      <c r="B8680" s="5">
        <f>A8680</f>
        <v>44192.583333333336</v>
      </c>
      <c r="C8680" s="6">
        <v>35252.9296875</v>
      </c>
      <c r="D8680" s="6">
        <v>6222.59130859375</v>
      </c>
      <c r="E8680" s="6">
        <v>30849</v>
      </c>
      <c r="F8680" s="15">
        <f>D8680/C8680*100</f>
        <v>17.651274273525583</v>
      </c>
      <c r="G8680" s="22">
        <f>TRUNC(D8680/E8680*100,3)</f>
        <v>20.170999999999999</v>
      </c>
      <c r="H8680" s="7">
        <f>ROUND(D8680-D8679,3)</f>
        <v>-812.70799999999997</v>
      </c>
      <c r="I8680">
        <f>ROUND(H8680/D8679*100,3)</f>
        <v>-11.552</v>
      </c>
    </row>
    <row r="8681" spans="1:9" x14ac:dyDescent="0.25">
      <c r="A8681" s="14">
        <v>44192.625</v>
      </c>
      <c r="B8681" s="5">
        <f>A8681</f>
        <v>44192.625</v>
      </c>
      <c r="C8681" s="6">
        <v>35442</v>
      </c>
      <c r="D8681" s="6">
        <v>6145.50390625</v>
      </c>
      <c r="E8681" s="6">
        <v>30849</v>
      </c>
      <c r="F8681" s="15">
        <f>D8681/C8681*100</f>
        <v>17.339608109728573</v>
      </c>
      <c r="G8681" s="22">
        <f>TRUNC(D8681/E8681*100,3)</f>
        <v>19.920999999999999</v>
      </c>
      <c r="H8681" s="7">
        <f>ROUND(D8681-D8680,3)</f>
        <v>-77.087000000000003</v>
      </c>
      <c r="I8681">
        <f>ROUND(H8681/D8680*100,3)</f>
        <v>-1.2390000000000001</v>
      </c>
    </row>
    <row r="8682" spans="1:9" x14ac:dyDescent="0.25">
      <c r="A8682" s="14">
        <v>44192.666666666664</v>
      </c>
      <c r="B8682" s="5">
        <f>A8682</f>
        <v>44192.666666666664</v>
      </c>
      <c r="C8682" s="6">
        <v>35469.3515625</v>
      </c>
      <c r="D8682" s="6">
        <v>5907.84375</v>
      </c>
      <c r="E8682" s="6">
        <v>30849</v>
      </c>
      <c r="F8682" s="15">
        <f>D8682/C8682*100</f>
        <v>16.656193276017124</v>
      </c>
      <c r="G8682" s="22">
        <f>TRUNC(D8682/E8682*100,3)</f>
        <v>19.149999999999999</v>
      </c>
      <c r="H8682" s="7">
        <f>ROUND(D8682-D8681,3)</f>
        <v>-237.66</v>
      </c>
      <c r="I8682">
        <f>ROUND(H8682/D8681*100,3)</f>
        <v>-3.867</v>
      </c>
    </row>
    <row r="8683" spans="1:9" x14ac:dyDescent="0.25">
      <c r="A8683" s="14">
        <v>44192.708333333336</v>
      </c>
      <c r="B8683" s="5">
        <f>A8683</f>
        <v>44192.708333333336</v>
      </c>
      <c r="C8683" s="6">
        <v>35819.39453125</v>
      </c>
      <c r="D8683" s="6">
        <v>6340.31201171875</v>
      </c>
      <c r="E8683" s="6">
        <v>30849</v>
      </c>
      <c r="F8683" s="15">
        <f>D8683/C8683*100</f>
        <v>17.700779409286934</v>
      </c>
      <c r="G8683" s="22">
        <f>TRUNC(D8683/E8683*100,3)</f>
        <v>20.552</v>
      </c>
      <c r="H8683" s="7">
        <f>ROUND(D8683-D8682,3)</f>
        <v>432.46800000000002</v>
      </c>
      <c r="I8683">
        <f>ROUND(H8683/D8682*100,3)</f>
        <v>7.32</v>
      </c>
    </row>
    <row r="8684" spans="1:9" x14ac:dyDescent="0.25">
      <c r="A8684" s="14">
        <v>44192.75</v>
      </c>
      <c r="B8684" s="5">
        <f>A8684</f>
        <v>44192.75</v>
      </c>
      <c r="C8684" s="6">
        <v>38393.93359375</v>
      </c>
      <c r="D8684" s="6">
        <v>8596.4345703125</v>
      </c>
      <c r="E8684" s="6">
        <v>30849</v>
      </c>
      <c r="F8684" s="15">
        <f>D8684/C8684*100</f>
        <v>22.390085530886786</v>
      </c>
      <c r="G8684" s="22">
        <f>TRUNC(D8684/E8684*100,3)</f>
        <v>27.866</v>
      </c>
      <c r="H8684" s="7">
        <f>ROUND(D8684-D8683,3)</f>
        <v>2256.123</v>
      </c>
      <c r="I8684">
        <f>ROUND(H8684/D8683*100,3)</f>
        <v>35.584000000000003</v>
      </c>
    </row>
    <row r="8685" spans="1:9" x14ac:dyDescent="0.25">
      <c r="A8685" s="14">
        <v>44192.791666666664</v>
      </c>
      <c r="B8685" s="5">
        <f>A8685</f>
        <v>44192.791666666664</v>
      </c>
      <c r="C8685" s="6">
        <v>38727.8046875</v>
      </c>
      <c r="D8685" s="6">
        <v>11281.5263671875</v>
      </c>
      <c r="E8685" s="6">
        <v>30849</v>
      </c>
      <c r="F8685" s="15">
        <f>D8685/C8685*100</f>
        <v>29.13030175146692</v>
      </c>
      <c r="G8685" s="22">
        <f>TRUNC(D8685/E8685*100,3)</f>
        <v>36.57</v>
      </c>
      <c r="H8685" s="7">
        <f>ROUND(D8685-D8684,3)</f>
        <v>2685.0920000000001</v>
      </c>
      <c r="I8685">
        <f>ROUND(H8685/D8684*100,3)</f>
        <v>31.234999999999999</v>
      </c>
    </row>
    <row r="8686" spans="1:9" x14ac:dyDescent="0.25">
      <c r="A8686" s="14">
        <v>44192.833333333336</v>
      </c>
      <c r="B8686" s="5">
        <f>A8686</f>
        <v>44192.833333333336</v>
      </c>
      <c r="C8686" s="6">
        <v>38301.875</v>
      </c>
      <c r="D8686" s="6">
        <v>12968.20703125</v>
      </c>
      <c r="E8686" s="6">
        <v>30849</v>
      </c>
      <c r="F8686" s="15">
        <f>D8686/C8686*100</f>
        <v>33.857890850643734</v>
      </c>
      <c r="G8686" s="22">
        <f>TRUNC(D8686/E8686*100,3)</f>
        <v>42.036999999999999</v>
      </c>
      <c r="H8686" s="7">
        <f>ROUND(D8686-D8685,3)</f>
        <v>1686.681</v>
      </c>
      <c r="I8686">
        <f>ROUND(H8686/D8685*100,3)</f>
        <v>14.951000000000001</v>
      </c>
    </row>
    <row r="8687" spans="1:9" x14ac:dyDescent="0.25">
      <c r="A8687" s="14">
        <v>44192.875</v>
      </c>
      <c r="B8687" s="5">
        <f>A8687</f>
        <v>44192.875</v>
      </c>
      <c r="C8687" s="6">
        <v>37772.0078125</v>
      </c>
      <c r="D8687" s="6">
        <v>14262.4736328125</v>
      </c>
      <c r="E8687" s="6">
        <v>30849</v>
      </c>
      <c r="F8687" s="15">
        <f>D8687/C8687*100</f>
        <v>37.759373829454148</v>
      </c>
      <c r="G8687" s="22">
        <f>TRUNC(D8687/E8687*100,3)</f>
        <v>46.232999999999997</v>
      </c>
      <c r="H8687" s="7">
        <f>ROUND(D8687-D8686,3)</f>
        <v>1294.2670000000001</v>
      </c>
      <c r="I8687">
        <f>ROUND(H8687/D8686*100,3)</f>
        <v>9.98</v>
      </c>
    </row>
    <row r="8688" spans="1:9" x14ac:dyDescent="0.25">
      <c r="A8688" s="14">
        <v>44192.916666666664</v>
      </c>
      <c r="B8688" s="5">
        <f>A8688</f>
        <v>44192.916666666664</v>
      </c>
      <c r="C8688" s="6">
        <v>36447.61328125</v>
      </c>
      <c r="D8688" s="6">
        <v>14940.8212890625</v>
      </c>
      <c r="E8688" s="6">
        <v>30849</v>
      </c>
      <c r="F8688" s="15">
        <f>D8688/C8688*100</f>
        <v>40.99259167883185</v>
      </c>
      <c r="G8688" s="22">
        <f>TRUNC(D8688/E8688*100,3)</f>
        <v>48.432000000000002</v>
      </c>
      <c r="H8688" s="7">
        <f>ROUND(D8688-D8687,3)</f>
        <v>678.34799999999996</v>
      </c>
      <c r="I8688">
        <f>ROUND(H8688/D8687*100,3)</f>
        <v>4.7560000000000002</v>
      </c>
    </row>
    <row r="8689" spans="1:9" x14ac:dyDescent="0.25">
      <c r="A8689" s="14">
        <v>44192.958333333336</v>
      </c>
      <c r="B8689" s="5">
        <f>A8689</f>
        <v>44192.958333333336</v>
      </c>
      <c r="C8689" s="6">
        <v>35122.1015625</v>
      </c>
      <c r="D8689" s="6">
        <v>15706.0537109375</v>
      </c>
      <c r="E8689" s="6">
        <v>30849</v>
      </c>
      <c r="F8689" s="15">
        <f>D8689/C8689*100</f>
        <v>44.718433727516214</v>
      </c>
      <c r="G8689" s="22">
        <f>TRUNC(D8689/E8689*100,3)</f>
        <v>50.911999999999999</v>
      </c>
      <c r="H8689" s="7">
        <f>ROUND(D8689-D8688,3)</f>
        <v>765.23199999999997</v>
      </c>
      <c r="I8689">
        <f>ROUND(H8689/D8688*100,3)</f>
        <v>5.1219999999999999</v>
      </c>
    </row>
    <row r="8690" spans="1:9" x14ac:dyDescent="0.25">
      <c r="A8690" s="14">
        <v>44193</v>
      </c>
      <c r="B8690" s="5">
        <f>A8690</f>
        <v>44193</v>
      </c>
      <c r="C8690" s="6">
        <v>33572.1015625</v>
      </c>
      <c r="D8690" s="6">
        <v>15756.7529296875</v>
      </c>
      <c r="E8690" s="6">
        <v>30849</v>
      </c>
      <c r="F8690" s="15">
        <f>D8690/C8690*100</f>
        <v>46.934067860940154</v>
      </c>
      <c r="G8690" s="22">
        <f>TRUNC(D8690/E8690*100,3)</f>
        <v>51.076999999999998</v>
      </c>
      <c r="H8690" s="7">
        <f>ROUND(D8690-D8689,3)</f>
        <v>50.698999999999998</v>
      </c>
      <c r="I8690">
        <f>ROUND(H8690/D8689*100,3)</f>
        <v>0.32300000000000001</v>
      </c>
    </row>
    <row r="8691" spans="1:9" x14ac:dyDescent="0.25">
      <c r="A8691" s="14">
        <v>44193.041666666664</v>
      </c>
      <c r="B8691" s="5">
        <f>A8691</f>
        <v>44193.041666666664</v>
      </c>
      <c r="C8691" s="6">
        <v>32451.8046875</v>
      </c>
      <c r="D8691" s="6">
        <v>15580.578125</v>
      </c>
      <c r="E8691" s="6">
        <v>30849</v>
      </c>
      <c r="F8691" s="15">
        <f>D8691/C8691*100</f>
        <v>48.011438115802015</v>
      </c>
      <c r="G8691" s="22">
        <f>TRUNC(D8691/E8691*100,3)</f>
        <v>50.505000000000003</v>
      </c>
      <c r="H8691" s="7">
        <f>ROUND(D8691-D8690,3)</f>
        <v>-176.17500000000001</v>
      </c>
      <c r="I8691">
        <f>ROUND(H8691/D8690*100,3)</f>
        <v>-1.1180000000000001</v>
      </c>
    </row>
    <row r="8692" spans="1:9" x14ac:dyDescent="0.25">
      <c r="A8692" s="14">
        <v>44193.083333333336</v>
      </c>
      <c r="B8692" s="5">
        <f>A8692</f>
        <v>44193.083333333336</v>
      </c>
      <c r="C8692" s="6">
        <v>31961.091796875</v>
      </c>
      <c r="D8692" s="6">
        <v>15004.375</v>
      </c>
      <c r="E8692" s="6">
        <v>30849</v>
      </c>
      <c r="F8692" s="15">
        <f>D8692/C8692*100</f>
        <v>46.945752339621436</v>
      </c>
      <c r="G8692" s="22">
        <f>TRUNC(D8692/E8692*100,3)</f>
        <v>48.637999999999998</v>
      </c>
      <c r="H8692" s="7">
        <f>ROUND(D8692-D8691,3)</f>
        <v>-576.20299999999997</v>
      </c>
      <c r="I8692">
        <f>ROUND(H8692/D8691*100,3)</f>
        <v>-3.698</v>
      </c>
    </row>
    <row r="8693" spans="1:9" x14ac:dyDescent="0.25">
      <c r="A8693" s="14">
        <v>44193.125</v>
      </c>
      <c r="B8693" s="5">
        <f>A8693</f>
        <v>44193.125</v>
      </c>
      <c r="C8693" s="6">
        <v>31875.271484375</v>
      </c>
      <c r="D8693" s="6">
        <v>15162.2802734375</v>
      </c>
      <c r="E8693" s="6">
        <v>30849</v>
      </c>
      <c r="F8693" s="15">
        <f>D8693/C8693*100</f>
        <v>47.5675329726052</v>
      </c>
      <c r="G8693" s="22">
        <f>TRUNC(D8693/E8693*100,3)</f>
        <v>49.149000000000001</v>
      </c>
      <c r="H8693" s="7">
        <f>ROUND(D8693-D8692,3)</f>
        <v>157.905</v>
      </c>
      <c r="I8693">
        <f>ROUND(H8693/D8692*100,3)</f>
        <v>1.052</v>
      </c>
    </row>
    <row r="8694" spans="1:9" x14ac:dyDescent="0.25">
      <c r="A8694" s="14">
        <v>44193.166666666664</v>
      </c>
      <c r="B8694" s="5">
        <f>A8694</f>
        <v>44193.166666666664</v>
      </c>
      <c r="C8694" s="6">
        <v>32188.76171875</v>
      </c>
      <c r="D8694" s="6">
        <v>14389.1689453125</v>
      </c>
      <c r="E8694" s="6">
        <v>30849</v>
      </c>
      <c r="F8694" s="15">
        <f>D8694/C8694*100</f>
        <v>44.70246190592286</v>
      </c>
      <c r="G8694" s="22">
        <f>TRUNC(D8694/E8694*100,3)</f>
        <v>46.643000000000001</v>
      </c>
      <c r="H8694" s="7">
        <f>ROUND(D8694-D8693,3)</f>
        <v>-773.11099999999999</v>
      </c>
      <c r="I8694">
        <f>ROUND(H8694/D8693*100,3)</f>
        <v>-5.0990000000000002</v>
      </c>
    </row>
    <row r="8695" spans="1:9" x14ac:dyDescent="0.25">
      <c r="A8695" s="14">
        <v>44193.208333333336</v>
      </c>
      <c r="B8695" s="5">
        <f>A8695</f>
        <v>44193.208333333336</v>
      </c>
      <c r="C8695" s="6">
        <v>33135.734375</v>
      </c>
      <c r="D8695" s="6">
        <v>13940.7080078125</v>
      </c>
      <c r="E8695" s="6">
        <v>30849</v>
      </c>
      <c r="F8695" s="15">
        <f>D8695/C8695*100</f>
        <v>42.0715226952398</v>
      </c>
      <c r="G8695" s="22">
        <f>TRUNC(D8695/E8695*100,3)</f>
        <v>45.19</v>
      </c>
      <c r="H8695" s="7">
        <f>ROUND(D8695-D8694,3)</f>
        <v>-448.46100000000001</v>
      </c>
      <c r="I8695">
        <f>ROUND(H8695/D8694*100,3)</f>
        <v>-3.117</v>
      </c>
    </row>
    <row r="8696" spans="1:9" x14ac:dyDescent="0.25">
      <c r="A8696" s="14">
        <v>44193.25</v>
      </c>
      <c r="B8696" s="5">
        <f>A8696</f>
        <v>44193.25</v>
      </c>
      <c r="C8696" s="6">
        <v>34880.5390625</v>
      </c>
      <c r="D8696" s="6">
        <v>13682.1845703125</v>
      </c>
      <c r="E8696" s="6">
        <v>30849</v>
      </c>
      <c r="F8696" s="15">
        <f>D8696/C8696*100</f>
        <v>39.225840362720163</v>
      </c>
      <c r="G8696" s="22">
        <f>TRUNC(D8696/E8696*100,3)</f>
        <v>44.351999999999997</v>
      </c>
      <c r="H8696" s="7">
        <f>ROUND(D8696-D8695,3)</f>
        <v>-258.52300000000002</v>
      </c>
      <c r="I8696">
        <f>ROUND(H8696/D8695*100,3)</f>
        <v>-1.8540000000000001</v>
      </c>
    </row>
    <row r="8697" spans="1:9" x14ac:dyDescent="0.25">
      <c r="A8697" s="14">
        <v>44193.291666666664</v>
      </c>
      <c r="B8697" s="5">
        <f>A8697</f>
        <v>44193.291666666664</v>
      </c>
      <c r="C8697" s="6">
        <v>36975.984375</v>
      </c>
      <c r="D8697" s="6">
        <v>13653.7353515625</v>
      </c>
      <c r="E8697" s="6">
        <v>30849</v>
      </c>
      <c r="F8697" s="15">
        <f>D8697/C8697*100</f>
        <v>36.925955001197991</v>
      </c>
      <c r="G8697" s="22">
        <f>TRUNC(D8697/E8697*100,3)</f>
        <v>44.259</v>
      </c>
      <c r="H8697" s="7">
        <f>ROUND(D8697-D8696,3)</f>
        <v>-28.449000000000002</v>
      </c>
      <c r="I8697">
        <f>ROUND(H8697/D8696*100,3)</f>
        <v>-0.20799999999999999</v>
      </c>
    </row>
    <row r="8698" spans="1:9" x14ac:dyDescent="0.25">
      <c r="A8698" s="14">
        <v>44193.333333333336</v>
      </c>
      <c r="B8698" s="5">
        <f>A8698</f>
        <v>44193.333333333336</v>
      </c>
      <c r="C8698" s="6">
        <v>37991.82421875</v>
      </c>
      <c r="D8698" s="6">
        <v>13329.455078125</v>
      </c>
      <c r="E8698" s="6">
        <v>30849</v>
      </c>
      <c r="F8698" s="15">
        <f>D8698/C8698*100</f>
        <v>35.085061989591303</v>
      </c>
      <c r="G8698" s="22">
        <f>TRUNC(D8698/E8698*100,3)</f>
        <v>43.207999999999998</v>
      </c>
      <c r="H8698" s="7">
        <f>ROUND(D8698-D8697,3)</f>
        <v>-324.27999999999997</v>
      </c>
      <c r="I8698">
        <f>ROUND(H8698/D8697*100,3)</f>
        <v>-2.375</v>
      </c>
    </row>
    <row r="8699" spans="1:9" x14ac:dyDescent="0.25">
      <c r="A8699" s="14">
        <v>44193.375</v>
      </c>
      <c r="B8699" s="5">
        <f>A8699</f>
        <v>44193.375</v>
      </c>
      <c r="C8699" s="6">
        <v>38822.84765625</v>
      </c>
      <c r="D8699" s="6">
        <v>11493.900390625</v>
      </c>
      <c r="E8699" s="6">
        <v>30849</v>
      </c>
      <c r="F8699" s="15">
        <f>D8699/C8699*100</f>
        <v>29.606020898816325</v>
      </c>
      <c r="G8699" s="22">
        <f>TRUNC(D8699/E8699*100,3)</f>
        <v>37.258000000000003</v>
      </c>
      <c r="H8699" s="7">
        <f>ROUND(D8699-D8698,3)</f>
        <v>-1835.5550000000001</v>
      </c>
      <c r="I8699">
        <f>ROUND(H8699/D8698*100,3)</f>
        <v>-13.771000000000001</v>
      </c>
    </row>
    <row r="8700" spans="1:9" x14ac:dyDescent="0.25">
      <c r="A8700" s="14">
        <v>44193.416666666664</v>
      </c>
      <c r="B8700" s="5">
        <f>A8700</f>
        <v>44193.416666666664</v>
      </c>
      <c r="C8700" s="6">
        <v>39263.1171875</v>
      </c>
      <c r="D8700" s="6">
        <v>11686.3203125</v>
      </c>
      <c r="E8700" s="6">
        <v>30849</v>
      </c>
      <c r="F8700" s="15">
        <f>D8700/C8700*100</f>
        <v>29.764117445622773</v>
      </c>
      <c r="G8700" s="22">
        <f>TRUNC(D8700/E8700*100,3)</f>
        <v>37.881999999999998</v>
      </c>
      <c r="H8700" s="7">
        <f>ROUND(D8700-D8699,3)</f>
        <v>192.42</v>
      </c>
      <c r="I8700">
        <f>ROUND(H8700/D8699*100,3)</f>
        <v>1.6739999999999999</v>
      </c>
    </row>
    <row r="8701" spans="1:9" x14ac:dyDescent="0.25">
      <c r="A8701" s="14">
        <v>44193.458333333336</v>
      </c>
      <c r="B8701" s="5">
        <f>A8701</f>
        <v>44193.458333333336</v>
      </c>
      <c r="C8701" s="6">
        <v>39685.6953125</v>
      </c>
      <c r="D8701" s="6">
        <v>13661.5732421875</v>
      </c>
      <c r="E8701" s="6">
        <v>30849</v>
      </c>
      <c r="F8701" s="15">
        <f>D8701/C8701*100</f>
        <v>34.424427075325667</v>
      </c>
      <c r="G8701" s="22">
        <f>TRUNC(D8701/E8701*100,3)</f>
        <v>44.284999999999997</v>
      </c>
      <c r="H8701" s="7">
        <f>ROUND(D8701-D8700,3)</f>
        <v>1975.2529999999999</v>
      </c>
      <c r="I8701">
        <f>ROUND(H8701/D8700*100,3)</f>
        <v>16.902000000000001</v>
      </c>
    </row>
    <row r="8702" spans="1:9" x14ac:dyDescent="0.25">
      <c r="A8702" s="14">
        <v>44193.5</v>
      </c>
      <c r="B8702" s="5">
        <f>A8702</f>
        <v>44193.5</v>
      </c>
      <c r="C8702" s="6">
        <v>39932.90234375</v>
      </c>
      <c r="D8702" s="6">
        <v>13704.5986328125</v>
      </c>
      <c r="E8702" s="6">
        <v>30849</v>
      </c>
      <c r="F8702" s="15">
        <f>D8702/C8702*100</f>
        <v>34.319064802354497</v>
      </c>
      <c r="G8702" s="22">
        <f>TRUNC(D8702/E8702*100,3)</f>
        <v>44.423999999999999</v>
      </c>
      <c r="H8702" s="7">
        <f>ROUND(D8702-D8701,3)</f>
        <v>43.024999999999999</v>
      </c>
      <c r="I8702">
        <f>ROUND(H8702/D8701*100,3)</f>
        <v>0.315</v>
      </c>
    </row>
    <row r="8703" spans="1:9" x14ac:dyDescent="0.25">
      <c r="A8703" s="14">
        <v>44193.541666666664</v>
      </c>
      <c r="B8703" s="5">
        <f>A8703</f>
        <v>44193.541666666664</v>
      </c>
      <c r="C8703" s="6">
        <v>39871.23046875</v>
      </c>
      <c r="D8703" s="6">
        <v>13419.142578125</v>
      </c>
      <c r="E8703" s="6">
        <v>30849</v>
      </c>
      <c r="F8703" s="15">
        <f>D8703/C8703*100</f>
        <v>33.656203784938526</v>
      </c>
      <c r="G8703" s="22">
        <f>TRUNC(D8703/E8703*100,3)</f>
        <v>43.499000000000002</v>
      </c>
      <c r="H8703" s="7">
        <f>ROUND(D8703-D8702,3)</f>
        <v>-285.45600000000002</v>
      </c>
      <c r="I8703">
        <f>ROUND(H8703/D8702*100,3)</f>
        <v>-2.0830000000000002</v>
      </c>
    </row>
    <row r="8704" spans="1:9" x14ac:dyDescent="0.25">
      <c r="A8704" s="14">
        <v>44193.583333333336</v>
      </c>
      <c r="B8704" s="5">
        <f>A8704</f>
        <v>44193.583333333336</v>
      </c>
      <c r="C8704" s="6">
        <v>39842.52734375</v>
      </c>
      <c r="D8704" s="6">
        <v>13569.53515625</v>
      </c>
      <c r="E8704" s="6">
        <v>30849</v>
      </c>
      <c r="F8704" s="15">
        <f>D8704/C8704*100</f>
        <v>34.057917659630142</v>
      </c>
      <c r="G8704" s="22">
        <f>TRUNC(D8704/E8704*100,3)</f>
        <v>43.985999999999997</v>
      </c>
      <c r="H8704" s="7">
        <f>ROUND(D8704-D8703,3)</f>
        <v>150.393</v>
      </c>
      <c r="I8704">
        <f>ROUND(H8704/D8703*100,3)</f>
        <v>1.121</v>
      </c>
    </row>
    <row r="8705" spans="1:9" x14ac:dyDescent="0.25">
      <c r="A8705" s="14">
        <v>44193.625</v>
      </c>
      <c r="B8705" s="5">
        <f>A8705</f>
        <v>44193.625</v>
      </c>
      <c r="C8705" s="6">
        <v>39498.09765625</v>
      </c>
      <c r="D8705" s="6">
        <v>14538.8525390625</v>
      </c>
      <c r="E8705" s="6">
        <v>30849</v>
      </c>
      <c r="F8705" s="15">
        <f>D8705/C8705*100</f>
        <v>36.808994361180169</v>
      </c>
      <c r="G8705" s="22">
        <f>TRUNC(D8705/E8705*100,3)</f>
        <v>47.128999999999998</v>
      </c>
      <c r="H8705" s="7">
        <f>ROUND(D8705-D8704,3)</f>
        <v>969.31700000000001</v>
      </c>
      <c r="I8705">
        <f>ROUND(H8705/D8704*100,3)</f>
        <v>7.1429999999999998</v>
      </c>
    </row>
    <row r="8706" spans="1:9" x14ac:dyDescent="0.25">
      <c r="A8706" s="14">
        <v>44193.666666666664</v>
      </c>
      <c r="B8706" s="5">
        <f>A8706</f>
        <v>44193.666666666664</v>
      </c>
      <c r="C8706" s="6">
        <v>39591.21875</v>
      </c>
      <c r="D8706" s="6">
        <v>15263.310546875</v>
      </c>
      <c r="E8706" s="6">
        <v>30849</v>
      </c>
      <c r="F8706" s="15">
        <f>D8706/C8706*100</f>
        <v>38.552262417723625</v>
      </c>
      <c r="G8706" s="22">
        <f>TRUNC(D8706/E8706*100,3)</f>
        <v>49.476999999999997</v>
      </c>
      <c r="H8706" s="7">
        <f>ROUND(D8706-D8705,3)</f>
        <v>724.45799999999997</v>
      </c>
      <c r="I8706">
        <f>ROUND(H8706/D8705*100,3)</f>
        <v>4.9829999999999997</v>
      </c>
    </row>
    <row r="8707" spans="1:9" x14ac:dyDescent="0.25">
      <c r="A8707" s="14">
        <v>44193.708333333336</v>
      </c>
      <c r="B8707" s="5">
        <f>A8707</f>
        <v>44193.708333333336</v>
      </c>
      <c r="C8707" s="6">
        <v>39960.88671875</v>
      </c>
      <c r="D8707" s="6">
        <v>14624.4833984375</v>
      </c>
      <c r="E8707" s="6">
        <v>30849</v>
      </c>
      <c r="F8707" s="15">
        <f>D8707/C8707*100</f>
        <v>36.596994209279053</v>
      </c>
      <c r="G8707" s="22">
        <f>TRUNC(D8707/E8707*100,3)</f>
        <v>47.405999999999999</v>
      </c>
      <c r="H8707" s="7">
        <f>ROUND(D8707-D8706,3)</f>
        <v>-638.827</v>
      </c>
      <c r="I8707">
        <f>ROUND(H8707/D8706*100,3)</f>
        <v>-4.1849999999999996</v>
      </c>
    </row>
    <row r="8708" spans="1:9" x14ac:dyDescent="0.25">
      <c r="A8708" s="14">
        <v>44193.75</v>
      </c>
      <c r="B8708" s="5">
        <f>A8708</f>
        <v>44193.75</v>
      </c>
      <c r="C8708" s="6">
        <v>42064.625</v>
      </c>
      <c r="D8708" s="6">
        <v>14210.4990234375</v>
      </c>
      <c r="E8708" s="6">
        <v>30849</v>
      </c>
      <c r="F8708" s="15">
        <f>D8708/C8708*100</f>
        <v>33.782540610875529</v>
      </c>
      <c r="G8708" s="22">
        <f>TRUNC(D8708/E8708*100,3)</f>
        <v>46.064</v>
      </c>
      <c r="H8708" s="7">
        <f>ROUND(D8708-D8707,3)</f>
        <v>-413.98399999999998</v>
      </c>
      <c r="I8708">
        <f>ROUND(H8708/D8707*100,3)</f>
        <v>-2.831</v>
      </c>
    </row>
    <row r="8709" spans="1:9" x14ac:dyDescent="0.25">
      <c r="A8709" s="14">
        <v>44193.791666666664</v>
      </c>
      <c r="B8709" s="5">
        <f>A8709</f>
        <v>44193.791666666664</v>
      </c>
      <c r="C8709" s="6">
        <v>41918.56640625</v>
      </c>
      <c r="D8709" s="6">
        <v>15889.896484375</v>
      </c>
      <c r="E8709" s="6">
        <v>30849</v>
      </c>
      <c r="F8709" s="15">
        <f>D8709/C8709*100</f>
        <v>37.9065837566569</v>
      </c>
      <c r="G8709" s="22">
        <f>TRUNC(D8709/E8709*100,3)</f>
        <v>51.508000000000003</v>
      </c>
      <c r="H8709" s="7">
        <f>ROUND(D8709-D8708,3)</f>
        <v>1679.3969999999999</v>
      </c>
      <c r="I8709">
        <f>ROUND(H8709/D8708*100,3)</f>
        <v>11.818</v>
      </c>
    </row>
    <row r="8710" spans="1:9" x14ac:dyDescent="0.25">
      <c r="A8710" s="14">
        <v>44193.833333333336</v>
      </c>
      <c r="B8710" s="5">
        <f>A8710</f>
        <v>44193.833333333336</v>
      </c>
      <c r="C8710" s="6">
        <v>41187.62890625</v>
      </c>
      <c r="D8710" s="6">
        <v>16343.9619140625</v>
      </c>
      <c r="E8710" s="6">
        <v>30849</v>
      </c>
      <c r="F8710" s="15">
        <f>D8710/C8710*100</f>
        <v>39.681725673658271</v>
      </c>
      <c r="G8710" s="22">
        <f>TRUNC(D8710/E8710*100,3)</f>
        <v>52.98</v>
      </c>
      <c r="H8710" s="7">
        <f>ROUND(D8710-D8709,3)</f>
        <v>454.065</v>
      </c>
      <c r="I8710">
        <f>ROUND(H8710/D8709*100,3)</f>
        <v>2.8580000000000001</v>
      </c>
    </row>
    <row r="8711" spans="1:9" x14ac:dyDescent="0.25">
      <c r="A8711" s="14">
        <v>44193.875</v>
      </c>
      <c r="B8711" s="5">
        <f>A8711</f>
        <v>44193.875</v>
      </c>
      <c r="C8711" s="6">
        <v>40006.5234375</v>
      </c>
      <c r="D8711" s="6">
        <v>16259.09765625</v>
      </c>
      <c r="E8711" s="6">
        <v>30849</v>
      </c>
      <c r="F8711" s="15">
        <f>D8711/C8711*100</f>
        <v>40.641116146097268</v>
      </c>
      <c r="G8711" s="22">
        <f>TRUNC(D8711/E8711*100,3)</f>
        <v>52.704999999999998</v>
      </c>
      <c r="H8711" s="7">
        <f>ROUND(D8711-D8710,3)</f>
        <v>-84.864000000000004</v>
      </c>
      <c r="I8711">
        <f>ROUND(H8711/D8710*100,3)</f>
        <v>-0.51900000000000002</v>
      </c>
    </row>
    <row r="8712" spans="1:9" x14ac:dyDescent="0.25">
      <c r="A8712" s="14">
        <v>44193.916666666664</v>
      </c>
      <c r="B8712" s="5">
        <f>A8712</f>
        <v>44193.916666666664</v>
      </c>
      <c r="C8712" s="6">
        <v>38430.671875</v>
      </c>
      <c r="D8712" s="6">
        <v>16363.9306640625</v>
      </c>
      <c r="E8712" s="6">
        <v>30849</v>
      </c>
      <c r="F8712" s="15">
        <f>D8712/C8712*100</f>
        <v>42.58039182163661</v>
      </c>
      <c r="G8712" s="22">
        <f>TRUNC(D8712/E8712*100,3)</f>
        <v>53.045000000000002</v>
      </c>
      <c r="H8712" s="7">
        <f>ROUND(D8712-D8711,3)</f>
        <v>104.833</v>
      </c>
      <c r="I8712">
        <f>ROUND(H8712/D8711*100,3)</f>
        <v>0.64500000000000002</v>
      </c>
    </row>
    <row r="8713" spans="1:9" x14ac:dyDescent="0.25">
      <c r="A8713" s="14">
        <v>44193.958333333336</v>
      </c>
      <c r="B8713" s="5">
        <f>A8713</f>
        <v>44193.958333333336</v>
      </c>
      <c r="C8713" s="6">
        <v>36495.90625</v>
      </c>
      <c r="D8713" s="6">
        <v>17732.306640625</v>
      </c>
      <c r="E8713" s="6">
        <v>30849</v>
      </c>
      <c r="F8713" s="15">
        <f>D8713/C8713*100</f>
        <v>48.587111439724836</v>
      </c>
      <c r="G8713" s="22">
        <f>TRUNC(D8713/E8713*100,3)</f>
        <v>57.48</v>
      </c>
      <c r="H8713" s="7">
        <f>ROUND(D8713-D8712,3)</f>
        <v>1368.376</v>
      </c>
      <c r="I8713">
        <f>ROUND(H8713/D8712*100,3)</f>
        <v>8.3620000000000001</v>
      </c>
    </row>
    <row r="8714" spans="1:9" x14ac:dyDescent="0.25">
      <c r="A8714" s="14">
        <v>44194</v>
      </c>
      <c r="B8714" s="5">
        <f>A8714</f>
        <v>44194</v>
      </c>
      <c r="C8714" s="6">
        <v>34684.19921875</v>
      </c>
      <c r="D8714" s="6">
        <v>18569.2890625</v>
      </c>
      <c r="E8714" s="6">
        <v>30849</v>
      </c>
      <c r="F8714" s="15">
        <f>D8714/C8714*100</f>
        <v>53.538180153404234</v>
      </c>
      <c r="G8714" s="22">
        <f>TRUNC(D8714/E8714*100,3)</f>
        <v>60.194000000000003</v>
      </c>
      <c r="H8714" s="7">
        <f>ROUND(D8714-D8713,3)</f>
        <v>836.98199999999997</v>
      </c>
      <c r="I8714">
        <f>ROUND(H8714/D8713*100,3)</f>
        <v>4.72</v>
      </c>
    </row>
    <row r="8715" spans="1:9" x14ac:dyDescent="0.25">
      <c r="A8715" s="14">
        <v>44194.041666666664</v>
      </c>
      <c r="B8715" s="5">
        <f>A8715</f>
        <v>44194.041666666664</v>
      </c>
      <c r="C8715" s="6">
        <v>32957.82421875</v>
      </c>
      <c r="D8715" s="6">
        <v>18198.55859375</v>
      </c>
      <c r="E8715" s="6">
        <v>30849</v>
      </c>
      <c r="F8715" s="15">
        <f>D8715/C8715*100</f>
        <v>55.217718478505262</v>
      </c>
      <c r="G8715" s="22">
        <f>TRUNC(D8715/E8715*100,3)</f>
        <v>58.991999999999997</v>
      </c>
      <c r="H8715" s="7">
        <f>ROUND(D8715-D8714,3)</f>
        <v>-370.73</v>
      </c>
      <c r="I8715">
        <f>ROUND(H8715/D8714*100,3)</f>
        <v>-1.996</v>
      </c>
    </row>
    <row r="8716" spans="1:9" x14ac:dyDescent="0.25">
      <c r="A8716" s="14">
        <v>44194.083333333336</v>
      </c>
      <c r="B8716" s="5">
        <f>A8716</f>
        <v>44194.083333333336</v>
      </c>
      <c r="C8716" s="6">
        <v>32058.11328125</v>
      </c>
      <c r="D8716" s="6">
        <v>18352.560546875</v>
      </c>
      <c r="E8716" s="6">
        <v>30849</v>
      </c>
      <c r="F8716" s="15">
        <f>D8716/C8716*100</f>
        <v>57.247787434854935</v>
      </c>
      <c r="G8716" s="22">
        <f>TRUNC(D8716/E8716*100,3)</f>
        <v>59.491</v>
      </c>
      <c r="H8716" s="7">
        <f>ROUND(D8716-D8715,3)</f>
        <v>154.00200000000001</v>
      </c>
      <c r="I8716">
        <f>ROUND(H8716/D8715*100,3)</f>
        <v>0.84599999999999997</v>
      </c>
    </row>
    <row r="8717" spans="1:9" x14ac:dyDescent="0.25">
      <c r="A8717" s="14">
        <v>44194.125</v>
      </c>
      <c r="B8717" s="5">
        <f>A8717</f>
        <v>44194.125</v>
      </c>
      <c r="C8717" s="6">
        <v>31768.447265625</v>
      </c>
      <c r="D8717" s="6">
        <v>18339.4140625</v>
      </c>
      <c r="E8717" s="6">
        <v>30849</v>
      </c>
      <c r="F8717" s="15">
        <f>D8717/C8717*100</f>
        <v>57.728392921312633</v>
      </c>
      <c r="G8717" s="22">
        <f>TRUNC(D8717/E8717*100,3)</f>
        <v>59.448</v>
      </c>
      <c r="H8717" s="7">
        <f>ROUND(D8717-D8716,3)</f>
        <v>-13.146000000000001</v>
      </c>
      <c r="I8717">
        <f>ROUND(H8717/D8716*100,3)</f>
        <v>-7.1999999999999995E-2</v>
      </c>
    </row>
    <row r="8718" spans="1:9" x14ac:dyDescent="0.25">
      <c r="A8718" s="14">
        <v>44194.166666666664</v>
      </c>
      <c r="B8718" s="5">
        <f>A8718</f>
        <v>44194.166666666664</v>
      </c>
      <c r="C8718" s="6">
        <v>31712.27734375</v>
      </c>
      <c r="D8718" s="6">
        <v>18237.884765625</v>
      </c>
      <c r="E8718" s="6">
        <v>30849</v>
      </c>
      <c r="F8718" s="15">
        <f>D8718/C8718*100</f>
        <v>57.510485822045212</v>
      </c>
      <c r="G8718" s="22">
        <f>TRUNC(D8718/E8718*100,3)</f>
        <v>59.119</v>
      </c>
      <c r="H8718" s="7">
        <f>ROUND(D8718-D8717,3)</f>
        <v>-101.529</v>
      </c>
      <c r="I8718">
        <f>ROUND(H8718/D8717*100,3)</f>
        <v>-0.55400000000000005</v>
      </c>
    </row>
    <row r="8719" spans="1:9" x14ac:dyDescent="0.25">
      <c r="A8719" s="14">
        <v>44194.208333333336</v>
      </c>
      <c r="B8719" s="5">
        <f>A8719</f>
        <v>44194.208333333336</v>
      </c>
      <c r="C8719" s="6">
        <v>32420.779296875</v>
      </c>
      <c r="D8719" s="6">
        <v>18182.76171875</v>
      </c>
      <c r="E8719" s="6">
        <v>30849</v>
      </c>
      <c r="F8719" s="15">
        <f>D8719/C8719*100</f>
        <v>56.083666441980363</v>
      </c>
      <c r="G8719" s="22">
        <f>TRUNC(D8719/E8719*100,3)</f>
        <v>58.941000000000003</v>
      </c>
      <c r="H8719" s="7">
        <f>ROUND(D8719-D8718,3)</f>
        <v>-55.122999999999998</v>
      </c>
      <c r="I8719">
        <f>ROUND(H8719/D8718*100,3)</f>
        <v>-0.30199999999999999</v>
      </c>
    </row>
    <row r="8720" spans="1:9" x14ac:dyDescent="0.25">
      <c r="A8720" s="14">
        <v>44194.25</v>
      </c>
      <c r="B8720" s="5">
        <f>A8720</f>
        <v>44194.25</v>
      </c>
      <c r="C8720" s="6">
        <v>33865.83984375</v>
      </c>
      <c r="D8720" s="6">
        <v>18478.353515625</v>
      </c>
      <c r="E8720" s="6">
        <v>30849</v>
      </c>
      <c r="F8720" s="15">
        <f>D8720/C8720*100</f>
        <v>54.563399581644255</v>
      </c>
      <c r="G8720" s="22">
        <f>TRUNC(D8720/E8720*100,3)</f>
        <v>59.899000000000001</v>
      </c>
      <c r="H8720" s="7">
        <f>ROUND(D8720-D8719,3)</f>
        <v>295.59199999999998</v>
      </c>
      <c r="I8720">
        <f>ROUND(H8720/D8719*100,3)</f>
        <v>1.6259999999999999</v>
      </c>
    </row>
    <row r="8721" spans="1:9" x14ac:dyDescent="0.25">
      <c r="A8721" s="14">
        <v>44194.291666666664</v>
      </c>
      <c r="B8721" s="5">
        <f>A8721</f>
        <v>44194.291666666664</v>
      </c>
      <c r="C8721" s="6">
        <v>35632.94140625</v>
      </c>
      <c r="D8721" s="6">
        <v>19502.1875</v>
      </c>
      <c r="E8721" s="6">
        <v>30849</v>
      </c>
      <c r="F8721" s="15">
        <f>D8721/C8721*100</f>
        <v>54.730782052641111</v>
      </c>
      <c r="G8721" s="22">
        <f>TRUNC(D8721/E8721*100,3)</f>
        <v>63.218000000000004</v>
      </c>
      <c r="H8721" s="7">
        <f>ROUND(D8721-D8720,3)</f>
        <v>1023.8339999999999</v>
      </c>
      <c r="I8721">
        <f>ROUND(H8721/D8720*100,3)</f>
        <v>5.5410000000000004</v>
      </c>
    </row>
    <row r="8722" spans="1:9" x14ac:dyDescent="0.25">
      <c r="A8722" s="14">
        <v>44194.333333333336</v>
      </c>
      <c r="B8722" s="5">
        <f>A8722</f>
        <v>44194.333333333336</v>
      </c>
      <c r="C8722" s="6">
        <v>36664.16015625</v>
      </c>
      <c r="D8722" s="6">
        <v>19576.224609375</v>
      </c>
      <c r="E8722" s="6">
        <v>30849</v>
      </c>
      <c r="F8722" s="15">
        <f>D8722/C8722*100</f>
        <v>53.39335341638234</v>
      </c>
      <c r="G8722" s="22">
        <f>TRUNC(D8722/E8722*100,3)</f>
        <v>63.457999999999998</v>
      </c>
      <c r="H8722" s="7">
        <f>ROUND(D8722-D8721,3)</f>
        <v>74.037000000000006</v>
      </c>
      <c r="I8722">
        <f>ROUND(H8722/D8721*100,3)</f>
        <v>0.38</v>
      </c>
    </row>
    <row r="8723" spans="1:9" x14ac:dyDescent="0.25">
      <c r="A8723" s="14">
        <v>44194.375</v>
      </c>
      <c r="B8723" s="5">
        <f>A8723</f>
        <v>44194.375</v>
      </c>
      <c r="C8723" s="6">
        <v>37549.390625</v>
      </c>
      <c r="D8723" s="6">
        <v>19527.7890625</v>
      </c>
      <c r="E8723" s="6">
        <v>30849</v>
      </c>
      <c r="F8723" s="15">
        <f>D8723/C8723*100</f>
        <v>52.005608446541864</v>
      </c>
      <c r="G8723" s="22">
        <f>TRUNC(D8723/E8723*100,3)</f>
        <v>63.301000000000002</v>
      </c>
      <c r="H8723" s="7">
        <f>ROUND(D8723-D8722,3)</f>
        <v>-48.436</v>
      </c>
      <c r="I8723">
        <f>ROUND(H8723/D8722*100,3)</f>
        <v>-0.247</v>
      </c>
    </row>
    <row r="8724" spans="1:9" x14ac:dyDescent="0.25">
      <c r="A8724" s="14">
        <v>44194.416666666664</v>
      </c>
      <c r="B8724" s="5">
        <f>A8724</f>
        <v>44194.416666666664</v>
      </c>
      <c r="C8724" s="6">
        <v>38460.37890625</v>
      </c>
      <c r="D8724" s="6">
        <v>19760.03515625</v>
      </c>
      <c r="E8724" s="6">
        <v>30849</v>
      </c>
      <c r="F8724" s="15">
        <f>D8724/C8724*100</f>
        <v>51.37764036182935</v>
      </c>
      <c r="G8724" s="22">
        <f>TRUNC(D8724/E8724*100,3)</f>
        <v>64.054000000000002</v>
      </c>
      <c r="H8724" s="7">
        <f>ROUND(D8724-D8723,3)</f>
        <v>232.24600000000001</v>
      </c>
      <c r="I8724">
        <f>ROUND(H8724/D8723*100,3)</f>
        <v>1.1890000000000001</v>
      </c>
    </row>
    <row r="8725" spans="1:9" x14ac:dyDescent="0.25">
      <c r="A8725" s="14">
        <v>44194.458333333336</v>
      </c>
      <c r="B8725" s="5">
        <f>A8725</f>
        <v>44194.458333333336</v>
      </c>
      <c r="C8725" s="6">
        <v>39178.08203125</v>
      </c>
      <c r="D8725" s="6">
        <v>19740.94921875</v>
      </c>
      <c r="E8725" s="6">
        <v>30849</v>
      </c>
      <c r="F8725" s="15">
        <f>D8725/C8725*100</f>
        <v>50.387737722851853</v>
      </c>
      <c r="G8725" s="22">
        <f>TRUNC(D8725/E8725*100,3)</f>
        <v>63.991999999999997</v>
      </c>
      <c r="H8725" s="7">
        <f>ROUND(D8725-D8724,3)</f>
        <v>-19.085999999999999</v>
      </c>
      <c r="I8725">
        <f>ROUND(H8725/D8724*100,3)</f>
        <v>-9.7000000000000003E-2</v>
      </c>
    </row>
    <row r="8726" spans="1:9" x14ac:dyDescent="0.25">
      <c r="A8726" s="14">
        <v>44194.5</v>
      </c>
      <c r="B8726" s="5">
        <f>A8726</f>
        <v>44194.5</v>
      </c>
      <c r="C8726" s="6">
        <v>39273.45703125</v>
      </c>
      <c r="D8726" s="6">
        <v>20066.4296875</v>
      </c>
      <c r="E8726" s="6">
        <v>30849</v>
      </c>
      <c r="F8726" s="15">
        <f>D8726/C8726*100</f>
        <v>51.09412617161022</v>
      </c>
      <c r="G8726" s="22">
        <f>TRUNC(D8726/E8726*100,3)</f>
        <v>65.046999999999997</v>
      </c>
      <c r="H8726" s="7">
        <f>ROUND(D8726-D8725,3)</f>
        <v>325.48</v>
      </c>
      <c r="I8726">
        <f>ROUND(H8726/D8725*100,3)</f>
        <v>1.649</v>
      </c>
    </row>
    <row r="8727" spans="1:9" x14ac:dyDescent="0.25">
      <c r="A8727" s="14">
        <v>44194.541666666664</v>
      </c>
      <c r="B8727" s="5">
        <f>A8727</f>
        <v>44194.541666666664</v>
      </c>
      <c r="C8727" s="6">
        <v>39429.16015625</v>
      </c>
      <c r="D8727" s="6">
        <v>20080.515625</v>
      </c>
      <c r="E8727" s="6">
        <v>30849</v>
      </c>
      <c r="F8727" s="15">
        <f>D8727/C8727*100</f>
        <v>50.928083543815973</v>
      </c>
      <c r="G8727" s="22">
        <f>TRUNC(D8727/E8727*100,3)</f>
        <v>65.091999999999999</v>
      </c>
      <c r="H8727" s="7">
        <f>ROUND(D8727-D8726,3)</f>
        <v>14.086</v>
      </c>
      <c r="I8727">
        <f>ROUND(H8727/D8726*100,3)</f>
        <v>7.0000000000000007E-2</v>
      </c>
    </row>
    <row r="8728" spans="1:9" x14ac:dyDescent="0.25">
      <c r="A8728" s="14">
        <v>44194.583333333336</v>
      </c>
      <c r="B8728" s="5">
        <f>A8728</f>
        <v>44194.583333333336</v>
      </c>
      <c r="C8728" s="6">
        <v>39349.703125</v>
      </c>
      <c r="D8728" s="6">
        <v>20164.548828125</v>
      </c>
      <c r="E8728" s="6">
        <v>30849</v>
      </c>
      <c r="F8728" s="15">
        <f>D8728/C8728*100</f>
        <v>51.244475121119478</v>
      </c>
      <c r="G8728" s="22">
        <f>TRUNC(D8728/E8728*100,3)</f>
        <v>65.364999999999995</v>
      </c>
      <c r="H8728" s="7">
        <f>ROUND(D8728-D8727,3)</f>
        <v>84.033000000000001</v>
      </c>
      <c r="I8728">
        <f>ROUND(H8728/D8727*100,3)</f>
        <v>0.41799999999999998</v>
      </c>
    </row>
    <row r="8729" spans="1:9" x14ac:dyDescent="0.25">
      <c r="A8729" s="14">
        <v>44194.625</v>
      </c>
      <c r="B8729" s="5">
        <f>A8729</f>
        <v>44194.625</v>
      </c>
      <c r="C8729" s="6">
        <v>38890.4921875</v>
      </c>
      <c r="D8729" s="6">
        <v>19670.009765625</v>
      </c>
      <c r="E8729" s="6">
        <v>30849</v>
      </c>
      <c r="F8729" s="15">
        <f>D8729/C8729*100</f>
        <v>50.577939900558121</v>
      </c>
      <c r="G8729" s="22">
        <f>TRUNC(D8729/E8729*100,3)</f>
        <v>63.762</v>
      </c>
      <c r="H8729" s="7">
        <f>ROUND(D8729-D8728,3)</f>
        <v>-494.53899999999999</v>
      </c>
      <c r="I8729">
        <f>ROUND(H8729/D8728*100,3)</f>
        <v>-2.4529999999999998</v>
      </c>
    </row>
    <row r="8730" spans="1:9" x14ac:dyDescent="0.25">
      <c r="A8730" s="14">
        <v>44194.666666666664</v>
      </c>
      <c r="B8730" s="5">
        <f>A8730</f>
        <v>44194.666666666664</v>
      </c>
      <c r="C8730" s="6">
        <v>38921.9375</v>
      </c>
      <c r="D8730" s="6">
        <v>19246.01171875</v>
      </c>
      <c r="E8730" s="6">
        <v>30849</v>
      </c>
      <c r="F8730" s="15">
        <f>D8730/C8730*100</f>
        <v>49.447722685310822</v>
      </c>
      <c r="G8730" s="22">
        <f>TRUNC(D8730/E8730*100,3)</f>
        <v>62.387</v>
      </c>
      <c r="H8730" s="7">
        <f>ROUND(D8730-D8729,3)</f>
        <v>-423.99799999999999</v>
      </c>
      <c r="I8730">
        <f>ROUND(H8730/D8729*100,3)</f>
        <v>-2.1560000000000001</v>
      </c>
    </row>
    <row r="8731" spans="1:9" x14ac:dyDescent="0.25">
      <c r="A8731" s="14">
        <v>44194.708333333336</v>
      </c>
      <c r="B8731" s="5">
        <f>A8731</f>
        <v>44194.708333333336</v>
      </c>
      <c r="C8731" s="6">
        <v>39135.19140625</v>
      </c>
      <c r="D8731" s="6">
        <v>18301.669921875</v>
      </c>
      <c r="E8731" s="6">
        <v>30849</v>
      </c>
      <c r="F8731" s="15">
        <f>D8731/C8731*100</f>
        <v>46.765249547117769</v>
      </c>
      <c r="G8731" s="22">
        <f>TRUNC(D8731/E8731*100,3)</f>
        <v>59.326000000000001</v>
      </c>
      <c r="H8731" s="7">
        <f>ROUND(D8731-D8730,3)</f>
        <v>-944.34199999999998</v>
      </c>
      <c r="I8731">
        <f>ROUND(H8731/D8730*100,3)</f>
        <v>-4.907</v>
      </c>
    </row>
    <row r="8732" spans="1:9" x14ac:dyDescent="0.25">
      <c r="A8732" s="14">
        <v>44194.75</v>
      </c>
      <c r="B8732" s="5">
        <f>A8732</f>
        <v>44194.75</v>
      </c>
      <c r="C8732" s="6">
        <v>41080.64453125</v>
      </c>
      <c r="D8732" s="6">
        <v>16089.7919921875</v>
      </c>
      <c r="E8732" s="6">
        <v>30849</v>
      </c>
      <c r="F8732" s="15">
        <f>D8732/C8732*100</f>
        <v>39.166357236552152</v>
      </c>
      <c r="G8732" s="22">
        <f>TRUNC(D8732/E8732*100,3)</f>
        <v>52.155999999999999</v>
      </c>
      <c r="H8732" s="7">
        <f>ROUND(D8732-D8731,3)</f>
        <v>-2211.8780000000002</v>
      </c>
      <c r="I8732">
        <f>ROUND(H8732/D8731*100,3)</f>
        <v>-12.086</v>
      </c>
    </row>
    <row r="8733" spans="1:9" x14ac:dyDescent="0.25">
      <c r="A8733" s="14">
        <v>44194.791666666664</v>
      </c>
      <c r="B8733" s="5">
        <f>A8733</f>
        <v>44194.791666666664</v>
      </c>
      <c r="C8733" s="6">
        <v>40996.25390625</v>
      </c>
      <c r="D8733" s="6">
        <v>16109.2919921875</v>
      </c>
      <c r="E8733" s="6">
        <v>30849</v>
      </c>
      <c r="F8733" s="15">
        <f>D8733/C8733*100</f>
        <v>39.294546348127653</v>
      </c>
      <c r="G8733" s="22">
        <f>TRUNC(D8733/E8733*100,3)</f>
        <v>52.219000000000001</v>
      </c>
      <c r="H8733" s="7">
        <f>ROUND(D8733-D8732,3)</f>
        <v>19.5</v>
      </c>
      <c r="I8733">
        <f>ROUND(H8733/D8732*100,3)</f>
        <v>0.121</v>
      </c>
    </row>
    <row r="8734" spans="1:9" x14ac:dyDescent="0.25">
      <c r="A8734" s="14">
        <v>44194.833333333336</v>
      </c>
      <c r="B8734" s="5">
        <f>A8734</f>
        <v>44194.833333333336</v>
      </c>
      <c r="C8734" s="6">
        <v>40178.86328125</v>
      </c>
      <c r="D8734" s="6">
        <v>16629.380859375</v>
      </c>
      <c r="E8734" s="6">
        <v>30849</v>
      </c>
      <c r="F8734" s="15">
        <f>D8734/C8734*100</f>
        <v>41.388380609401963</v>
      </c>
      <c r="G8734" s="22">
        <f>TRUNC(D8734/E8734*100,3)</f>
        <v>53.905000000000001</v>
      </c>
      <c r="H8734" s="7">
        <f>ROUND(D8734-D8733,3)</f>
        <v>520.08900000000006</v>
      </c>
      <c r="I8734">
        <f>ROUND(H8734/D8733*100,3)</f>
        <v>3.2290000000000001</v>
      </c>
    </row>
    <row r="8735" spans="1:9" x14ac:dyDescent="0.25">
      <c r="A8735" s="14">
        <v>44194.875</v>
      </c>
      <c r="B8735" s="5">
        <f>A8735</f>
        <v>44194.875</v>
      </c>
      <c r="C8735" s="6">
        <v>39042.78125</v>
      </c>
      <c r="D8735" s="6">
        <v>17685.330078125</v>
      </c>
      <c r="E8735" s="6">
        <v>30849</v>
      </c>
      <c r="F8735" s="15">
        <f>D8735/C8735*100</f>
        <v>45.297311082634515</v>
      </c>
      <c r="G8735" s="22">
        <f>TRUNC(D8735/E8735*100,3)</f>
        <v>57.328000000000003</v>
      </c>
      <c r="H8735" s="7">
        <f>ROUND(D8735-D8734,3)</f>
        <v>1055.9490000000001</v>
      </c>
      <c r="I8735">
        <f>ROUND(H8735/D8734*100,3)</f>
        <v>6.35</v>
      </c>
    </row>
    <row r="8736" spans="1:9" x14ac:dyDescent="0.25">
      <c r="A8736" s="14">
        <v>44194.916666666664</v>
      </c>
      <c r="B8736" s="5">
        <f>A8736</f>
        <v>44194.916666666664</v>
      </c>
      <c r="C8736" s="6">
        <v>37893.2109375</v>
      </c>
      <c r="D8736" s="6">
        <v>17686.099609375</v>
      </c>
      <c r="E8736" s="6">
        <v>30849</v>
      </c>
      <c r="F8736" s="15">
        <f>D8736/C8736*100</f>
        <v>46.67353114663721</v>
      </c>
      <c r="G8736" s="22">
        <f>TRUNC(D8736/E8736*100,3)</f>
        <v>57.331000000000003</v>
      </c>
      <c r="H8736" s="7">
        <f>ROUND(D8736-D8735,3)</f>
        <v>0.77</v>
      </c>
      <c r="I8736">
        <f>ROUND(H8736/D8735*100,3)</f>
        <v>4.0000000000000001E-3</v>
      </c>
    </row>
    <row r="8737" spans="1:9" x14ac:dyDescent="0.25">
      <c r="A8737" s="14">
        <v>44194.958333333336</v>
      </c>
      <c r="B8737" s="5">
        <f>A8737</f>
        <v>44194.958333333336</v>
      </c>
      <c r="C8737" s="6">
        <v>35853.08984375</v>
      </c>
      <c r="D8737" s="6">
        <v>16727.6171875</v>
      </c>
      <c r="E8737" s="6">
        <v>30849</v>
      </c>
      <c r="F8737" s="15">
        <f>D8737/C8737*100</f>
        <v>46.655998856444448</v>
      </c>
      <c r="G8737" s="22">
        <f>TRUNC(D8737/E8737*100,3)</f>
        <v>54.223999999999997</v>
      </c>
      <c r="H8737" s="7">
        <f>ROUND(D8737-D8736,3)</f>
        <v>-958.48199999999997</v>
      </c>
      <c r="I8737">
        <f>ROUND(H8737/D8736*100,3)</f>
        <v>-5.4189999999999996</v>
      </c>
    </row>
    <row r="8738" spans="1:9" x14ac:dyDescent="0.25">
      <c r="A8738" s="14">
        <v>44195</v>
      </c>
      <c r="B8738" s="5">
        <f>A8738</f>
        <v>44195</v>
      </c>
      <c r="C8738" s="6">
        <v>33954.9765625</v>
      </c>
      <c r="D8738" s="6">
        <v>15396.22265625</v>
      </c>
      <c r="E8738" s="6">
        <v>31056</v>
      </c>
      <c r="F8738" s="15">
        <f>D8738/C8738*100</f>
        <v>45.343051932050642</v>
      </c>
      <c r="G8738" s="22">
        <f>TRUNC(D8738/E8738*100,3)</f>
        <v>49.575000000000003</v>
      </c>
      <c r="H8738" s="7">
        <f>ROUND(D8738-D8737,3)</f>
        <v>-1331.395</v>
      </c>
      <c r="I8738">
        <f>ROUND(H8738/D8737*100,3)</f>
        <v>-7.9589999999999996</v>
      </c>
    </row>
    <row r="8739" spans="1:9" x14ac:dyDescent="0.25">
      <c r="A8739" s="14">
        <v>44195.041666666664</v>
      </c>
      <c r="B8739" s="5">
        <f>A8739</f>
        <v>44195.041666666664</v>
      </c>
      <c r="C8739" s="6">
        <v>32618.134765625</v>
      </c>
      <c r="D8739" s="6">
        <v>15423.5537109375</v>
      </c>
      <c r="E8739" s="6">
        <v>31056</v>
      </c>
      <c r="F8739" s="15">
        <f>D8739/C8739*100</f>
        <v>47.285210579213718</v>
      </c>
      <c r="G8739" s="22">
        <f>TRUNC(D8739/E8739*100,3)</f>
        <v>49.662999999999997</v>
      </c>
      <c r="H8739" s="7">
        <f>ROUND(D8739-D8738,3)</f>
        <v>27.331</v>
      </c>
      <c r="I8739">
        <f>ROUND(H8739/D8738*100,3)</f>
        <v>0.17799999999999999</v>
      </c>
    </row>
    <row r="8740" spans="1:9" x14ac:dyDescent="0.25">
      <c r="A8740" s="14">
        <v>44195.083333333336</v>
      </c>
      <c r="B8740" s="5">
        <f>A8740</f>
        <v>44195.083333333336</v>
      </c>
      <c r="C8740" s="6">
        <v>31659.22265625</v>
      </c>
      <c r="D8740" s="6">
        <v>16150.166015625</v>
      </c>
      <c r="E8740" s="6">
        <v>31056</v>
      </c>
      <c r="F8740" s="15">
        <f>D8740/C8740*100</f>
        <v>51.012515976720351</v>
      </c>
      <c r="G8740" s="22">
        <f>TRUNC(D8740/E8740*100,3)</f>
        <v>52.003</v>
      </c>
      <c r="H8740" s="7">
        <f>ROUND(D8740-D8739,3)</f>
        <v>726.61199999999997</v>
      </c>
      <c r="I8740">
        <f>ROUND(H8740/D8739*100,3)</f>
        <v>4.7110000000000003</v>
      </c>
    </row>
    <row r="8741" spans="1:9" x14ac:dyDescent="0.25">
      <c r="A8741" s="14">
        <v>44195.125</v>
      </c>
      <c r="B8741" s="5">
        <f>A8741</f>
        <v>44195.125</v>
      </c>
      <c r="C8741" s="6">
        <v>31199.234375</v>
      </c>
      <c r="D8741" s="6">
        <v>16506.623046875</v>
      </c>
      <c r="E8741" s="6">
        <v>31056</v>
      </c>
      <c r="F8741" s="15">
        <f>D8741/C8741*100</f>
        <v>52.90714140120626</v>
      </c>
      <c r="G8741" s="22">
        <f>TRUNC(D8741/E8741*100,3)</f>
        <v>53.151000000000003</v>
      </c>
      <c r="H8741" s="7">
        <f>ROUND(D8741-D8740,3)</f>
        <v>356.45699999999999</v>
      </c>
      <c r="I8741">
        <f>ROUND(H8741/D8740*100,3)</f>
        <v>2.2069999999999999</v>
      </c>
    </row>
    <row r="8742" spans="1:9" x14ac:dyDescent="0.25">
      <c r="A8742" s="14">
        <v>44195.166666666664</v>
      </c>
      <c r="B8742" s="5">
        <f>A8742</f>
        <v>44195.166666666664</v>
      </c>
      <c r="C8742" s="6">
        <v>31178.408203125</v>
      </c>
      <c r="D8742" s="6">
        <v>16333.3271484375</v>
      </c>
      <c r="E8742" s="6">
        <v>31056</v>
      </c>
      <c r="F8742" s="15">
        <f>D8742/C8742*100</f>
        <v>52.386661442197735</v>
      </c>
      <c r="G8742" s="22">
        <f>TRUNC(D8742/E8742*100,3)</f>
        <v>52.593000000000004</v>
      </c>
      <c r="H8742" s="7">
        <f>ROUND(D8742-D8741,3)</f>
        <v>-173.29599999999999</v>
      </c>
      <c r="I8742">
        <f>ROUND(H8742/D8741*100,3)</f>
        <v>-1.05</v>
      </c>
    </row>
    <row r="8743" spans="1:9" x14ac:dyDescent="0.25">
      <c r="A8743" s="14">
        <v>44195.208333333336</v>
      </c>
      <c r="B8743" s="5">
        <f>A8743</f>
        <v>44195.208333333336</v>
      </c>
      <c r="C8743" s="6">
        <v>31643.330078125</v>
      </c>
      <c r="D8743" s="6">
        <v>17275.205078125</v>
      </c>
      <c r="E8743" s="6">
        <v>31056</v>
      </c>
      <c r="F8743" s="15">
        <f>D8743/C8743*100</f>
        <v>54.593511604100506</v>
      </c>
      <c r="G8743" s="22">
        <f>TRUNC(D8743/E8743*100,3)</f>
        <v>55.625</v>
      </c>
      <c r="H8743" s="7">
        <f>ROUND(D8743-D8742,3)</f>
        <v>941.87800000000004</v>
      </c>
      <c r="I8743">
        <f>ROUND(H8743/D8742*100,3)</f>
        <v>5.7670000000000003</v>
      </c>
    </row>
    <row r="8744" spans="1:9" x14ac:dyDescent="0.25">
      <c r="A8744" s="14">
        <v>44195.25</v>
      </c>
      <c r="B8744" s="5">
        <f>A8744</f>
        <v>44195.25</v>
      </c>
      <c r="C8744" s="6">
        <v>33193.99609375</v>
      </c>
      <c r="D8744" s="6">
        <v>18550.990234375</v>
      </c>
      <c r="E8744" s="6">
        <v>31056</v>
      </c>
      <c r="F8744" s="15">
        <f>D8744/C8744*100</f>
        <v>55.886583169984505</v>
      </c>
      <c r="G8744" s="22">
        <f>TRUNC(D8744/E8744*100,3)</f>
        <v>59.732999999999997</v>
      </c>
      <c r="H8744" s="7">
        <f>ROUND(D8744-D8743,3)</f>
        <v>1275.7850000000001</v>
      </c>
      <c r="I8744">
        <f>ROUND(H8744/D8743*100,3)</f>
        <v>7.3849999999999998</v>
      </c>
    </row>
    <row r="8745" spans="1:9" x14ac:dyDescent="0.25">
      <c r="A8745" s="14">
        <v>44195.291666666664</v>
      </c>
      <c r="B8745" s="5">
        <f>A8745</f>
        <v>44195.291666666664</v>
      </c>
      <c r="C8745" s="6">
        <v>35386.91015625</v>
      </c>
      <c r="D8745" s="6">
        <v>19273.771484375</v>
      </c>
      <c r="E8745" s="6">
        <v>31056</v>
      </c>
      <c r="F8745" s="15">
        <f>D8745/C8745*100</f>
        <v>54.465821964314351</v>
      </c>
      <c r="G8745" s="22">
        <f>TRUNC(D8745/E8745*100,3)</f>
        <v>62.061</v>
      </c>
      <c r="H8745" s="7">
        <f>ROUND(D8745-D8744,3)</f>
        <v>722.78099999999995</v>
      </c>
      <c r="I8745">
        <f>ROUND(H8745/D8744*100,3)</f>
        <v>3.8959999999999999</v>
      </c>
    </row>
    <row r="8746" spans="1:9" x14ac:dyDescent="0.25">
      <c r="A8746" s="14">
        <v>44195.333333333336</v>
      </c>
      <c r="B8746" s="5">
        <f>A8746</f>
        <v>44195.333333333336</v>
      </c>
      <c r="C8746" s="6">
        <v>36653.43359375</v>
      </c>
      <c r="D8746" s="6">
        <v>19932.9296875</v>
      </c>
      <c r="E8746" s="6">
        <v>31056</v>
      </c>
      <c r="F8746" s="15">
        <f>D8746/C8746*100</f>
        <v>54.38216214182696</v>
      </c>
      <c r="G8746" s="22">
        <f>TRUNC(D8746/E8746*100,3)</f>
        <v>64.183000000000007</v>
      </c>
      <c r="H8746" s="7">
        <f>ROUND(D8746-D8745,3)</f>
        <v>659.15800000000002</v>
      </c>
      <c r="I8746">
        <f>ROUND(H8746/D8745*100,3)</f>
        <v>3.42</v>
      </c>
    </row>
    <row r="8747" spans="1:9" x14ac:dyDescent="0.25">
      <c r="A8747" s="14">
        <v>44195.375</v>
      </c>
      <c r="B8747" s="5">
        <f>A8747</f>
        <v>44195.375</v>
      </c>
      <c r="C8747" s="6">
        <v>38201.3046875</v>
      </c>
      <c r="D8747" s="6">
        <v>20813.888671875</v>
      </c>
      <c r="E8747" s="6">
        <v>31056</v>
      </c>
      <c r="F8747" s="15">
        <f>D8747/C8747*100</f>
        <v>54.484758680730593</v>
      </c>
      <c r="G8747" s="22">
        <f>TRUNC(D8747/E8747*100,3)</f>
        <v>67.02</v>
      </c>
      <c r="H8747" s="7">
        <f>ROUND(D8747-D8746,3)</f>
        <v>880.95899999999995</v>
      </c>
      <c r="I8747">
        <f>ROUND(H8747/D8746*100,3)</f>
        <v>4.42</v>
      </c>
    </row>
    <row r="8748" spans="1:9" x14ac:dyDescent="0.25">
      <c r="A8748" s="14">
        <v>44195.416666666664</v>
      </c>
      <c r="B8748" s="5">
        <f>A8748</f>
        <v>44195.416666666664</v>
      </c>
      <c r="C8748" s="6">
        <v>40030.55859375</v>
      </c>
      <c r="D8748" s="6">
        <v>21864.87890625</v>
      </c>
      <c r="E8748" s="6">
        <v>31056</v>
      </c>
      <c r="F8748" s="15">
        <f>D8748/C8748*100</f>
        <v>54.620469147447217</v>
      </c>
      <c r="G8748" s="22">
        <f>TRUNC(D8748/E8748*100,3)</f>
        <v>70.403999999999996</v>
      </c>
      <c r="H8748" s="7">
        <f>ROUND(D8748-D8747,3)</f>
        <v>1050.99</v>
      </c>
      <c r="I8748">
        <f>ROUND(H8748/D8747*100,3)</f>
        <v>5.0490000000000004</v>
      </c>
    </row>
    <row r="8749" spans="1:9" x14ac:dyDescent="0.25">
      <c r="A8749" s="14">
        <v>44195.458333333336</v>
      </c>
      <c r="B8749" s="5">
        <f>A8749</f>
        <v>44195.458333333336</v>
      </c>
      <c r="C8749" s="6">
        <v>41493.84765625</v>
      </c>
      <c r="D8749" s="6">
        <v>22143.619140625</v>
      </c>
      <c r="E8749" s="6">
        <v>31056</v>
      </c>
      <c r="F8749" s="15">
        <f>D8749/C8749*100</f>
        <v>53.366029884889755</v>
      </c>
      <c r="G8749" s="22">
        <f>TRUNC(D8749/E8749*100,3)</f>
        <v>71.302000000000007</v>
      </c>
      <c r="H8749" s="7">
        <f>ROUND(D8749-D8748,3)</f>
        <v>278.74</v>
      </c>
      <c r="I8749">
        <f>ROUND(H8749/D8748*100,3)</f>
        <v>1.2749999999999999</v>
      </c>
    </row>
    <row r="8750" spans="1:9" x14ac:dyDescent="0.25">
      <c r="A8750" s="14">
        <v>44195.5</v>
      </c>
      <c r="B8750" s="5">
        <f>A8750</f>
        <v>44195.5</v>
      </c>
      <c r="C8750" s="6">
        <v>42507.1328125</v>
      </c>
      <c r="D8750" s="6">
        <v>21916.994140625</v>
      </c>
      <c r="E8750" s="6">
        <v>31056</v>
      </c>
      <c r="F8750" s="15">
        <f>D8750/C8750*100</f>
        <v>51.560744492698198</v>
      </c>
      <c r="G8750" s="22">
        <f>TRUNC(D8750/E8750*100,3)</f>
        <v>70.572000000000003</v>
      </c>
      <c r="H8750" s="7">
        <f>ROUND(D8750-D8749,3)</f>
        <v>-226.625</v>
      </c>
      <c r="I8750">
        <f>ROUND(H8750/D8749*100,3)</f>
        <v>-1.0229999999999999</v>
      </c>
    </row>
    <row r="8751" spans="1:9" x14ac:dyDescent="0.25">
      <c r="A8751" s="14">
        <v>44195.541666666664</v>
      </c>
      <c r="B8751" s="5">
        <f>A8751</f>
        <v>44195.541666666664</v>
      </c>
      <c r="C8751" s="6">
        <v>42750.05859375</v>
      </c>
      <c r="D8751" s="6">
        <v>20618.083984375</v>
      </c>
      <c r="E8751" s="6">
        <v>31056</v>
      </c>
      <c r="F8751" s="15">
        <f>D8751/C8751*100</f>
        <v>48.229370116908648</v>
      </c>
      <c r="G8751" s="22">
        <f>TRUNC(D8751/E8751*100,3)</f>
        <v>66.39</v>
      </c>
      <c r="H8751" s="7">
        <f>ROUND(D8751-D8750,3)</f>
        <v>-1298.9100000000001</v>
      </c>
      <c r="I8751">
        <f>ROUND(H8751/D8750*100,3)</f>
        <v>-5.9260000000000002</v>
      </c>
    </row>
    <row r="8752" spans="1:9" x14ac:dyDescent="0.25">
      <c r="A8752" s="14">
        <v>44195.583333333336</v>
      </c>
      <c r="B8752" s="5">
        <f>A8752</f>
        <v>44195.583333333336</v>
      </c>
      <c r="C8752" s="6">
        <v>43026.6171875</v>
      </c>
      <c r="D8752" s="6">
        <v>21256.4140625</v>
      </c>
      <c r="E8752" s="6">
        <v>31056</v>
      </c>
      <c r="F8752" s="15">
        <f>D8752/C8752*100</f>
        <v>49.402940440029219</v>
      </c>
      <c r="G8752" s="22">
        <f>TRUNC(D8752/E8752*100,3)</f>
        <v>68.444999999999993</v>
      </c>
      <c r="H8752" s="7">
        <f>ROUND(D8752-D8751,3)</f>
        <v>638.33000000000004</v>
      </c>
      <c r="I8752">
        <f>ROUND(H8752/D8751*100,3)</f>
        <v>3.0960000000000001</v>
      </c>
    </row>
    <row r="8753" spans="1:9" x14ac:dyDescent="0.25">
      <c r="A8753" s="14">
        <v>44195.625</v>
      </c>
      <c r="B8753" s="5">
        <f>A8753</f>
        <v>44195.625</v>
      </c>
      <c r="C8753" s="6">
        <v>43304.78515625</v>
      </c>
      <c r="D8753" s="6">
        <v>20946.205078125</v>
      </c>
      <c r="E8753" s="6">
        <v>31056</v>
      </c>
      <c r="F8753" s="15">
        <f>D8753/C8753*100</f>
        <v>48.369262201735971</v>
      </c>
      <c r="G8753" s="22">
        <f>TRUNC(D8753/E8753*100,3)</f>
        <v>67.445999999999998</v>
      </c>
      <c r="H8753" s="7">
        <f>ROUND(D8753-D8752,3)</f>
        <v>-310.209</v>
      </c>
      <c r="I8753">
        <f>ROUND(H8753/D8752*100,3)</f>
        <v>-1.4590000000000001</v>
      </c>
    </row>
    <row r="8754" spans="1:9" x14ac:dyDescent="0.25">
      <c r="A8754" s="14">
        <v>44195.666666666664</v>
      </c>
      <c r="B8754" s="5">
        <f>A8754</f>
        <v>44195.666666666664</v>
      </c>
      <c r="C8754" s="6">
        <v>43341.25390625</v>
      </c>
      <c r="D8754" s="6">
        <v>20662.029296875</v>
      </c>
      <c r="E8754" s="6">
        <v>31056</v>
      </c>
      <c r="F8754" s="15">
        <f>D8754/C8754*100</f>
        <v>47.672892301566392</v>
      </c>
      <c r="G8754" s="22">
        <f>TRUNC(D8754/E8754*100,3)</f>
        <v>66.531000000000006</v>
      </c>
      <c r="H8754" s="7">
        <f>ROUND(D8754-D8753,3)</f>
        <v>-284.17599999999999</v>
      </c>
      <c r="I8754">
        <f>ROUND(H8754/D8753*100,3)</f>
        <v>-1.357</v>
      </c>
    </row>
    <row r="8755" spans="1:9" x14ac:dyDescent="0.25">
      <c r="A8755" s="14">
        <v>44195.708333333336</v>
      </c>
      <c r="B8755" s="5">
        <f>A8755</f>
        <v>44195.708333333336</v>
      </c>
      <c r="C8755" s="6">
        <v>44179.44921875</v>
      </c>
      <c r="D8755" s="6">
        <v>19464.296875</v>
      </c>
      <c r="E8755" s="6">
        <v>31056</v>
      </c>
      <c r="F8755" s="15">
        <f>D8755/C8755*100</f>
        <v>44.057355216504703</v>
      </c>
      <c r="G8755" s="22">
        <f>TRUNC(D8755/E8755*100,3)</f>
        <v>62.673999999999999</v>
      </c>
      <c r="H8755" s="7">
        <f>ROUND(D8755-D8754,3)</f>
        <v>-1197.732</v>
      </c>
      <c r="I8755">
        <f>ROUND(H8755/D8754*100,3)</f>
        <v>-5.7969999999999997</v>
      </c>
    </row>
    <row r="8756" spans="1:9" x14ac:dyDescent="0.25">
      <c r="A8756" s="14">
        <v>44195.75</v>
      </c>
      <c r="B8756" s="5">
        <f>A8756</f>
        <v>44195.75</v>
      </c>
      <c r="C8756" s="6">
        <v>46077.79296875</v>
      </c>
      <c r="D8756" s="6">
        <v>17626.79296875</v>
      </c>
      <c r="E8756" s="6">
        <v>31056</v>
      </c>
      <c r="F8756" s="15">
        <f>D8756/C8756*100</f>
        <v>38.254421127992188</v>
      </c>
      <c r="G8756" s="22">
        <f>TRUNC(D8756/E8756*100,3)</f>
        <v>56.758000000000003</v>
      </c>
      <c r="H8756" s="7">
        <f>ROUND(D8756-D8755,3)</f>
        <v>-1837.5039999999999</v>
      </c>
      <c r="I8756">
        <f>ROUND(H8756/D8755*100,3)</f>
        <v>-9.44</v>
      </c>
    </row>
    <row r="8757" spans="1:9" x14ac:dyDescent="0.25">
      <c r="A8757" s="14">
        <v>44195.791666666664</v>
      </c>
      <c r="B8757" s="5">
        <f>A8757</f>
        <v>44195.791666666664</v>
      </c>
      <c r="C8757" s="6">
        <v>45761.03125</v>
      </c>
      <c r="D8757" s="6">
        <v>16704.77734375</v>
      </c>
      <c r="E8757" s="6">
        <v>31056</v>
      </c>
      <c r="F8757" s="15">
        <f>D8757/C8757*100</f>
        <v>36.504372579562443</v>
      </c>
      <c r="G8757" s="22">
        <f>TRUNC(D8757/E8757*100,3)</f>
        <v>53.789000000000001</v>
      </c>
      <c r="H8757" s="7">
        <f>ROUND(D8757-D8756,3)</f>
        <v>-922.01599999999996</v>
      </c>
      <c r="I8757">
        <f>ROUND(H8757/D8756*100,3)</f>
        <v>-5.2309999999999999</v>
      </c>
    </row>
    <row r="8758" spans="1:9" x14ac:dyDescent="0.25">
      <c r="A8758" s="14">
        <v>44195.833333333336</v>
      </c>
      <c r="B8758" s="5">
        <f>A8758</f>
        <v>44195.833333333336</v>
      </c>
      <c r="C8758" s="6">
        <v>45104.7734375</v>
      </c>
      <c r="D8758" s="6">
        <v>14332.431640625</v>
      </c>
      <c r="E8758" s="6">
        <v>31056</v>
      </c>
      <c r="F8758" s="15">
        <f>D8758/C8758*100</f>
        <v>31.775864389353192</v>
      </c>
      <c r="G8758" s="22">
        <f>TRUNC(D8758/E8758*100,3)</f>
        <v>46.15</v>
      </c>
      <c r="H8758" s="7">
        <f>ROUND(D8758-D8757,3)</f>
        <v>-2372.346</v>
      </c>
      <c r="I8758">
        <f>ROUND(H8758/D8757*100,3)</f>
        <v>-14.202</v>
      </c>
    </row>
    <row r="8759" spans="1:9" x14ac:dyDescent="0.25">
      <c r="A8759" s="14">
        <v>44195.875</v>
      </c>
      <c r="B8759" s="5">
        <f>A8759</f>
        <v>44195.875</v>
      </c>
      <c r="C8759" s="6">
        <v>44564.08984375</v>
      </c>
      <c r="D8759" s="6">
        <v>14317.533203125</v>
      </c>
      <c r="E8759" s="6">
        <v>31056</v>
      </c>
      <c r="F8759" s="15">
        <f>D8759/C8759*100</f>
        <v>32.127960546989605</v>
      </c>
      <c r="G8759" s="22">
        <f>TRUNC(D8759/E8759*100,3)</f>
        <v>46.101999999999997</v>
      </c>
      <c r="H8759" s="7">
        <f>ROUND(D8759-D8758,3)</f>
        <v>-14.898</v>
      </c>
      <c r="I8759">
        <f>ROUND(H8759/D8758*100,3)</f>
        <v>-0.104</v>
      </c>
    </row>
    <row r="8760" spans="1:9" x14ac:dyDescent="0.25">
      <c r="A8760" s="14">
        <v>44195.916666666664</v>
      </c>
      <c r="B8760" s="5">
        <f>A8760</f>
        <v>44195.916666666664</v>
      </c>
      <c r="C8760" s="6">
        <v>42999.6875</v>
      </c>
      <c r="D8760" s="6">
        <v>13685.1142578125</v>
      </c>
      <c r="E8760" s="6">
        <v>31056</v>
      </c>
      <c r="F8760" s="15">
        <f>D8760/C8760*100</f>
        <v>31.826078405366321</v>
      </c>
      <c r="G8760" s="22">
        <f>TRUNC(D8760/E8760*100,3)</f>
        <v>44.064999999999998</v>
      </c>
      <c r="H8760" s="7">
        <f>ROUND(D8760-D8759,3)</f>
        <v>-632.41899999999998</v>
      </c>
      <c r="I8760">
        <f>ROUND(H8760/D8759*100,3)</f>
        <v>-4.4169999999999998</v>
      </c>
    </row>
    <row r="8761" spans="1:9" x14ac:dyDescent="0.25">
      <c r="A8761" s="14">
        <v>44195.958333333336</v>
      </c>
      <c r="B8761" s="5">
        <f>A8761</f>
        <v>44195.958333333336</v>
      </c>
      <c r="C8761" s="6">
        <v>41282.203125</v>
      </c>
      <c r="D8761" s="6">
        <v>14649.0185546875</v>
      </c>
      <c r="E8761" s="6">
        <v>31056</v>
      </c>
      <c r="F8761" s="15">
        <f>D8761/C8761*100</f>
        <v>35.485069705052233</v>
      </c>
      <c r="G8761" s="22">
        <f>TRUNC(D8761/E8761*100,3)</f>
        <v>47.168999999999997</v>
      </c>
      <c r="H8761" s="7">
        <f>ROUND(D8761-D8760,3)</f>
        <v>963.904</v>
      </c>
      <c r="I8761">
        <f>ROUND(H8761/D8760*100,3)</f>
        <v>7.0430000000000001</v>
      </c>
    </row>
    <row r="8762" spans="1:9" x14ac:dyDescent="0.25">
      <c r="A8762" s="14">
        <v>44196</v>
      </c>
      <c r="B8762" s="5">
        <f>A8762</f>
        <v>44196</v>
      </c>
      <c r="C8762" s="6">
        <v>39718.99609375</v>
      </c>
      <c r="D8762" s="6">
        <v>15888.0166015625</v>
      </c>
      <c r="E8762">
        <v>31090</v>
      </c>
      <c r="F8762" s="15">
        <f>D8762/C8762*100</f>
        <v>40.001052806222773</v>
      </c>
      <c r="G8762" s="22">
        <f>TRUNC(D8762/E8762*100,3)</f>
        <v>51.103000000000002</v>
      </c>
      <c r="H8762" s="7">
        <f>ROUND(D8762-D8761,3)</f>
        <v>1238.998</v>
      </c>
      <c r="I8762">
        <f>ROUND(H8762/D8761*100,3)</f>
        <v>8.4580000000000002</v>
      </c>
    </row>
    <row r="8763" spans="1:9" x14ac:dyDescent="0.25">
      <c r="A8763" s="14">
        <v>44196.041666666664</v>
      </c>
      <c r="B8763" s="5">
        <f>A8763</f>
        <v>44196.041666666664</v>
      </c>
      <c r="C8763" s="6">
        <v>38627.52734375</v>
      </c>
      <c r="D8763" s="6">
        <v>16257.154296875</v>
      </c>
      <c r="E8763">
        <v>31090</v>
      </c>
      <c r="F8763" s="15">
        <f>D8763/C8763*100</f>
        <v>42.086965992415344</v>
      </c>
      <c r="G8763" s="22">
        <f>TRUNC(D8763/E8763*100,3)</f>
        <v>52.29</v>
      </c>
      <c r="H8763" s="7">
        <f>ROUND(D8763-D8762,3)</f>
        <v>369.13799999999998</v>
      </c>
      <c r="I8763">
        <f>ROUND(H8763/D8762*100,3)</f>
        <v>2.323</v>
      </c>
    </row>
    <row r="8764" spans="1:9" x14ac:dyDescent="0.25">
      <c r="A8764" s="14">
        <v>44196.083333333336</v>
      </c>
      <c r="B8764" s="5">
        <f>A8764</f>
        <v>44196.083333333336</v>
      </c>
      <c r="C8764" s="6">
        <v>38006.09765625</v>
      </c>
      <c r="D8764" s="6">
        <v>15277.5654296875</v>
      </c>
      <c r="E8764">
        <v>31090</v>
      </c>
      <c r="F8764" s="15">
        <f>D8764/C8764*100</f>
        <v>40.19766924735864</v>
      </c>
      <c r="G8764" s="22">
        <f>TRUNC(D8764/E8764*100,3)</f>
        <v>49.139000000000003</v>
      </c>
      <c r="H8764" s="7">
        <f>ROUND(D8764-D8763,3)</f>
        <v>-979.58900000000006</v>
      </c>
      <c r="I8764">
        <f>ROUND(H8764/D8763*100,3)</f>
        <v>-6.0259999999999998</v>
      </c>
    </row>
    <row r="8765" spans="1:9" x14ac:dyDescent="0.25">
      <c r="A8765" s="14">
        <v>44196.125</v>
      </c>
      <c r="B8765" s="5">
        <f>A8765</f>
        <v>44196.125</v>
      </c>
      <c r="C8765" s="6">
        <v>37597.15625</v>
      </c>
      <c r="D8765" s="6">
        <v>14005.3671875</v>
      </c>
      <c r="E8765">
        <v>31090</v>
      </c>
      <c r="F8765" s="15">
        <f>D8765/C8765*100</f>
        <v>37.251134352747755</v>
      </c>
      <c r="G8765" s="22">
        <f>TRUNC(D8765/E8765*100,3)</f>
        <v>45.046999999999997</v>
      </c>
      <c r="H8765" s="7">
        <f>ROUND(D8765-D8764,3)</f>
        <v>-1272.1980000000001</v>
      </c>
      <c r="I8765">
        <f>ROUND(H8765/D8764*100,3)</f>
        <v>-8.327</v>
      </c>
    </row>
    <row r="8766" spans="1:9" x14ac:dyDescent="0.25">
      <c r="A8766" s="14">
        <v>44196.166666666664</v>
      </c>
      <c r="B8766" s="5">
        <f>A8766</f>
        <v>44196.166666666664</v>
      </c>
      <c r="C8766" s="6">
        <v>37909.69921875</v>
      </c>
      <c r="D8766" s="6">
        <v>13923.2294921875</v>
      </c>
      <c r="E8766">
        <v>31090</v>
      </c>
      <c r="F8766" s="15">
        <f>D8766/C8766*100</f>
        <v>36.727354157695672</v>
      </c>
      <c r="G8766" s="22">
        <f>TRUNC(D8766/E8766*100,3)</f>
        <v>44.783000000000001</v>
      </c>
      <c r="H8766" s="7">
        <f>ROUND(D8766-D8765,3)</f>
        <v>-82.138000000000005</v>
      </c>
      <c r="I8766">
        <f>ROUND(H8766/D8765*100,3)</f>
        <v>-0.58599999999999997</v>
      </c>
    </row>
    <row r="8767" spans="1:9" x14ac:dyDescent="0.25">
      <c r="A8767" s="14">
        <v>44196.208333333336</v>
      </c>
      <c r="B8767" s="5">
        <f>A8767</f>
        <v>44196.208333333336</v>
      </c>
      <c r="C8767" s="6">
        <v>38907.375</v>
      </c>
      <c r="D8767" s="6">
        <v>13637.2607421875</v>
      </c>
      <c r="E8767">
        <v>31090</v>
      </c>
      <c r="F8767" s="15">
        <f>D8767/C8767*100</f>
        <v>35.050580364744469</v>
      </c>
      <c r="G8767" s="22">
        <f>TRUNC(D8767/E8767*100,3)</f>
        <v>43.863</v>
      </c>
      <c r="H8767" s="7">
        <f>ROUND(D8767-D8766,3)</f>
        <v>-285.96899999999999</v>
      </c>
      <c r="I8767">
        <f>ROUND(H8767/D8766*100,3)</f>
        <v>-2.0539999999999998</v>
      </c>
    </row>
    <row r="8768" spans="1:9" x14ac:dyDescent="0.25">
      <c r="A8768" s="14">
        <v>44196.25</v>
      </c>
      <c r="B8768" s="5">
        <f>A8768</f>
        <v>44196.25</v>
      </c>
      <c r="C8768" s="6">
        <v>40677.6171875</v>
      </c>
      <c r="D8768" s="6">
        <v>14270.630859375</v>
      </c>
      <c r="E8768">
        <v>31090</v>
      </c>
      <c r="F8768" s="15">
        <f>D8768/C8768*100</f>
        <v>35.08226844654088</v>
      </c>
      <c r="G8768" s="22">
        <f>TRUNC(D8768/E8768*100,3)</f>
        <v>45.901000000000003</v>
      </c>
      <c r="H8768" s="7">
        <f>ROUND(D8768-D8767,3)</f>
        <v>633.37</v>
      </c>
      <c r="I8768">
        <f>ROUND(H8768/D8767*100,3)</f>
        <v>4.6440000000000001</v>
      </c>
    </row>
    <row r="8769" spans="1:9" x14ac:dyDescent="0.25">
      <c r="A8769" s="14">
        <v>44196.291666666664</v>
      </c>
      <c r="B8769" s="5">
        <f>A8769</f>
        <v>44196.291666666664</v>
      </c>
      <c r="C8769" s="6">
        <v>42938.1796875</v>
      </c>
      <c r="D8769" s="6">
        <v>14888.9111328125</v>
      </c>
      <c r="E8769">
        <v>31090</v>
      </c>
      <c r="F8769" s="15">
        <f>D8769/C8769*100</f>
        <v>34.675226665807877</v>
      </c>
      <c r="G8769" s="22">
        <f>TRUNC(D8769/E8769*100,3)</f>
        <v>47.889000000000003</v>
      </c>
      <c r="H8769" s="7">
        <f>ROUND(D8769-D8768,3)</f>
        <v>618.28</v>
      </c>
      <c r="I8769">
        <f>ROUND(H8769/D8768*100,3)</f>
        <v>4.3330000000000002</v>
      </c>
    </row>
    <row r="8770" spans="1:9" x14ac:dyDescent="0.25">
      <c r="A8770" s="14">
        <v>44196.333333333336</v>
      </c>
      <c r="B8770" s="5">
        <f>A8770</f>
        <v>44196.333333333336</v>
      </c>
      <c r="C8770" s="6">
        <v>44671.40625</v>
      </c>
      <c r="D8770" s="6">
        <v>14928.208984375</v>
      </c>
      <c r="E8770">
        <v>31090</v>
      </c>
      <c r="F8770" s="15">
        <f>D8770/C8770*100</f>
        <v>33.417817430753033</v>
      </c>
      <c r="G8770" s="22">
        <f>TRUNC(D8770/E8770*100,3)</f>
        <v>48.015999999999998</v>
      </c>
      <c r="H8770" s="7">
        <f>ROUND(D8770-D8769,3)</f>
        <v>39.298000000000002</v>
      </c>
      <c r="I8770">
        <f>ROUND(H8770/D8769*100,3)</f>
        <v>0.26400000000000001</v>
      </c>
    </row>
    <row r="8771" spans="1:9" x14ac:dyDescent="0.25">
      <c r="A8771" s="14">
        <v>44196.375</v>
      </c>
      <c r="B8771" s="5">
        <f>A8771</f>
        <v>44196.375</v>
      </c>
      <c r="C8771" s="6">
        <v>46416.15625</v>
      </c>
      <c r="D8771" s="6">
        <v>14333.99609375</v>
      </c>
      <c r="E8771">
        <v>31090</v>
      </c>
      <c r="F8771" s="15">
        <f>D8771/C8771*100</f>
        <v>30.881480182344912</v>
      </c>
      <c r="G8771" s="22">
        <f>TRUNC(D8771/E8771*100,3)</f>
        <v>46.103999999999999</v>
      </c>
      <c r="H8771" s="7">
        <f>ROUND(D8771-D8770,3)</f>
        <v>-594.21299999999997</v>
      </c>
      <c r="I8771">
        <f>ROUND(H8771/D8770*100,3)</f>
        <v>-3.98</v>
      </c>
    </row>
    <row r="8772" spans="1:9" x14ac:dyDescent="0.25">
      <c r="A8772" s="14">
        <v>44196.416666666664</v>
      </c>
      <c r="B8772" s="5">
        <f>A8772</f>
        <v>44196.416666666664</v>
      </c>
      <c r="C8772" s="6">
        <v>47917.375</v>
      </c>
      <c r="D8772" s="6">
        <v>14607.6015625</v>
      </c>
      <c r="E8772">
        <v>31090</v>
      </c>
      <c r="F8772" s="15">
        <f>D8772/C8772*100</f>
        <v>30.484978700314862</v>
      </c>
      <c r="G8772" s="22">
        <f>TRUNC(D8772/E8772*100,3)</f>
        <v>46.984000000000002</v>
      </c>
      <c r="H8772" s="7">
        <f>ROUND(D8772-D8771,3)</f>
        <v>273.60500000000002</v>
      </c>
      <c r="I8772">
        <f>ROUND(H8772/D8771*100,3)</f>
        <v>1.909</v>
      </c>
    </row>
    <row r="8773" spans="1:9" x14ac:dyDescent="0.25">
      <c r="A8773" s="14">
        <v>44196.458333333336</v>
      </c>
      <c r="B8773" s="5">
        <f>A8773</f>
        <v>44196.458333333336</v>
      </c>
      <c r="C8773" s="6">
        <v>48961.09765625</v>
      </c>
      <c r="D8773" s="6">
        <v>13895.74609375</v>
      </c>
      <c r="E8773">
        <v>31090</v>
      </c>
      <c r="F8773" s="15">
        <f>D8773/C8773*100</f>
        <v>28.381198050971751</v>
      </c>
      <c r="G8773" s="22">
        <f>TRUNC(D8773/E8773*100,3)</f>
        <v>44.695</v>
      </c>
      <c r="H8773" s="7">
        <f>ROUND(D8773-D8772,3)</f>
        <v>-711.85500000000002</v>
      </c>
      <c r="I8773">
        <f>ROUND(H8773/D8772*100,3)</f>
        <v>-4.8730000000000002</v>
      </c>
    </row>
    <row r="8774" spans="1:9" x14ac:dyDescent="0.25">
      <c r="A8774" s="14">
        <v>44196.5</v>
      </c>
      <c r="B8774" s="5">
        <f>A8774</f>
        <v>44196.5</v>
      </c>
      <c r="C8774" s="6">
        <v>49054.05859375</v>
      </c>
      <c r="D8774" s="6">
        <v>14461.6630859375</v>
      </c>
      <c r="E8774">
        <v>31090</v>
      </c>
      <c r="F8774" s="15">
        <f>D8774/C8774*100</f>
        <v>29.481073535024617</v>
      </c>
      <c r="G8774" s="22">
        <f>TRUNC(D8774/E8774*100,3)</f>
        <v>46.515000000000001</v>
      </c>
      <c r="H8774" s="7">
        <f>ROUND(D8774-D8773,3)</f>
        <v>565.91700000000003</v>
      </c>
      <c r="I8774">
        <f>ROUND(H8774/D8773*100,3)</f>
        <v>4.0730000000000004</v>
      </c>
    </row>
    <row r="8775" spans="1:9" x14ac:dyDescent="0.25">
      <c r="A8775" s="14">
        <v>44196.541666666664</v>
      </c>
      <c r="B8775" s="5">
        <f>A8775</f>
        <v>44196.541666666664</v>
      </c>
      <c r="C8775" s="6">
        <v>48755.84765625</v>
      </c>
      <c r="D8775" s="6">
        <v>13868.9931640625</v>
      </c>
      <c r="E8775">
        <v>31090</v>
      </c>
      <c r="F8775" s="15">
        <f>D8775/C8775*100</f>
        <v>28.445804617827491</v>
      </c>
      <c r="G8775" s="22">
        <f>TRUNC(D8775/E8775*100,3)</f>
        <v>44.609000000000002</v>
      </c>
      <c r="H8775" s="7">
        <f>ROUND(D8775-D8774,3)</f>
        <v>-592.66999999999996</v>
      </c>
      <c r="I8775">
        <f>ROUND(H8775/D8774*100,3)</f>
        <v>-4.0979999999999999</v>
      </c>
    </row>
    <row r="8776" spans="1:9" x14ac:dyDescent="0.25">
      <c r="A8776" s="14">
        <v>44196.583333333336</v>
      </c>
      <c r="B8776" s="5">
        <f>A8776</f>
        <v>44196.583333333336</v>
      </c>
      <c r="C8776" s="6">
        <v>48309.89453125</v>
      </c>
      <c r="D8776" s="6">
        <v>14944.9970703125</v>
      </c>
      <c r="E8776">
        <v>31090</v>
      </c>
      <c r="F8776" s="15">
        <f>D8776/C8776*100</f>
        <v>30.935685567777625</v>
      </c>
      <c r="G8776" s="22">
        <f>TRUNC(D8776/E8776*100,3)</f>
        <v>48.07</v>
      </c>
      <c r="H8776" s="7">
        <f>ROUND(D8776-D8775,3)</f>
        <v>1076.0039999999999</v>
      </c>
      <c r="I8776">
        <f>ROUND(H8776/D8775*100,3)</f>
        <v>7.758</v>
      </c>
    </row>
    <row r="8777" spans="1:9" x14ac:dyDescent="0.25">
      <c r="A8777" s="14">
        <v>44196.625</v>
      </c>
      <c r="B8777" s="5">
        <f>A8777</f>
        <v>44196.625</v>
      </c>
      <c r="C8777" s="6">
        <v>47816.1171875</v>
      </c>
      <c r="D8777" s="6">
        <v>14801.275390625</v>
      </c>
      <c r="E8777">
        <v>31090</v>
      </c>
      <c r="F8777" s="15">
        <f>D8777/C8777*100</f>
        <v>30.954574024873612</v>
      </c>
      <c r="G8777" s="22">
        <f>TRUNC(D8777/E8777*100,3)</f>
        <v>47.606999999999999</v>
      </c>
      <c r="H8777" s="7">
        <f>ROUND(D8777-D8776,3)</f>
        <v>-143.72200000000001</v>
      </c>
      <c r="I8777">
        <f>ROUND(H8777/D8776*100,3)</f>
        <v>-0.96199999999999997</v>
      </c>
    </row>
    <row r="8778" spans="1:9" x14ac:dyDescent="0.25">
      <c r="A8778" s="14">
        <v>44196.666666666664</v>
      </c>
      <c r="B8778" s="5">
        <f>A8778</f>
        <v>44196.666666666664</v>
      </c>
      <c r="C8778" s="6">
        <v>48004.3046875</v>
      </c>
      <c r="D8778" s="6">
        <v>14584.2373046875</v>
      </c>
      <c r="E8778">
        <v>31090</v>
      </c>
      <c r="F8778" s="15">
        <f>D8778/C8778*100</f>
        <v>30.381103110707357</v>
      </c>
      <c r="G8778" s="22">
        <f>TRUNC(D8778/E8778*100,3)</f>
        <v>46.908999999999999</v>
      </c>
      <c r="H8778" s="7">
        <f>ROUND(D8778-D8777,3)</f>
        <v>-217.03800000000001</v>
      </c>
      <c r="I8778">
        <f>ROUND(H8778/D8777*100,3)</f>
        <v>-1.466</v>
      </c>
    </row>
    <row r="8779" spans="1:9" x14ac:dyDescent="0.25">
      <c r="A8779" s="14">
        <v>44196.708333333336</v>
      </c>
      <c r="B8779" s="5">
        <f>A8779</f>
        <v>44196.708333333336</v>
      </c>
      <c r="C8779" s="6">
        <v>48845.1796875</v>
      </c>
      <c r="D8779" s="6">
        <v>14164.13671875</v>
      </c>
      <c r="E8779">
        <v>31090</v>
      </c>
      <c r="F8779" s="15">
        <f>D8779/C8779*100</f>
        <v>28.998023570327359</v>
      </c>
      <c r="G8779" s="22">
        <f>TRUNC(D8779/E8779*100,3)</f>
        <v>45.558</v>
      </c>
      <c r="H8779" s="7">
        <f>ROUND(D8779-D8778,3)</f>
        <v>-420.101</v>
      </c>
      <c r="I8779">
        <f>ROUND(H8779/D8778*100,3)</f>
        <v>-2.8809999999999998</v>
      </c>
    </row>
    <row r="8780" spans="1:9" x14ac:dyDescent="0.25">
      <c r="A8780" s="14">
        <v>44196.75</v>
      </c>
      <c r="B8780" s="5">
        <f>A8780</f>
        <v>44196.75</v>
      </c>
      <c r="C8780" s="6">
        <v>50601.89453125</v>
      </c>
      <c r="D8780" s="6">
        <v>14376.6845703125</v>
      </c>
      <c r="E8780">
        <v>31090</v>
      </c>
      <c r="F8780" s="15">
        <f>D8780/C8780*100</f>
        <v>28.411356340490279</v>
      </c>
      <c r="G8780" s="22">
        <f>TRUNC(D8780/E8780*100,3)</f>
        <v>46.241999999999997</v>
      </c>
      <c r="H8780" s="7">
        <f>ROUND(D8780-D8779,3)</f>
        <v>212.548</v>
      </c>
      <c r="I8780">
        <f>ROUND(H8780/D8779*100,3)</f>
        <v>1.5009999999999999</v>
      </c>
    </row>
    <row r="8781" spans="1:9" x14ac:dyDescent="0.25">
      <c r="A8781" s="14">
        <v>44196.791666666664</v>
      </c>
      <c r="B8781" s="5">
        <f>A8781</f>
        <v>44196.791666666664</v>
      </c>
      <c r="C8781" s="6">
        <v>49857.18359375</v>
      </c>
      <c r="D8781" s="6">
        <v>15165.0390625</v>
      </c>
      <c r="E8781">
        <v>31090</v>
      </c>
      <c r="F8781" s="15">
        <f>D8781/C8781*100</f>
        <v>30.416958940298144</v>
      </c>
      <c r="G8781" s="22">
        <f>TRUNC(D8781/E8781*100,3)</f>
        <v>48.777000000000001</v>
      </c>
      <c r="H8781" s="7">
        <f>ROUND(D8781-D8780,3)</f>
        <v>788.35400000000004</v>
      </c>
      <c r="I8781">
        <f>ROUND(H8781/D8780*100,3)</f>
        <v>5.484</v>
      </c>
    </row>
    <row r="8782" spans="1:9" x14ac:dyDescent="0.25">
      <c r="A8782" s="14">
        <v>44196.833333333336</v>
      </c>
      <c r="B8782" s="5">
        <f>A8782</f>
        <v>44196.833333333336</v>
      </c>
      <c r="C8782" s="6">
        <v>48799.8046875</v>
      </c>
      <c r="D8782" s="6">
        <v>15705.80078125</v>
      </c>
      <c r="E8782">
        <v>31090</v>
      </c>
      <c r="F8782" s="15">
        <f>D8782/C8782*100</f>
        <v>32.184146805146987</v>
      </c>
      <c r="G8782" s="22">
        <f>TRUNC(D8782/E8782*100,3)</f>
        <v>50.517000000000003</v>
      </c>
      <c r="H8782" s="7">
        <f>ROUND(D8782-D8781,3)</f>
        <v>540.76199999999994</v>
      </c>
      <c r="I8782">
        <f>ROUND(H8782/D8781*100,3)</f>
        <v>3.5659999999999998</v>
      </c>
    </row>
    <row r="8783" spans="1:9" x14ac:dyDescent="0.25">
      <c r="A8783" s="14">
        <v>44196.875</v>
      </c>
      <c r="B8783" s="5">
        <f>A8783</f>
        <v>44196.875</v>
      </c>
      <c r="C8783" s="6">
        <v>47848.09765625</v>
      </c>
      <c r="D8783" s="6">
        <v>15079.3671875</v>
      </c>
      <c r="E8783">
        <v>31090</v>
      </c>
      <c r="F8783" s="15">
        <f>D8783/C8783*100</f>
        <v>31.515081949199097</v>
      </c>
      <c r="G8783" s="22">
        <f>TRUNC(D8783/E8783*100,3)</f>
        <v>48.502000000000002</v>
      </c>
      <c r="H8783" s="7">
        <f>ROUND(D8783-D8782,3)</f>
        <v>-626.43399999999997</v>
      </c>
      <c r="I8783">
        <f>ROUND(H8783/D8782*100,3)</f>
        <v>-3.9889999999999999</v>
      </c>
    </row>
    <row r="8784" spans="1:9" x14ac:dyDescent="0.25">
      <c r="A8784" s="14">
        <v>44196.916666666664</v>
      </c>
      <c r="B8784" s="5">
        <f>A8784</f>
        <v>44196.916666666664</v>
      </c>
      <c r="C8784" s="6">
        <v>46122.9921875</v>
      </c>
      <c r="D8784" s="6">
        <v>14995.2783203125</v>
      </c>
      <c r="E8784">
        <v>31090</v>
      </c>
      <c r="F8784" s="15">
        <f>D8784/C8784*100</f>
        <v>32.511503718911882</v>
      </c>
      <c r="G8784" s="22">
        <f>TRUNC(D8784/E8784*100,3)</f>
        <v>48.231000000000002</v>
      </c>
      <c r="H8784" s="7">
        <f>ROUND(D8784-D8783,3)</f>
        <v>-84.088999999999999</v>
      </c>
      <c r="I8784">
        <f>ROUND(H8784/D8783*100,3)</f>
        <v>-0.55800000000000005</v>
      </c>
    </row>
    <row r="8785" spans="1:9" x14ac:dyDescent="0.25">
      <c r="A8785" s="14">
        <v>44196.958333333336</v>
      </c>
      <c r="B8785" s="5">
        <f>A8785</f>
        <v>44196.958333333336</v>
      </c>
      <c r="C8785" s="6">
        <v>45079.71484375</v>
      </c>
      <c r="D8785" s="6">
        <v>14187.783203125</v>
      </c>
      <c r="E8785">
        <v>31090</v>
      </c>
      <c r="F8785" s="15">
        <f>D8785/C8785*100</f>
        <v>31.472655167187781</v>
      </c>
      <c r="G8785" s="22">
        <f>TRUNC(D8785/E8785*100,3)</f>
        <v>45.634</v>
      </c>
      <c r="H8785" s="7">
        <f>ROUND(D8785-D8784,3)</f>
        <v>-807.495</v>
      </c>
      <c r="I8785">
        <f>ROUND(H8785/D8784*100,3)</f>
        <v>-5.3849999999999998</v>
      </c>
    </row>
  </sheetData>
  <autoFilter ref="A1:I8762">
    <sortState ref="A2:I8785">
      <sortCondition descending="1" ref="G1:G8762"/>
    </sortState>
  </autoFilter>
  <sortState ref="A2:I876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1"/>
  <sheetViews>
    <sheetView workbookViewId="0">
      <selection activeCell="G5" sqref="G5"/>
    </sheetView>
  </sheetViews>
  <sheetFormatPr defaultRowHeight="15" x14ac:dyDescent="0.25"/>
  <cols>
    <col min="1" max="1" width="45.42578125" bestFit="1" customWidth="1"/>
    <col min="5" max="5" width="10.42578125" customWidth="1"/>
    <col min="6" max="6" width="22.140625" bestFit="1" customWidth="1"/>
    <col min="10" max="10" width="20.42578125" customWidth="1"/>
    <col min="14" max="14" width="18" bestFit="1" customWidth="1"/>
    <col min="15" max="15" width="17.28515625" bestFit="1" customWidth="1"/>
    <col min="16" max="16" width="24.42578125" bestFit="1" customWidth="1"/>
    <col min="17" max="17" width="19.5703125" customWidth="1"/>
    <col min="18" max="18" width="17.7109375" bestFit="1" customWidth="1"/>
  </cols>
  <sheetData>
    <row r="1" spans="1:18" ht="60" x14ac:dyDescent="0.25">
      <c r="A1" s="3"/>
      <c r="B1" s="3" t="s">
        <v>9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/>
    </row>
    <row r="2" spans="1:18" x14ac:dyDescent="0.25">
      <c r="A2" t="s">
        <v>10</v>
      </c>
      <c r="B2" s="6">
        <f>MAX(numbers!C2:C8785)</f>
        <v>74126.9375</v>
      </c>
      <c r="C2" s="6">
        <f>MAX(numbers!D2:D8785)</f>
        <v>22143.619140625</v>
      </c>
      <c r="D2" s="6">
        <f>MAX(numbers!E2:E8785)</f>
        <v>31090</v>
      </c>
      <c r="E2" s="7">
        <f>MAX(numbers!F2:F8785)</f>
        <v>59.09433061116188</v>
      </c>
      <c r="F2" s="7">
        <f>MAX(numbers!G2:G8785)</f>
        <v>76.233999999999995</v>
      </c>
      <c r="G2" s="6">
        <f>MAX(numbers!H3:H8785)</f>
        <v>4803.1400000000003</v>
      </c>
      <c r="H2" s="9"/>
    </row>
    <row r="3" spans="1:18" x14ac:dyDescent="0.25">
      <c r="A3" t="s">
        <v>11</v>
      </c>
      <c r="B3" s="6">
        <f>MIN(numbers!C2:C8785)</f>
        <v>27290.189453125</v>
      </c>
      <c r="C3" s="6">
        <f>MIN(numbers!D2:D8785)</f>
        <v>177.23271179199219</v>
      </c>
      <c r="D3" s="6">
        <f>MIN(numbers!E2:E8785)</f>
        <v>27040</v>
      </c>
      <c r="E3" s="7">
        <f>MIN(numbers!F2:F8785)</f>
        <v>0.31625145125069731</v>
      </c>
      <c r="F3" s="7">
        <f>MIN(numbers!G2:G8785)</f>
        <v>0.60599999999999998</v>
      </c>
      <c r="G3" s="6">
        <f>MIN(numbers!H3:H8785)</f>
        <v>-4759.8900000000003</v>
      </c>
      <c r="H3" s="10"/>
    </row>
    <row r="5" spans="1:18" x14ac:dyDescent="0.25">
      <c r="A5" t="s">
        <v>12</v>
      </c>
    </row>
    <row r="6" spans="1:18" x14ac:dyDescent="0.25">
      <c r="B6" s="11" t="str">
        <f>N6&amp; " points above 10000 MW"</f>
        <v>4265 points above 10000 MW</v>
      </c>
      <c r="F6" t="str">
        <f>"("&amp;TEXT(O6,"0%") &amp; " of observations)"</f>
        <v>(49% of observations)</v>
      </c>
      <c r="H6" s="12"/>
      <c r="M6" s="16"/>
      <c r="N6">
        <f>COUNTIF(numbers!$D$2:$D$8785, "&gt;=10000")</f>
        <v>4265</v>
      </c>
      <c r="O6" s="17">
        <f>N6/8760</f>
        <v>0.48687214611872148</v>
      </c>
    </row>
    <row r="7" spans="1:18" x14ac:dyDescent="0.25">
      <c r="B7" s="11" t="str">
        <f>N7&amp;" points between 7500 and 9999 MW"</f>
        <v>1336 points between 7500 and 9999 MW</v>
      </c>
      <c r="F7" t="str">
        <f>"("&amp;TEXT(O7,"0%") &amp; " of observations)"</f>
        <v>(15% of observations)</v>
      </c>
      <c r="M7" s="16"/>
      <c r="N7">
        <f>COUNTIFS(numbers!$D$2:$D$8785, "&gt;=7500", numbers!$D$2:$D$8785, "&lt;10000")</f>
        <v>1336</v>
      </c>
      <c r="O7" s="17">
        <f t="shared" ref="O7:O10" si="0">N7/8760</f>
        <v>0.15251141552511416</v>
      </c>
    </row>
    <row r="8" spans="1:18" x14ac:dyDescent="0.25">
      <c r="B8" s="11" t="str">
        <f>N8&amp; " points between 5000 and 7499 MW"</f>
        <v>1360 points between 5000 and 7499 MW</v>
      </c>
      <c r="F8" t="str">
        <f>"("&amp;TEXT(O8,"0%") &amp; " of observations)"</f>
        <v>(16% of observations)</v>
      </c>
      <c r="M8" s="16"/>
      <c r="N8">
        <f>COUNTIFS(numbers!$D$2:$D$8785, "&gt;=5000", numbers!$D$2:$D$8785, "&lt;7500")</f>
        <v>1360</v>
      </c>
      <c r="O8" s="17">
        <f t="shared" si="0"/>
        <v>0.15525114155251141</v>
      </c>
    </row>
    <row r="9" spans="1:18" x14ac:dyDescent="0.25">
      <c r="B9" s="11" t="str">
        <f>N9&amp; " points between 2500 and 4999 MW"</f>
        <v>1260 points between 2500 and 4999 MW</v>
      </c>
      <c r="F9" t="str">
        <f>"("&amp;TEXT(O9,"0%") &amp; " of observations)"</f>
        <v>(14% of observations)</v>
      </c>
      <c r="M9" s="16"/>
      <c r="N9">
        <f>COUNTIFS(numbers!$D$2:$D$8785, "&gt;=2500", numbers!$D$2:$D$8785, "&lt;5000")</f>
        <v>1260</v>
      </c>
      <c r="O9" s="17">
        <f t="shared" si="0"/>
        <v>0.14383561643835616</v>
      </c>
    </row>
    <row r="10" spans="1:18" x14ac:dyDescent="0.25">
      <c r="B10" s="11" t="str">
        <f>N10&amp;"  points below 2500 MW"</f>
        <v>563  points below 2500 MW</v>
      </c>
      <c r="F10" t="str">
        <f>"("&amp;TEXT(O10,"0%") &amp; " of observations)"</f>
        <v>(6% of observations)</v>
      </c>
      <c r="M10" s="16"/>
      <c r="N10">
        <f>COUNTIFS(numbers!$D$2:$D$8785, "&lt;2500")</f>
        <v>563</v>
      </c>
      <c r="O10" s="17">
        <f t="shared" si="0"/>
        <v>6.4269406392694059E-2</v>
      </c>
    </row>
    <row r="12" spans="1:18" x14ac:dyDescent="0.25">
      <c r="A12" t="s">
        <v>6</v>
      </c>
    </row>
    <row r="13" spans="1:18" x14ac:dyDescent="0.25">
      <c r="B13" s="11" t="str">
        <f>N13&amp;" points above 80%"</f>
        <v>0 points above 80%</v>
      </c>
      <c r="C13" s="11"/>
      <c r="F13" t="str">
        <f>"("&amp;TEXT(O13,"0.0%") &amp; " of observations)"</f>
        <v>(0.0% of observations)</v>
      </c>
      <c r="N13">
        <f>COUNTIF(numbers!$G$2:$G$8785, "&gt;=80")</f>
        <v>0</v>
      </c>
      <c r="O13" s="18">
        <f>N13/8760</f>
        <v>0</v>
      </c>
      <c r="P13" t="s">
        <v>15</v>
      </c>
      <c r="Q13">
        <f>MAX(numbers!G2:$G$8785)</f>
        <v>76.233999999999995</v>
      </c>
      <c r="R13">
        <v>86.747</v>
      </c>
    </row>
    <row r="14" spans="1:18" x14ac:dyDescent="0.25">
      <c r="B14" s="11"/>
      <c r="C14" s="11" t="str">
        <f>" highest 5/07, 11PM, " &amp; Q13 &amp; "%, 27,591 MW Installed Wind Capacity"</f>
        <v xml:space="preserve"> highest 5/07, 11PM, 76.234%, 27,591 MW Installed Wind Capacity</v>
      </c>
      <c r="N14">
        <f>COUNTIFS(numbers!$G$2:$G$8785, "&gt;=60", numbers!$G$2:$G$8785, "&lt;80")</f>
        <v>723</v>
      </c>
      <c r="O14" s="18">
        <f t="shared" ref="O14:O16" si="1">N14/8760</f>
        <v>8.253424657534246E-2</v>
      </c>
      <c r="P14" s="18"/>
    </row>
    <row r="15" spans="1:18" x14ac:dyDescent="0.25">
      <c r="B15" s="11" t="str">
        <f>N14&amp;" points between 60% and 79.9%"</f>
        <v>723 points between 60% and 79.9%</v>
      </c>
      <c r="C15" s="11"/>
      <c r="F15" t="str">
        <f>"("&amp;TEXT(O14,"0.0%") &amp; " of observations)"</f>
        <v>(8.3% of observations)</v>
      </c>
      <c r="N15">
        <f>COUNTIFS(numbers!$G$2:$G$8785, "&gt;=40", numbers!$G$2:$G$8785, "&lt;60")</f>
        <v>2865</v>
      </c>
      <c r="O15" s="18">
        <f t="shared" si="1"/>
        <v>0.32705479452054792</v>
      </c>
      <c r="P15" s="16"/>
    </row>
    <row r="16" spans="1:18" x14ac:dyDescent="0.25">
      <c r="B16" s="11" t="str">
        <f>N15&amp;" points between 40% and 59.9%"</f>
        <v>2865 points between 40% and 59.9%</v>
      </c>
      <c r="C16" s="11"/>
      <c r="F16" t="str">
        <f>"("&amp;TEXT(O15,"0.0%") &amp; " of observations)"</f>
        <v>(32.7% of observations)</v>
      </c>
      <c r="N16">
        <f>COUNTIFS(numbers!$G$2:$G$8785, "&gt;=20", numbers!$G$2:$G$8785, "&lt;40")</f>
        <v>2999</v>
      </c>
      <c r="O16" s="18">
        <f t="shared" si="1"/>
        <v>0.34235159817351596</v>
      </c>
      <c r="P16" s="16"/>
    </row>
    <row r="17" spans="1:17" x14ac:dyDescent="0.25">
      <c r="B17" s="11" t="str">
        <f>N16&amp;" points between 20% and 39.9%"</f>
        <v>2999 points between 20% and 39.9%</v>
      </c>
      <c r="C17" s="11"/>
      <c r="F17" t="str">
        <f>"("&amp;TEXT(O16,"0.0%") &amp; " of observations)"</f>
        <v>(34.2% of observations)</v>
      </c>
      <c r="N17">
        <f>COUNTIF(numbers!$G$2:$G$8785, "&lt;20")</f>
        <v>2197</v>
      </c>
      <c r="O17" s="18">
        <f>N17/8760</f>
        <v>0.25079908675799084</v>
      </c>
      <c r="P17" s="16"/>
    </row>
    <row r="18" spans="1:17" x14ac:dyDescent="0.25">
      <c r="B18" s="11" t="str">
        <f>N17&amp;" points below 20%"</f>
        <v>2197 points below 20%</v>
      </c>
      <c r="C18" s="11"/>
      <c r="F18" t="str">
        <f>"("&amp;TEXT(O17,"0.0%") &amp; " of observations)"</f>
        <v>(25.1% of observations)</v>
      </c>
      <c r="P18" s="16"/>
    </row>
    <row r="19" spans="1:17" x14ac:dyDescent="0.25">
      <c r="B19" s="11"/>
      <c r="C19" s="11" t="s">
        <v>25</v>
      </c>
    </row>
    <row r="20" spans="1:17" x14ac:dyDescent="0.25">
      <c r="B20" s="11"/>
      <c r="C20" s="11"/>
      <c r="L20" s="16"/>
    </row>
    <row r="21" spans="1:17" x14ac:dyDescent="0.25">
      <c r="A21" t="s">
        <v>5</v>
      </c>
      <c r="L21" s="16"/>
    </row>
    <row r="22" spans="1:17" x14ac:dyDescent="0.25">
      <c r="B22" t="str">
        <f>N22&amp;" points above 30%"</f>
        <v>2997 points above 30%</v>
      </c>
      <c r="F22" t="str">
        <f>"("&amp;TEXT(O22,"0%") &amp; " of observations)"</f>
        <v>(34% of observations)</v>
      </c>
      <c r="H22" s="12"/>
      <c r="L22" s="16"/>
      <c r="N22">
        <f>COUNTIFS(numbers!$F$2:$F$8785, "&gt;=30")</f>
        <v>2997</v>
      </c>
      <c r="O22" s="16">
        <f>N22/8760</f>
        <v>0.3421232876712329</v>
      </c>
      <c r="P22" t="s">
        <v>27</v>
      </c>
      <c r="Q22">
        <f>MAX(numbers!F11:$F$8785)</f>
        <v>59.09433061116188</v>
      </c>
    </row>
    <row r="23" spans="1:17" x14ac:dyDescent="0.25">
      <c r="C23" t="s">
        <v>28</v>
      </c>
      <c r="L23" s="16"/>
      <c r="N23">
        <f>COUNTIFS(numbers!$F$2:$F$8785, "&gt;=20", numbers!$F$2:$F$8785, "&lt;30")</f>
        <v>1972</v>
      </c>
      <c r="O23" s="16">
        <f t="shared" ref="O23:O25" si="2">N23/8784</f>
        <v>0.22449908925318762</v>
      </c>
    </row>
    <row r="24" spans="1:17" x14ac:dyDescent="0.25">
      <c r="B24" t="str">
        <f>N23&amp;" points between 20% and 29.9%"</f>
        <v>1972 points between 20% and 29.9%</v>
      </c>
      <c r="F24" t="str">
        <f>"("&amp;TEXT(O23,"0%") &amp; " of observations)"</f>
        <v>(22% of observations)</v>
      </c>
      <c r="N24">
        <f>COUNTIFS(numbers!$F$2:$F$8785, "&gt;=10", numbers!$F$2:$F$8785, "&lt;20")</f>
        <v>2281</v>
      </c>
      <c r="O24" s="16">
        <f t="shared" si="2"/>
        <v>0.25967668488160289</v>
      </c>
    </row>
    <row r="25" spans="1:17" x14ac:dyDescent="0.25">
      <c r="B25" t="str">
        <f>N24&amp;" points between 10% and 19.9%"</f>
        <v>2281 points between 10% and 19.9%</v>
      </c>
      <c r="F25" t="str">
        <f>"("&amp;TEXT(O24,"0%") &amp; " of observations)"</f>
        <v>(26% of observations)</v>
      </c>
      <c r="N25">
        <f>COUNTIFS(numbers!$F$2:$F$8785, "&lt;10")</f>
        <v>1534</v>
      </c>
      <c r="O25" s="16">
        <f t="shared" si="2"/>
        <v>0.17463570127504555</v>
      </c>
    </row>
    <row r="26" spans="1:17" x14ac:dyDescent="0.25">
      <c r="B26" t="str">
        <f>N25&amp;" points below 10%"</f>
        <v>1534 points below 10%</v>
      </c>
      <c r="F26" t="str">
        <f>"("&amp;TEXT(O25,"0%") &amp; " of observations)"</f>
        <v>(17% of observations)</v>
      </c>
    </row>
    <row r="27" spans="1:17" x14ac:dyDescent="0.25">
      <c r="C27" t="s">
        <v>26</v>
      </c>
    </row>
    <row r="28" spans="1:17" x14ac:dyDescent="0.25">
      <c r="N28" s="4"/>
      <c r="O28" s="4"/>
      <c r="P28" s="6"/>
      <c r="Q28" s="6"/>
    </row>
    <row r="29" spans="1:17" x14ac:dyDescent="0.25">
      <c r="A29" t="s">
        <v>13</v>
      </c>
      <c r="N29" s="4"/>
      <c r="O29" s="4"/>
      <c r="P29" s="6"/>
      <c r="Q29" s="6"/>
    </row>
    <row r="30" spans="1:17" x14ac:dyDescent="0.25">
      <c r="B30" s="13" t="str">
        <f>"+" &amp; O31 &amp; " MW"</f>
        <v>+4803.14 MW</v>
      </c>
      <c r="D30" t="s">
        <v>19</v>
      </c>
      <c r="I30" s="6"/>
      <c r="J30" s="4"/>
      <c r="N30" s="4" t="s">
        <v>16</v>
      </c>
      <c r="O30" s="4"/>
      <c r="P30" s="6"/>
      <c r="Q30" s="6"/>
    </row>
    <row r="31" spans="1:17" x14ac:dyDescent="0.25">
      <c r="B31" s="13" t="str">
        <f t="shared" ref="B31:B32" si="3">"+" &amp; O32 &amp; " MW"</f>
        <v>+4340.761 MW</v>
      </c>
      <c r="D31" t="s">
        <v>20</v>
      </c>
      <c r="I31" s="6"/>
      <c r="J31" s="4"/>
      <c r="N31">
        <v>1</v>
      </c>
      <c r="O31">
        <f>LARGE(numbers!H3:H8785,comments!N31)</f>
        <v>4803.1400000000003</v>
      </c>
    </row>
    <row r="32" spans="1:17" x14ac:dyDescent="0.25">
      <c r="B32" s="13" t="str">
        <f t="shared" si="3"/>
        <v>+4207.827 MW</v>
      </c>
      <c r="D32" t="s">
        <v>21</v>
      </c>
      <c r="I32" s="6"/>
      <c r="J32" s="4"/>
      <c r="N32">
        <v>2</v>
      </c>
      <c r="O32">
        <f>LARGE(numbers!H3:H8785,comments!N32)</f>
        <v>4340.7610000000004</v>
      </c>
    </row>
    <row r="33" spans="1:17" x14ac:dyDescent="0.25">
      <c r="B33" t="str">
        <f xml:space="preserve"> O34 &amp; " others more than +2000 MW"</f>
        <v>293 others more than +2000 MW</v>
      </c>
      <c r="N33" s="22">
        <v>3</v>
      </c>
      <c r="O33">
        <f>LARGE(numbers!H3:H8785,comments!N33)</f>
        <v>4207.8270000000002</v>
      </c>
      <c r="P33" s="6"/>
      <c r="Q33" s="6"/>
    </row>
    <row r="34" spans="1:17" x14ac:dyDescent="0.25">
      <c r="N34" s="4" t="s">
        <v>17</v>
      </c>
      <c r="O34" s="22">
        <f>COUNTIF(numbers!H3:H8785, "&gt;=2000")</f>
        <v>293</v>
      </c>
      <c r="P34" s="6"/>
      <c r="Q34" s="6"/>
    </row>
    <row r="35" spans="1:17" x14ac:dyDescent="0.25">
      <c r="A35" t="s">
        <v>14</v>
      </c>
      <c r="N35" s="4"/>
      <c r="O35" s="4"/>
      <c r="P35" s="6"/>
      <c r="Q35" s="6"/>
    </row>
    <row r="36" spans="1:17" x14ac:dyDescent="0.25">
      <c r="B36" s="13" t="str">
        <f>O36&amp;" MW"</f>
        <v>-4759.89 MW</v>
      </c>
      <c r="D36" t="s">
        <v>22</v>
      </c>
      <c r="H36" s="6"/>
      <c r="J36" s="4"/>
      <c r="N36">
        <v>1</v>
      </c>
      <c r="O36">
        <f>SMALL(numbers!H3:H8785,comments!N36)</f>
        <v>-4759.8900000000003</v>
      </c>
    </row>
    <row r="37" spans="1:17" x14ac:dyDescent="0.25">
      <c r="B37" s="13" t="str">
        <f>O37 &amp; " MW"</f>
        <v>-4706.722 MW</v>
      </c>
      <c r="D37" t="s">
        <v>23</v>
      </c>
      <c r="H37" s="6"/>
      <c r="J37" s="4"/>
      <c r="L37" s="7"/>
      <c r="N37">
        <v>2</v>
      </c>
      <c r="O37">
        <f>SMALL(numbers!H3:H8785,comments!N37)</f>
        <v>-4706.7219999999998</v>
      </c>
    </row>
    <row r="38" spans="1:17" x14ac:dyDescent="0.25">
      <c r="B38" s="13" t="str">
        <f>O38 &amp; " MW"</f>
        <v>-4640.745 MW</v>
      </c>
      <c r="D38" t="s">
        <v>24</v>
      </c>
      <c r="H38" s="6"/>
      <c r="J38" s="4"/>
      <c r="L38" s="7"/>
      <c r="N38" s="22">
        <v>3</v>
      </c>
      <c r="O38">
        <f>SMALL(numbers!H3:H8785,comments!N38)</f>
        <v>-4640.7449999999999</v>
      </c>
    </row>
    <row r="39" spans="1:17" x14ac:dyDescent="0.25">
      <c r="B39" t="str">
        <f xml:space="preserve"> O39 &amp; " others less than -2000 MW"</f>
        <v>251 others less than -2000 MW</v>
      </c>
      <c r="L39" s="7"/>
      <c r="N39" s="4" t="s">
        <v>18</v>
      </c>
      <c r="O39" s="22">
        <f>COUNTIF(numbers!H3:H8785, "&lt;=-2000")</f>
        <v>251</v>
      </c>
    </row>
    <row r="41" spans="1:17" x14ac:dyDescent="0.25">
      <c r="A41" s="19" t="str">
        <f xml:space="preserve"> "ERCOT " &amp; YEAR(numbers!A2) &amp; " Total Wind Output, 1-Hour Snapshots"</f>
        <v>ERCOT 2020 Total Wind Output, 1-Hour Snapshots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numbers</vt:lpstr>
      <vt:lpstr>comments</vt:lpstr>
      <vt:lpstr>Chart</vt:lpstr>
    </vt:vector>
  </TitlesOfParts>
  <Company>The Electric Reliability Council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Lee, Raymund</cp:lastModifiedBy>
  <dcterms:created xsi:type="dcterms:W3CDTF">2018-01-11T23:09:49Z</dcterms:created>
  <dcterms:modified xsi:type="dcterms:W3CDTF">2021-01-12T01:04:36Z</dcterms:modified>
</cp:coreProperties>
</file>